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National Economics University\Desktop\"/>
    </mc:Choice>
  </mc:AlternateContent>
  <xr:revisionPtr revIDLastSave="0" documentId="13_ncr:1_{873A3539-71A6-4E63-B6C5-86BD6BA81BA2}" xr6:coauthVersionLast="47" xr6:coauthVersionMax="47" xr10:uidLastSave="{00000000-0000-0000-0000-000000000000}"/>
  <bookViews>
    <workbookView xWindow="-108" yWindow="-108" windowWidth="23256" windowHeight="12456" activeTab="6" xr2:uid="{3F79E118-AB82-46E3-9B7B-32E25A233489}"/>
  </bookViews>
  <sheets>
    <sheet name="Q1" sheetId="7" r:id="rId1"/>
    <sheet name="Q2" sheetId="8" r:id="rId2"/>
    <sheet name="Q3" sheetId="6" r:id="rId3"/>
    <sheet name="Q4" sheetId="10" r:id="rId4"/>
    <sheet name="Q5" sheetId="13" r:id="rId5"/>
    <sheet name="orders" sheetId="3" r:id="rId6"/>
    <sheet name="order_products" sheetId="2" r:id="rId7"/>
  </sheets>
  <definedNames>
    <definedName name="_xlnm._FilterDatabase" localSheetId="6" hidden="1">order_products!$A$1:$C$3116</definedName>
    <definedName name="_xlcn.WorksheetConnection_SalesData.xlsxTable11" hidden="1">order_products!$A$1:$G$3116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Sales 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4" i="2" l="1"/>
  <c r="G650" i="2"/>
  <c r="G683" i="2"/>
  <c r="G909" i="2"/>
  <c r="G924" i="2"/>
  <c r="G1223" i="2"/>
  <c r="G1291" i="2"/>
  <c r="G1338" i="2"/>
  <c r="G1339" i="2"/>
  <c r="G1355" i="2"/>
  <c r="G1401" i="2"/>
  <c r="G1402" i="2"/>
  <c r="G1449" i="2"/>
  <c r="G1465" i="2"/>
  <c r="G1513" i="2"/>
  <c r="G1570" i="2"/>
  <c r="G1571" i="2"/>
  <c r="G1618" i="2"/>
  <c r="G1651" i="2"/>
  <c r="G1656" i="2"/>
  <c r="G1697" i="2"/>
  <c r="G1735" i="2"/>
  <c r="G1736" i="2"/>
  <c r="G1762" i="2"/>
  <c r="G1771" i="2"/>
  <c r="G1800" i="2"/>
  <c r="G1801" i="2"/>
  <c r="G1835" i="2"/>
  <c r="G1839" i="2"/>
  <c r="G1872" i="2"/>
  <c r="G1926" i="2"/>
  <c r="G1927" i="2"/>
  <c r="G1958" i="2"/>
  <c r="G1979" i="2"/>
  <c r="G1982" i="2"/>
  <c r="G2002" i="2"/>
  <c r="G2010" i="2"/>
  <c r="G2011" i="2"/>
  <c r="G2034" i="2"/>
  <c r="G2042" i="2"/>
  <c r="G2064" i="2"/>
  <c r="G2065" i="2"/>
  <c r="G2066" i="2"/>
  <c r="G2096" i="2"/>
  <c r="G2115" i="2"/>
  <c r="G2116" i="2"/>
  <c r="G2140" i="2"/>
  <c r="G2141" i="2"/>
  <c r="G2142" i="2"/>
  <c r="G2158" i="2"/>
  <c r="G2164" i="2"/>
  <c r="G2181" i="2"/>
  <c r="G2182" i="2"/>
  <c r="G2205" i="2"/>
  <c r="G2206" i="2"/>
  <c r="G2222" i="2"/>
  <c r="G2228" i="2"/>
  <c r="G2229" i="2"/>
  <c r="G2246" i="2"/>
  <c r="G2268" i="2"/>
  <c r="G2269" i="2"/>
  <c r="G2270" i="2"/>
  <c r="G2292" i="2"/>
  <c r="G2293" i="2"/>
  <c r="G2309" i="2"/>
  <c r="G2310" i="2"/>
  <c r="G2332" i="2"/>
  <c r="G2333" i="2"/>
  <c r="G2334" i="2"/>
  <c r="G2350" i="2"/>
  <c r="G2356" i="2"/>
  <c r="G2374" i="2"/>
  <c r="G2380" i="2"/>
  <c r="G2397" i="2"/>
  <c r="G2398" i="2"/>
  <c r="G2414" i="2"/>
  <c r="G2421" i="2"/>
  <c r="G2438" i="2"/>
  <c r="G2461" i="2"/>
  <c r="G2462" i="2"/>
  <c r="G2484" i="2"/>
  <c r="G2485" i="2"/>
  <c r="G2502" i="2"/>
  <c r="G2508" i="2"/>
  <c r="G2525" i="2"/>
  <c r="G2526" i="2"/>
  <c r="G2542" i="2"/>
  <c r="G2545" i="2"/>
  <c r="G2558" i="2"/>
  <c r="G2561" i="2"/>
  <c r="G2574" i="2"/>
  <c r="G2577" i="2"/>
  <c r="G2590" i="2"/>
  <c r="G2593" i="2"/>
  <c r="G2606" i="2"/>
  <c r="G2609" i="2"/>
  <c r="G2622" i="2"/>
  <c r="G2625" i="2"/>
  <c r="G2638" i="2"/>
  <c r="G2641" i="2"/>
  <c r="G2654" i="2"/>
  <c r="G2657" i="2"/>
  <c r="G2670" i="2"/>
  <c r="G2673" i="2"/>
  <c r="G2686" i="2"/>
  <c r="G2689" i="2"/>
  <c r="G2702" i="2"/>
  <c r="G2705" i="2"/>
  <c r="G2718" i="2"/>
  <c r="G2721" i="2"/>
  <c r="G2731" i="2"/>
  <c r="G2732" i="2"/>
  <c r="G2733" i="2"/>
  <c r="G2745" i="2"/>
  <c r="G2757" i="2"/>
  <c r="G2758" i="2"/>
  <c r="G2771" i="2"/>
  <c r="G2772" i="2"/>
  <c r="G2782" i="2"/>
  <c r="G2785" i="2"/>
  <c r="G2796" i="2"/>
  <c r="G2797" i="2"/>
  <c r="G2809" i="2"/>
  <c r="G2811" i="2"/>
  <c r="G2820" i="2"/>
  <c r="G2822" i="2"/>
  <c r="G2835" i="2"/>
  <c r="G2836" i="2"/>
  <c r="G2845" i="2"/>
  <c r="G2852" i="2"/>
  <c r="G2861" i="2"/>
  <c r="G2862" i="2"/>
  <c r="G2863" i="2"/>
  <c r="G2871" i="2"/>
  <c r="G2878" i="2"/>
  <c r="G2879" i="2"/>
  <c r="G2886" i="2"/>
  <c r="G2893" i="2"/>
  <c r="G2894" i="2"/>
  <c r="G2895" i="2"/>
  <c r="G2902" i="2"/>
  <c r="G2910" i="2"/>
  <c r="G2917" i="2"/>
  <c r="G2918" i="2"/>
  <c r="G2919" i="2"/>
  <c r="G2934" i="2"/>
  <c r="G2935" i="2"/>
  <c r="G2942" i="2"/>
  <c r="G2949" i="2"/>
  <c r="G2950" i="2"/>
  <c r="G2951" i="2"/>
  <c r="G2958" i="2"/>
  <c r="G2959" i="2"/>
  <c r="G2966" i="2"/>
  <c r="G2974" i="2"/>
  <c r="G2975" i="2"/>
  <c r="G2981" i="2"/>
  <c r="G2982" i="2"/>
  <c r="G2983" i="2"/>
  <c r="G2990" i="2"/>
  <c r="G2997" i="2"/>
  <c r="G2998" i="2"/>
  <c r="G2999" i="2"/>
  <c r="G3005" i="2"/>
  <c r="G3006" i="2"/>
  <c r="G3007" i="2"/>
  <c r="G3014" i="2"/>
  <c r="G3015" i="2"/>
  <c r="G3022" i="2"/>
  <c r="G3023" i="2"/>
  <c r="G3030" i="2"/>
  <c r="G3037" i="2"/>
  <c r="G3038" i="2"/>
  <c r="G3039" i="2"/>
  <c r="G3046" i="2"/>
  <c r="G3053" i="2"/>
  <c r="G3054" i="2"/>
  <c r="G3055" i="2"/>
  <c r="G3062" i="2"/>
  <c r="G3063" i="2"/>
  <c r="G3070" i="2"/>
  <c r="G3078" i="2"/>
  <c r="G3086" i="2"/>
  <c r="G3087" i="2"/>
  <c r="G3094" i="2"/>
  <c r="G3095" i="2"/>
  <c r="G3102" i="2"/>
  <c r="G3103" i="2"/>
  <c r="G3109" i="2"/>
  <c r="G3110" i="2"/>
  <c r="G3111" i="2"/>
  <c r="G2" i="2"/>
  <c r="M3" i="3"/>
  <c r="G23" i="2" s="1"/>
  <c r="M4" i="3"/>
  <c r="G2198" i="2" s="1"/>
  <c r="M5" i="3"/>
  <c r="G25" i="2" s="1"/>
  <c r="M6" i="3"/>
  <c r="G26" i="2" s="1"/>
  <c r="M7" i="3"/>
  <c r="G758" i="2" s="1"/>
  <c r="M8" i="3"/>
  <c r="G2200" i="2" s="1"/>
  <c r="M9" i="3"/>
  <c r="G760" i="2" s="1"/>
  <c r="M10" i="3"/>
  <c r="G1461" i="2" s="1"/>
  <c r="M11" i="3"/>
  <c r="G28" i="2" s="1"/>
  <c r="M12" i="3"/>
  <c r="G29" i="2" s="1"/>
  <c r="M13" i="3"/>
  <c r="G30" i="2" s="1"/>
  <c r="M14" i="3"/>
  <c r="G31" i="2" s="1"/>
  <c r="M15" i="3"/>
  <c r="G2202" i="2" s="1"/>
  <c r="M16" i="3"/>
  <c r="G765" i="2" s="1"/>
  <c r="M17" i="3"/>
  <c r="G767" i="2" s="1"/>
  <c r="M18" i="3"/>
  <c r="G1467" i="2" s="1"/>
  <c r="M19" i="3"/>
  <c r="G33" i="2" s="1"/>
  <c r="M20" i="3"/>
  <c r="G749" i="2" s="1"/>
  <c r="M21" i="3"/>
  <c r="G751" i="2" s="1"/>
  <c r="M22" i="3"/>
  <c r="G1458" i="2" s="1"/>
  <c r="M23" i="3"/>
  <c r="G753" i="2" s="1"/>
  <c r="M24" i="3"/>
  <c r="G24" i="2" s="1"/>
  <c r="M25" i="3"/>
  <c r="G755" i="2" s="1"/>
  <c r="M26" i="3"/>
  <c r="G757" i="2" s="1"/>
  <c r="M27" i="3"/>
  <c r="G27" i="2" s="1"/>
  <c r="M28" i="3"/>
  <c r="G2199" i="2" s="1"/>
  <c r="M29" i="3"/>
  <c r="G759" i="2" s="1"/>
  <c r="M30" i="3"/>
  <c r="G1460" i="2" s="1"/>
  <c r="M31" i="3"/>
  <c r="G761" i="2" s="1"/>
  <c r="M32" i="3"/>
  <c r="G1463" i="2" s="1"/>
  <c r="M33" i="3"/>
  <c r="M34" i="3"/>
  <c r="G764" i="2" s="1"/>
  <c r="M35" i="3"/>
  <c r="G2204" i="2" s="1"/>
  <c r="M36" i="3"/>
  <c r="G748" i="2" s="1"/>
  <c r="M37" i="3"/>
  <c r="G2195" i="2" s="1"/>
  <c r="M38" i="3"/>
  <c r="G2196" i="2" s="1"/>
  <c r="M39" i="3"/>
  <c r="G756" i="2" s="1"/>
  <c r="M40" i="3"/>
  <c r="G1464" i="2" s="1"/>
  <c r="M41" i="3"/>
  <c r="G762" i="2" s="1"/>
  <c r="M42" i="3"/>
  <c r="G2201" i="2" s="1"/>
  <c r="M43" i="3"/>
  <c r="G152" i="2" s="1"/>
  <c r="M44" i="3"/>
  <c r="G2338" i="2" s="1"/>
  <c r="M45" i="3"/>
  <c r="G752" i="2" s="1"/>
  <c r="M46" i="3"/>
  <c r="G2197" i="2" s="1"/>
  <c r="M47" i="3"/>
  <c r="G754" i="2" s="1"/>
  <c r="M48" i="3"/>
  <c r="G1459" i="2" s="1"/>
  <c r="M49" i="3"/>
  <c r="G1462" i="2" s="1"/>
  <c r="M50" i="3"/>
  <c r="G763" i="2" s="1"/>
  <c r="M51" i="3"/>
  <c r="G32" i="2" s="1"/>
  <c r="M52" i="3"/>
  <c r="G1466" i="2" s="1"/>
  <c r="M53" i="3"/>
  <c r="G2203" i="2" s="1"/>
  <c r="M54" i="3"/>
  <c r="G766" i="2" s="1"/>
  <c r="M55" i="3"/>
  <c r="M56" i="3"/>
  <c r="G153" i="2" s="1"/>
  <c r="M57" i="3"/>
  <c r="G2296" i="2" s="1"/>
  <c r="M58" i="3"/>
  <c r="G868" i="2" s="1"/>
  <c r="M59" i="3"/>
  <c r="G869" i="2" s="1"/>
  <c r="M60" i="3"/>
  <c r="G2303" i="2" s="1"/>
  <c r="M61" i="3"/>
  <c r="G2304" i="2" s="1"/>
  <c r="M62" i="3"/>
  <c r="G1554" i="2" s="1"/>
  <c r="M63" i="3"/>
  <c r="G123" i="2" s="1"/>
  <c r="M64" i="3"/>
  <c r="G2315" i="2" s="1"/>
  <c r="M65" i="3"/>
  <c r="G1556" i="2" s="1"/>
  <c r="M66" i="3"/>
  <c r="G125" i="2" s="1"/>
  <c r="M67" i="3"/>
  <c r="G1559" i="2" s="1"/>
  <c r="M68" i="3"/>
  <c r="G127" i="2" s="1"/>
  <c r="M69" i="3"/>
  <c r="G128" i="2" s="1"/>
  <c r="M70" i="3"/>
  <c r="G130" i="2" s="1"/>
  <c r="M71" i="3"/>
  <c r="G131" i="2" s="1"/>
  <c r="M72" i="3"/>
  <c r="G884" i="2" s="1"/>
  <c r="M73" i="3"/>
  <c r="G2318" i="2" s="1"/>
  <c r="M74" i="3"/>
  <c r="G1564" i="2" s="1"/>
  <c r="M75" i="3"/>
  <c r="G2319" i="2" s="1"/>
  <c r="M76" i="3"/>
  <c r="G2320" i="2" s="1"/>
  <c r="M77" i="3"/>
  <c r="G134" i="2" s="1"/>
  <c r="M78" i="3"/>
  <c r="G135" i="2" s="1"/>
  <c r="M79" i="3"/>
  <c r="G136" i="2" s="1"/>
  <c r="M80" i="3"/>
  <c r="G1567" i="2" s="1"/>
  <c r="M81" i="3"/>
  <c r="G888" i="2" s="1"/>
  <c r="M82" i="3"/>
  <c r="G889" i="2" s="1"/>
  <c r="M83" i="3"/>
  <c r="G139" i="2" s="1"/>
  <c r="M84" i="3"/>
  <c r="G2329" i="2" s="1"/>
  <c r="M85" i="3"/>
  <c r="G2330" i="2" s="1"/>
  <c r="M86" i="3"/>
  <c r="G1572" i="2" s="1"/>
  <c r="M87" i="3"/>
  <c r="G145" i="2" s="1"/>
  <c r="M88" i="3"/>
  <c r="G155" i="2" s="1"/>
  <c r="M89" i="3"/>
  <c r="G1580" i="2" s="1"/>
  <c r="M90" i="3"/>
  <c r="G156" i="2" s="1"/>
  <c r="M91" i="3"/>
  <c r="G157" i="2" s="1"/>
  <c r="M92" i="3"/>
  <c r="G1582" i="2" s="1"/>
  <c r="M93" i="3"/>
  <c r="G158" i="2" s="1"/>
  <c r="M94" i="3"/>
  <c r="G1584" i="2" s="1"/>
  <c r="M95" i="3"/>
  <c r="G159" i="2" s="1"/>
  <c r="M96" i="3"/>
  <c r="G160" i="2" s="1"/>
  <c r="M97" i="3"/>
  <c r="G162" i="2" s="1"/>
  <c r="M98" i="3"/>
  <c r="G907" i="2" s="1"/>
  <c r="M99" i="3"/>
  <c r="G908" i="2" s="1"/>
  <c r="M100" i="3"/>
  <c r="G1587" i="2" s="1"/>
  <c r="M101" i="3"/>
  <c r="G166" i="2" s="1"/>
  <c r="M102" i="3"/>
  <c r="G1548" i="2" s="1"/>
  <c r="M103" i="3"/>
  <c r="G119" i="2" s="1"/>
  <c r="M104" i="3"/>
  <c r="G2298" i="2" s="1"/>
  <c r="M105" i="3"/>
  <c r="G2299" i="2" s="1"/>
  <c r="M106" i="3"/>
  <c r="G2300" i="2" s="1"/>
  <c r="M107" i="3"/>
  <c r="G120" i="2" s="1"/>
  <c r="M108" i="3"/>
  <c r="G1553" i="2" s="1"/>
  <c r="M109" i="3"/>
  <c r="G873" i="2" s="1"/>
  <c r="M110" i="3"/>
  <c r="G2312" i="2" s="1"/>
  <c r="M111" i="3"/>
  <c r="G2313" i="2" s="1"/>
  <c r="M112" i="3"/>
  <c r="G877" i="2" s="1"/>
  <c r="M113" i="3"/>
  <c r="G1557" i="2" s="1"/>
  <c r="M114" i="3"/>
  <c r="G126" i="2" s="1"/>
  <c r="M115" i="3"/>
  <c r="G2316" i="2" s="1"/>
  <c r="M116" i="3"/>
  <c r="G1562" i="2" s="1"/>
  <c r="M117" i="3"/>
  <c r="G2321" i="2" s="1"/>
  <c r="M118" i="3"/>
  <c r="G886" i="2" s="1"/>
  <c r="M119" i="3"/>
  <c r="G1568" i="2" s="1"/>
  <c r="M120" i="3"/>
  <c r="G2324" i="2" s="1"/>
  <c r="M121" i="3"/>
  <c r="G2325" i="2" s="1"/>
  <c r="M122" i="3"/>
  <c r="G1569" i="2" s="1"/>
  <c r="M123" i="3"/>
  <c r="G137" i="2" s="1"/>
  <c r="M124" i="3"/>
  <c r="G2328" i="2" s="1"/>
  <c r="M125" i="3"/>
  <c r="G890" i="2" s="1"/>
  <c r="M126" i="3"/>
  <c r="G893" i="2" s="1"/>
  <c r="M127" i="3"/>
  <c r="G1573" i="2" s="1"/>
  <c r="M128" i="3"/>
  <c r="M129" i="3"/>
  <c r="G154" i="2" s="1"/>
  <c r="M130" i="3"/>
  <c r="G1579" i="2" s="1"/>
  <c r="M131" i="3"/>
  <c r="G2340" i="2" s="1"/>
  <c r="M132" i="3"/>
  <c r="G903" i="2" s="1"/>
  <c r="M133" i="3"/>
  <c r="G905" i="2" s="1"/>
  <c r="M134" i="3"/>
  <c r="G164" i="2" s="1"/>
  <c r="M135" i="3"/>
  <c r="G165" i="2" s="1"/>
  <c r="M136" i="3"/>
  <c r="G2345" i="2" s="1"/>
  <c r="M137" i="3"/>
  <c r="G867" i="2" s="1"/>
  <c r="M138" i="3"/>
  <c r="G2295" i="2" s="1"/>
  <c r="M139" i="3"/>
  <c r="G2297" i="2" s="1"/>
  <c r="M140" i="3"/>
  <c r="G1550" i="2" s="1"/>
  <c r="M141" i="3"/>
  <c r="G1551" i="2" s="1"/>
  <c r="M142" i="3"/>
  <c r="G2302" i="2" s="1"/>
  <c r="M143" i="3"/>
  <c r="G872" i="2" s="1"/>
  <c r="M144" i="3"/>
  <c r="G2305" i="2" s="1"/>
  <c r="M145" i="3"/>
  <c r="G874" i="2" s="1"/>
  <c r="M146" i="3"/>
  <c r="G2307" i="2" s="1"/>
  <c r="M147" i="3"/>
  <c r="G875" i="2" s="1"/>
  <c r="M148" i="3"/>
  <c r="G2308" i="2" s="1"/>
  <c r="M149" i="3"/>
  <c r="G2311" i="2" s="1"/>
  <c r="M150" i="3"/>
  <c r="G1555" i="2" s="1"/>
  <c r="M151" i="3"/>
  <c r="G2314" i="2" s="1"/>
  <c r="M152" i="3"/>
  <c r="G878" i="2" s="1"/>
  <c r="M153" i="3"/>
  <c r="G1560" i="2" s="1"/>
  <c r="M154" i="3"/>
  <c r="G129" i="2" s="1"/>
  <c r="M155" i="3"/>
  <c r="G881" i="2" s="1"/>
  <c r="M156" i="3"/>
  <c r="G882" i="2" s="1"/>
  <c r="M157" i="3"/>
  <c r="G883" i="2" s="1"/>
  <c r="M158" i="3"/>
  <c r="G1563" i="2" s="1"/>
  <c r="M159" i="3"/>
  <c r="G1565" i="2" s="1"/>
  <c r="M160" i="3"/>
  <c r="G2322" i="2" s="1"/>
  <c r="M161" i="3"/>
  <c r="G2323" i="2" s="1"/>
  <c r="M162" i="3"/>
  <c r="G2327" i="2" s="1"/>
  <c r="M163" i="3"/>
  <c r="G138" i="2" s="1"/>
  <c r="M164" i="3"/>
  <c r="G141" i="2" s="1"/>
  <c r="M165" i="3"/>
  <c r="G144" i="2" s="1"/>
  <c r="M166" i="3"/>
  <c r="G146" i="2" s="1"/>
  <c r="M167" i="3"/>
  <c r="G894" i="2" s="1"/>
  <c r="M168" i="3"/>
  <c r="G1574" i="2" s="1"/>
  <c r="M169" i="3"/>
  <c r="G1583" i="2" s="1"/>
  <c r="M170" i="3"/>
  <c r="G904" i="2" s="1"/>
  <c r="M171" i="3"/>
  <c r="G1585" i="2" s="1"/>
  <c r="M172" i="3"/>
  <c r="G2342" i="2" s="1"/>
  <c r="M173" i="3"/>
  <c r="G910" i="2" s="1"/>
  <c r="M174" i="3"/>
  <c r="G118" i="2" s="1"/>
  <c r="M175" i="3"/>
  <c r="G1546" i="2" s="1"/>
  <c r="M176" i="3"/>
  <c r="G1547" i="2" s="1"/>
  <c r="M177" i="3"/>
  <c r="G1549" i="2" s="1"/>
  <c r="M178" i="3"/>
  <c r="G870" i="2" s="1"/>
  <c r="M179" i="3"/>
  <c r="G871" i="2" s="1"/>
  <c r="M180" i="3"/>
  <c r="G1552" i="2" s="1"/>
  <c r="M181" i="3"/>
  <c r="G2306" i="2" s="1"/>
  <c r="M182" i="3"/>
  <c r="G121" i="2" s="1"/>
  <c r="M183" i="3"/>
  <c r="G122" i="2" s="1"/>
  <c r="M184" i="3"/>
  <c r="M185" i="3"/>
  <c r="M186" i="3"/>
  <c r="G876" i="2" s="1"/>
  <c r="M187" i="3"/>
  <c r="G124" i="2" s="1"/>
  <c r="M188" i="3"/>
  <c r="G1558" i="2" s="1"/>
  <c r="M189" i="3"/>
  <c r="G879" i="2" s="1"/>
  <c r="M190" i="3"/>
  <c r="G1561" i="2" s="1"/>
  <c r="M191" i="3"/>
  <c r="G880" i="2" s="1"/>
  <c r="M192" i="3"/>
  <c r="G132" i="2" s="1"/>
  <c r="M193" i="3"/>
  <c r="G2317" i="2" s="1"/>
  <c r="M194" i="3"/>
  <c r="G133" i="2" s="1"/>
  <c r="M195" i="3"/>
  <c r="G885" i="2" s="1"/>
  <c r="M196" i="3"/>
  <c r="G887" i="2" s="1"/>
  <c r="M197" i="3"/>
  <c r="G1566" i="2" s="1"/>
  <c r="M198" i="3"/>
  <c r="M199" i="3"/>
  <c r="M200" i="3"/>
  <c r="G140" i="2" s="1"/>
  <c r="M201" i="3"/>
  <c r="G891" i="2" s="1"/>
  <c r="M202" i="3"/>
  <c r="G142" i="2" s="1"/>
  <c r="M203" i="3"/>
  <c r="G892" i="2" s="1"/>
  <c r="M204" i="3"/>
  <c r="G143" i="2" s="1"/>
  <c r="M205" i="3"/>
  <c r="G2331" i="2" s="1"/>
  <c r="M206" i="3"/>
  <c r="G147" i="2" s="1"/>
  <c r="M207" i="3"/>
  <c r="G2339" i="2" s="1"/>
  <c r="M208" i="3"/>
  <c r="G1581" i="2" s="1"/>
  <c r="M209" i="3"/>
  <c r="G2341" i="2" s="1"/>
  <c r="M210" i="3"/>
  <c r="G1586" i="2" s="1"/>
  <c r="M211" i="3"/>
  <c r="G161" i="2" s="1"/>
  <c r="M212" i="3"/>
  <c r="G2343" i="2" s="1"/>
  <c r="M213" i="3"/>
  <c r="G906" i="2" s="1"/>
  <c r="M214" i="3"/>
  <c r="G163" i="2" s="1"/>
  <c r="M215" i="3"/>
  <c r="G2344" i="2" s="1"/>
  <c r="M216" i="3"/>
  <c r="M217" i="3"/>
  <c r="G2326" i="2" s="1"/>
  <c r="M218" i="3"/>
  <c r="G911" i="2" s="1"/>
  <c r="M219" i="3"/>
  <c r="G2349" i="2" s="1"/>
  <c r="M220" i="3"/>
  <c r="G167" i="2" s="1"/>
  <c r="M221" i="3"/>
  <c r="G168" i="2" s="1"/>
  <c r="M222" i="3"/>
  <c r="G169" i="2" s="1"/>
  <c r="M223" i="3"/>
  <c r="G1589" i="2" s="1"/>
  <c r="M224" i="3"/>
  <c r="G171" i="2" s="1"/>
  <c r="M225" i="3"/>
  <c r="G2353" i="2" s="1"/>
  <c r="M226" i="3"/>
  <c r="G2354" i="2" s="1"/>
  <c r="M227" i="3"/>
  <c r="G1591" i="2" s="1"/>
  <c r="M228" i="3"/>
  <c r="G172" i="2" s="1"/>
  <c r="M229" i="3"/>
  <c r="G174" i="2" s="1"/>
  <c r="M230" i="3"/>
  <c r="M231" i="3"/>
  <c r="G917" i="2" s="1"/>
  <c r="M232" i="3"/>
  <c r="G919" i="2" s="1"/>
  <c r="M233" i="3"/>
  <c r="G920" i="2" s="1"/>
  <c r="M234" i="3"/>
  <c r="G177" i="2" s="1"/>
  <c r="M235" i="3"/>
  <c r="G2361" i="2" s="1"/>
  <c r="M236" i="3"/>
  <c r="G179" i="2" s="1"/>
  <c r="M237" i="3"/>
  <c r="G180" i="2" s="1"/>
  <c r="M238" i="3"/>
  <c r="G1603" i="2" s="1"/>
  <c r="M239" i="3"/>
  <c r="G926" i="2" s="1"/>
  <c r="M240" i="3"/>
  <c r="G927" i="2" s="1"/>
  <c r="M241" i="3"/>
  <c r="G1604" i="2" s="1"/>
  <c r="M242" i="3"/>
  <c r="G1609" i="2" s="1"/>
  <c r="M243" i="3"/>
  <c r="G933" i="2" s="1"/>
  <c r="M244" i="3"/>
  <c r="G188" i="2" s="1"/>
  <c r="M245" i="3"/>
  <c r="G2365" i="2" s="1"/>
  <c r="M246" i="3"/>
  <c r="G2366" i="2" s="1"/>
  <c r="M247" i="3"/>
  <c r="G190" i="2" s="1"/>
  <c r="M248" i="3"/>
  <c r="G1614" i="2" s="1"/>
  <c r="M249" i="3"/>
  <c r="G940" i="2" s="1"/>
  <c r="M250" i="3"/>
  <c r="G194" i="2" s="1"/>
  <c r="M251" i="3"/>
  <c r="G195" i="2" s="1"/>
  <c r="M252" i="3"/>
  <c r="G943" i="2" s="1"/>
  <c r="M253" i="3"/>
  <c r="G196" i="2" s="1"/>
  <c r="M254" i="3"/>
  <c r="G2375" i="2" s="1"/>
  <c r="M255" i="3"/>
  <c r="G2347" i="2" s="1"/>
  <c r="M256" i="3"/>
  <c r="G2348" i="2" s="1"/>
  <c r="M257" i="3"/>
  <c r="G913" i="2" s="1"/>
  <c r="M258" i="3"/>
  <c r="G914" i="2" s="1"/>
  <c r="M259" i="3"/>
  <c r="G170" i="2" s="1"/>
  <c r="M260" i="3"/>
  <c r="G2351" i="2" s="1"/>
  <c r="M261" i="3"/>
  <c r="G2352" i="2" s="1"/>
  <c r="M262" i="3"/>
  <c r="G173" i="2" s="1"/>
  <c r="M263" i="3"/>
  <c r="G175" i="2" s="1"/>
  <c r="M264" i="3"/>
  <c r="G916" i="2" s="1"/>
  <c r="M265" i="3"/>
  <c r="G2359" i="2" s="1"/>
  <c r="M266" i="3"/>
  <c r="G2360" i="2" s="1"/>
  <c r="M267" i="3"/>
  <c r="G1596" i="2" s="1"/>
  <c r="M268" i="3"/>
  <c r="G181" i="2" s="1"/>
  <c r="M269" i="3"/>
  <c r="G1598" i="2" s="1"/>
  <c r="M270" i="3"/>
  <c r="G923" i="2" s="1"/>
  <c r="M271" i="3"/>
  <c r="G2362" i="2" s="1"/>
  <c r="M272" i="3"/>
  <c r="G1600" i="2" s="1"/>
  <c r="M273" i="3"/>
  <c r="M274" i="3"/>
  <c r="G1602" i="2" s="1"/>
  <c r="M275" i="3"/>
  <c r="G929" i="2" s="1"/>
  <c r="M276" i="3"/>
  <c r="G1608" i="2" s="1"/>
  <c r="M277" i="3"/>
  <c r="G186" i="2" s="1"/>
  <c r="M278" i="3"/>
  <c r="G1610" i="2" s="1"/>
  <c r="M279" i="3"/>
  <c r="G2369" i="2" s="1"/>
  <c r="M280" i="3"/>
  <c r="G1613" i="2" s="1"/>
  <c r="M281" i="3"/>
  <c r="G936" i="2" s="1"/>
  <c r="M282" i="3"/>
  <c r="G1615" i="2" s="1"/>
  <c r="M283" i="3"/>
  <c r="G941" i="2" s="1"/>
  <c r="M284" i="3"/>
  <c r="G1617" i="2" s="1"/>
  <c r="M285" i="3"/>
  <c r="G2376" i="2" s="1"/>
  <c r="M286" i="3"/>
  <c r="G2346" i="2" s="1"/>
  <c r="M287" i="3"/>
  <c r="M288" i="3"/>
  <c r="G915" i="2" s="1"/>
  <c r="M289" i="3"/>
  <c r="G1593" i="2" s="1"/>
  <c r="M290" i="3"/>
  <c r="G176" i="2" s="1"/>
  <c r="M291" i="3"/>
  <c r="G918" i="2" s="1"/>
  <c r="M292" i="3"/>
  <c r="G1594" i="2" s="1"/>
  <c r="M293" i="3"/>
  <c r="G921" i="2" s="1"/>
  <c r="M294" i="3"/>
  <c r="G922" i="2" s="1"/>
  <c r="M295" i="3"/>
  <c r="G1601" i="2" s="1"/>
  <c r="M296" i="3"/>
  <c r="G930" i="2" s="1"/>
  <c r="M297" i="3"/>
  <c r="G932" i="2" s="1"/>
  <c r="M298" i="3"/>
  <c r="G1606" i="2" s="1"/>
  <c r="M299" i="3"/>
  <c r="G185" i="2" s="1"/>
  <c r="M300" i="3"/>
  <c r="G1611" i="2" s="1"/>
  <c r="M301" i="3"/>
  <c r="G934" i="2" s="1"/>
  <c r="M302" i="3"/>
  <c r="G189" i="2" s="1"/>
  <c r="M303" i="3"/>
  <c r="G2368" i="2" s="1"/>
  <c r="M304" i="3"/>
  <c r="G938" i="2" s="1"/>
  <c r="M305" i="3"/>
  <c r="G939" i="2" s="1"/>
  <c r="M306" i="3"/>
  <c r="G2372" i="2" s="1"/>
  <c r="M307" i="3"/>
  <c r="G193" i="2" s="1"/>
  <c r="M308" i="3"/>
  <c r="G2373" i="2" s="1"/>
  <c r="M309" i="3"/>
  <c r="G1616" i="2" s="1"/>
  <c r="M310" i="3"/>
  <c r="G944" i="2" s="1"/>
  <c r="M311" i="3"/>
  <c r="G912" i="2" s="1"/>
  <c r="M312" i="3"/>
  <c r="G1588" i="2" s="1"/>
  <c r="M313" i="3"/>
  <c r="G1590" i="2" s="1"/>
  <c r="M314" i="3"/>
  <c r="G2355" i="2" s="1"/>
  <c r="M315" i="3"/>
  <c r="G1592" i="2" s="1"/>
  <c r="M316" i="3"/>
  <c r="G2357" i="2" s="1"/>
  <c r="M317" i="3"/>
  <c r="G2358" i="2" s="1"/>
  <c r="M318" i="3"/>
  <c r="G1595" i="2" s="1"/>
  <c r="M319" i="3"/>
  <c r="G178" i="2" s="1"/>
  <c r="M320" i="3"/>
  <c r="G1597" i="2" s="1"/>
  <c r="M321" i="3"/>
  <c r="G182" i="2" s="1"/>
  <c r="M322" i="3"/>
  <c r="G1599" i="2" s="1"/>
  <c r="M323" i="3"/>
  <c r="G2363" i="2" s="1"/>
  <c r="M324" i="3"/>
  <c r="G2364" i="2" s="1"/>
  <c r="M325" i="3"/>
  <c r="G183" i="2" s="1"/>
  <c r="M326" i="3"/>
  <c r="G184" i="2" s="1"/>
  <c r="M327" i="3"/>
  <c r="G928" i="2" s="1"/>
  <c r="M328" i="3"/>
  <c r="G1605" i="2" s="1"/>
  <c r="M329" i="3"/>
  <c r="G931" i="2" s="1"/>
  <c r="M330" i="3"/>
  <c r="G1607" i="2" s="1"/>
  <c r="M331" i="3"/>
  <c r="G187" i="2" s="1"/>
  <c r="M332" i="3"/>
  <c r="G2367" i="2" s="1"/>
  <c r="M333" i="3"/>
  <c r="G935" i="2" s="1"/>
  <c r="M334" i="3"/>
  <c r="G1612" i="2" s="1"/>
  <c r="M335" i="3"/>
  <c r="G937" i="2" s="1"/>
  <c r="M336" i="3"/>
  <c r="G2371" i="2" s="1"/>
  <c r="M337" i="3"/>
  <c r="G192" i="2" s="1"/>
  <c r="M338" i="3"/>
  <c r="M339" i="3"/>
  <c r="G942" i="2" s="1"/>
  <c r="M340" i="3"/>
  <c r="G191" i="2" s="1"/>
  <c r="M341" i="3"/>
  <c r="G2370" i="2" s="1"/>
  <c r="M342" i="3"/>
  <c r="G731" i="2" s="1"/>
  <c r="M343" i="3"/>
  <c r="G3" i="2" s="1"/>
  <c r="M344" i="3"/>
  <c r="G732" i="2" s="1"/>
  <c r="M345" i="3"/>
  <c r="G1416" i="2" s="1"/>
  <c r="M346" i="3"/>
  <c r="G1419" i="2" s="1"/>
  <c r="M347" i="3"/>
  <c r="G1422" i="2" s="1"/>
  <c r="M348" i="3"/>
  <c r="G1423" i="2" s="1"/>
  <c r="M349" i="3"/>
  <c r="G652" i="2" s="1"/>
  <c r="M350" i="3"/>
  <c r="G2904" i="2" s="1"/>
  <c r="M351" i="3"/>
  <c r="G1424" i="2" s="1"/>
  <c r="M352" i="3"/>
  <c r="G1425" i="2" s="1"/>
  <c r="M353" i="3"/>
  <c r="G3019" i="2" s="1"/>
  <c r="M354" i="3"/>
  <c r="G2075" i="2" s="1"/>
  <c r="M355" i="3"/>
  <c r="G2909" i="2" s="1"/>
  <c r="M356" i="3"/>
  <c r="G2079" i="2" s="1"/>
  <c r="M357" i="3"/>
  <c r="G2080" i="2" s="1"/>
  <c r="M358" i="3"/>
  <c r="G2082" i="2" s="1"/>
  <c r="M359" i="3"/>
  <c r="G656" i="2" s="1"/>
  <c r="M360" i="3"/>
  <c r="G2915" i="2" s="1"/>
  <c r="M361" i="3"/>
  <c r="M362" i="3"/>
  <c r="G657" i="2" s="1"/>
  <c r="M363" i="3"/>
  <c r="G2920" i="2" s="1"/>
  <c r="M364" i="3"/>
  <c r="G660" i="2" s="1"/>
  <c r="M365" i="3"/>
  <c r="G661" i="2" s="1"/>
  <c r="M366" i="3"/>
  <c r="M367" i="3"/>
  <c r="G3026" i="2" s="1"/>
  <c r="M368" i="3"/>
  <c r="G2924" i="2" s="1"/>
  <c r="M369" i="3"/>
  <c r="G664" i="2" s="1"/>
  <c r="M370" i="3"/>
  <c r="M371" i="3"/>
  <c r="G2931" i="2" s="1"/>
  <c r="M372" i="3"/>
  <c r="G2091" i="2" s="1"/>
  <c r="M373" i="3"/>
  <c r="G2093" i="2" s="1"/>
  <c r="M374" i="3"/>
  <c r="G2095" i="2" s="1"/>
  <c r="M375" i="3"/>
  <c r="G670" i="2" s="1"/>
  <c r="M376" i="3"/>
  <c r="G3036" i="2" s="1"/>
  <c r="M377" i="3"/>
  <c r="G2938" i="2" s="1"/>
  <c r="M378" i="3"/>
  <c r="M379" i="3"/>
  <c r="G3040" i="2" s="1"/>
  <c r="M380" i="3"/>
  <c r="G2943" i="2" s="1"/>
  <c r="M381" i="3"/>
  <c r="G674" i="2" s="1"/>
  <c r="M382" i="3"/>
  <c r="G2944" i="2" s="1"/>
  <c r="M383" i="3"/>
  <c r="G2100" i="2" s="1"/>
  <c r="M384" i="3"/>
  <c r="G678" i="2" s="1"/>
  <c r="M385" i="3"/>
  <c r="G2104" i="2" s="1"/>
  <c r="M386" i="3"/>
  <c r="G682" i="2" s="1"/>
  <c r="M387" i="3"/>
  <c r="G2107" i="2" s="1"/>
  <c r="M388" i="3"/>
  <c r="G2108" i="2" s="1"/>
  <c r="M389" i="3"/>
  <c r="G2111" i="2" s="1"/>
  <c r="M390" i="3"/>
  <c r="G3048" i="2" s="1"/>
  <c r="M391" i="3"/>
  <c r="G3052" i="2" s="1"/>
  <c r="M392" i="3"/>
  <c r="G2113" i="2" s="1"/>
  <c r="M393" i="3"/>
  <c r="G685" i="2" s="1"/>
  <c r="M394" i="3"/>
  <c r="G2119" i="2" s="1"/>
  <c r="M395" i="3"/>
  <c r="G2955" i="2" s="1"/>
  <c r="M396" i="3"/>
  <c r="G2956" i="2" s="1"/>
  <c r="M397" i="3"/>
  <c r="G686" i="2" s="1"/>
  <c r="M398" i="3"/>
  <c r="G687" i="2" s="1"/>
  <c r="M399" i="3"/>
  <c r="G2122" i="2" s="1"/>
  <c r="M400" i="3"/>
  <c r="G2125" i="2" s="1"/>
  <c r="M401" i="3"/>
  <c r="M402" i="3"/>
  <c r="G691" i="2" s="1"/>
  <c r="M403" i="3"/>
  <c r="G2963" i="2" s="1"/>
  <c r="M404" i="3"/>
  <c r="G693" i="2" s="1"/>
  <c r="M405" i="3"/>
  <c r="M406" i="3"/>
  <c r="G698" i="2" s="1"/>
  <c r="M407" i="3"/>
  <c r="G2137" i="2" s="1"/>
  <c r="M408" i="3"/>
  <c r="G3074" i="2" s="1"/>
  <c r="M409" i="3"/>
  <c r="G2968" i="2" s="1"/>
  <c r="M410" i="3"/>
  <c r="G3075" i="2" s="1"/>
  <c r="M411" i="3"/>
  <c r="G2969" i="2" s="1"/>
  <c r="M412" i="3"/>
  <c r="G2970" i="2" s="1"/>
  <c r="M413" i="3"/>
  <c r="G2971" i="2" s="1"/>
  <c r="M414" i="3"/>
  <c r="G3076" i="2" s="1"/>
  <c r="M415" i="3"/>
  <c r="G2139" i="2" s="1"/>
  <c r="M416" i="3"/>
  <c r="G3077" i="2" s="1"/>
  <c r="M417" i="3"/>
  <c r="M418" i="3"/>
  <c r="M419" i="3"/>
  <c r="G2973" i="2" s="1"/>
  <c r="M420" i="3"/>
  <c r="G3079" i="2" s="1"/>
  <c r="M421" i="3"/>
  <c r="G2976" i="2" s="1"/>
  <c r="M422" i="3"/>
  <c r="G702" i="2" s="1"/>
  <c r="M423" i="3"/>
  <c r="G2977" i="2" s="1"/>
  <c r="M424" i="3"/>
  <c r="G2979" i="2" s="1"/>
  <c r="M425" i="3"/>
  <c r="M426" i="3"/>
  <c r="G3084" i="2" s="1"/>
  <c r="M427" i="3"/>
  <c r="G3085" i="2" s="1"/>
  <c r="M428" i="3"/>
  <c r="M429" i="3"/>
  <c r="G3091" i="2" s="1"/>
  <c r="M430" i="3"/>
  <c r="G2152" i="2" s="1"/>
  <c r="M431" i="3"/>
  <c r="G3092" i="2" s="1"/>
  <c r="M432" i="3"/>
  <c r="M433" i="3"/>
  <c r="M434" i="3"/>
  <c r="G710" i="2" s="1"/>
  <c r="M435" i="3"/>
  <c r="G3098" i="2" s="1"/>
  <c r="M436" i="3"/>
  <c r="G712" i="2" s="1"/>
  <c r="M437" i="3"/>
  <c r="G714" i="2" s="1"/>
  <c r="M438" i="3"/>
  <c r="M439" i="3"/>
  <c r="G2994" i="2" s="1"/>
  <c r="M440" i="3"/>
  <c r="M441" i="3"/>
  <c r="G2995" i="2" s="1"/>
  <c r="M442" i="3"/>
  <c r="G3112" i="2" s="1"/>
  <c r="M443" i="3"/>
  <c r="G721" i="2" s="1"/>
  <c r="M444" i="3"/>
  <c r="G2165" i="2" s="1"/>
  <c r="M445" i="3"/>
  <c r="M446" i="3"/>
  <c r="M447" i="3"/>
  <c r="G1420" i="2" s="1"/>
  <c r="M448" i="3"/>
  <c r="G2901" i="2" s="1"/>
  <c r="M449" i="3"/>
  <c r="M450" i="3"/>
  <c r="G651" i="2" s="1"/>
  <c r="M451" i="3"/>
  <c r="G2903" i="2" s="1"/>
  <c r="M452" i="3"/>
  <c r="G2906" i="2" s="1"/>
  <c r="M453" i="3"/>
  <c r="G2908" i="2" s="1"/>
  <c r="M454" i="3"/>
  <c r="G2078" i="2" s="1"/>
  <c r="M455" i="3"/>
  <c r="M456" i="3"/>
  <c r="G2912" i="2" s="1"/>
  <c r="M457" i="3"/>
  <c r="G2913" i="2" s="1"/>
  <c r="M458" i="3"/>
  <c r="G655" i="2" s="1"/>
  <c r="M459" i="3"/>
  <c r="G2914" i="2" s="1"/>
  <c r="M460" i="3"/>
  <c r="G3021" i="2" s="1"/>
  <c r="M461" i="3"/>
  <c r="M462" i="3"/>
  <c r="M463" i="3"/>
  <c r="G659" i="2" s="1"/>
  <c r="M464" i="3"/>
  <c r="G3025" i="2" s="1"/>
  <c r="M465" i="3"/>
  <c r="G2923" i="2" s="1"/>
  <c r="M466" i="3"/>
  <c r="G2925" i="2" s="1"/>
  <c r="M467" i="3"/>
  <c r="G2930" i="2" s="1"/>
  <c r="M468" i="3"/>
  <c r="G2932" i="2" s="1"/>
  <c r="M469" i="3"/>
  <c r="G3033" i="2" s="1"/>
  <c r="M470" i="3"/>
  <c r="G3034" i="2" s="1"/>
  <c r="M471" i="3"/>
  <c r="G2094" i="2" s="1"/>
  <c r="M472" i="3"/>
  <c r="M473" i="3"/>
  <c r="G2936" i="2" s="1"/>
  <c r="M474" i="3"/>
  <c r="G2937" i="2" s="1"/>
  <c r="M475" i="3"/>
  <c r="G669" i="2" s="1"/>
  <c r="M476" i="3"/>
  <c r="G2097" i="2" s="1"/>
  <c r="M477" i="3"/>
  <c r="G2939" i="2" s="1"/>
  <c r="M478" i="3"/>
  <c r="M479" i="3"/>
  <c r="G2098" i="2" s="1"/>
  <c r="M480" i="3"/>
  <c r="G2941" i="2" s="1"/>
  <c r="M481" i="3"/>
  <c r="M482" i="3"/>
  <c r="G675" i="2" s="1"/>
  <c r="M483" i="3"/>
  <c r="G3042" i="2" s="1"/>
  <c r="M484" i="3"/>
  <c r="G677" i="2" s="1"/>
  <c r="M485" i="3"/>
  <c r="M486" i="3"/>
  <c r="G2103" i="2" s="1"/>
  <c r="M487" i="3"/>
  <c r="G3043" i="2" s="1"/>
  <c r="M488" i="3"/>
  <c r="G681" i="2" s="1"/>
  <c r="M489" i="3"/>
  <c r="G2110" i="2" s="1"/>
  <c r="M490" i="3"/>
  <c r="M491" i="3"/>
  <c r="G3047" i="2" s="1"/>
  <c r="M492" i="3"/>
  <c r="G2952" i="2" s="1"/>
  <c r="M493" i="3"/>
  <c r="G2114" i="2" s="1"/>
  <c r="M494" i="3"/>
  <c r="M495" i="3"/>
  <c r="M496" i="3"/>
  <c r="G2118" i="2" s="1"/>
  <c r="M497" i="3"/>
  <c r="G3058" i="2" s="1"/>
  <c r="M498" i="3"/>
  <c r="G689" i="2" s="1"/>
  <c r="M499" i="3"/>
  <c r="G2121" i="2" s="1"/>
  <c r="M500" i="3"/>
  <c r="G2123" i="2" s="1"/>
  <c r="M501" i="3"/>
  <c r="G2960" i="2" s="1"/>
  <c r="M502" i="3"/>
  <c r="G2962" i="2" s="1"/>
  <c r="M503" i="3"/>
  <c r="G2132" i="2" s="1"/>
  <c r="M504" i="3"/>
  <c r="G3069" i="2" s="1"/>
  <c r="M505" i="3"/>
  <c r="G2135" i="2" s="1"/>
  <c r="M506" i="3"/>
  <c r="G695" i="2" s="1"/>
  <c r="M507" i="3"/>
  <c r="G2967" i="2" s="1"/>
  <c r="M508" i="3"/>
  <c r="G3072" i="2" s="1"/>
  <c r="M509" i="3"/>
  <c r="G2136" i="2" s="1"/>
  <c r="M510" i="3"/>
  <c r="G3073" i="2" s="1"/>
  <c r="M511" i="3"/>
  <c r="G700" i="2" s="1"/>
  <c r="M512" i="3"/>
  <c r="G2972" i="2" s="1"/>
  <c r="M513" i="3"/>
  <c r="M514" i="3"/>
  <c r="G2143" i="2" s="1"/>
  <c r="M515" i="3"/>
  <c r="G3080" i="2" s="1"/>
  <c r="M516" i="3"/>
  <c r="G2145" i="2" s="1"/>
  <c r="M517" i="3"/>
  <c r="G3083" i="2" s="1"/>
  <c r="M518" i="3"/>
  <c r="G2980" i="2" s="1"/>
  <c r="M519" i="3"/>
  <c r="G704" i="2" s="1"/>
  <c r="M520" i="3"/>
  <c r="M521" i="3"/>
  <c r="G2984" i="2" s="1"/>
  <c r="M522" i="3"/>
  <c r="G3088" i="2" s="1"/>
  <c r="M523" i="3"/>
  <c r="G2150" i="2" s="1"/>
  <c r="M524" i="3"/>
  <c r="G707" i="2" s="1"/>
  <c r="M525" i="3"/>
  <c r="G2155" i="2" s="1"/>
  <c r="M526" i="3"/>
  <c r="G3096" i="2" s="1"/>
  <c r="M527" i="3"/>
  <c r="G709" i="2" s="1"/>
  <c r="M528" i="3"/>
  <c r="G3099" i="2" s="1"/>
  <c r="M529" i="3"/>
  <c r="G2157" i="2" s="1"/>
  <c r="M530" i="3"/>
  <c r="G3101" i="2" s="1"/>
  <c r="M531" i="3"/>
  <c r="G2989" i="2" s="1"/>
  <c r="M532" i="3"/>
  <c r="G2991" i="2" s="1"/>
  <c r="M533" i="3"/>
  <c r="M534" i="3"/>
  <c r="G715" i="2" s="1"/>
  <c r="M535" i="3"/>
  <c r="G3105" i="2" s="1"/>
  <c r="M536" i="3"/>
  <c r="G3106" i="2" s="1"/>
  <c r="M537" i="3"/>
  <c r="G718" i="2" s="1"/>
  <c r="M538" i="3"/>
  <c r="G2160" i="2" s="1"/>
  <c r="M539" i="3"/>
  <c r="G3001" i="2" s="1"/>
  <c r="M540" i="3"/>
  <c r="G3002" i="2" s="1"/>
  <c r="M541" i="3"/>
  <c r="M542" i="3"/>
  <c r="G2900" i="2" s="1"/>
  <c r="M543" i="3"/>
  <c r="G1415" i="2" s="1"/>
  <c r="M544" i="3"/>
  <c r="G1417" i="2" s="1"/>
  <c r="M545" i="3"/>
  <c r="G2905" i="2" s="1"/>
  <c r="M546" i="3"/>
  <c r="G2074" i="2" s="1"/>
  <c r="M547" i="3"/>
  <c r="G2076" i="2" s="1"/>
  <c r="M548" i="3"/>
  <c r="G3020" i="2" s="1"/>
  <c r="M549" i="3"/>
  <c r="G658" i="2" s="1"/>
  <c r="M550" i="3"/>
  <c r="G2084" i="2" s="1"/>
  <c r="M551" i="3"/>
  <c r="G2085" i="2" s="1"/>
  <c r="M552" i="3"/>
  <c r="G2921" i="2" s="1"/>
  <c r="M553" i="3"/>
  <c r="G662" i="2" s="1"/>
  <c r="M554" i="3"/>
  <c r="G3027" i="2" s="1"/>
  <c r="M555" i="3"/>
  <c r="G2926" i="2" s="1"/>
  <c r="M556" i="3"/>
  <c r="G2090" i="2" s="1"/>
  <c r="M557" i="3"/>
  <c r="G2928" i="2" s="1"/>
  <c r="M558" i="3"/>
  <c r="G3032" i="2" s="1"/>
  <c r="M559" i="3"/>
  <c r="G2092" i="2" s="1"/>
  <c r="M560" i="3"/>
  <c r="G667" i="2" s="1"/>
  <c r="M561" i="3"/>
  <c r="G668" i="2" s="1"/>
  <c r="M562" i="3"/>
  <c r="G672" i="2" s="1"/>
  <c r="M563" i="3"/>
  <c r="G2940" i="2" s="1"/>
  <c r="M564" i="3"/>
  <c r="G2099" i="2" s="1"/>
  <c r="M565" i="3"/>
  <c r="G2945" i="2" s="1"/>
  <c r="M566" i="3"/>
  <c r="G2946" i="2" s="1"/>
  <c r="M567" i="3"/>
  <c r="G676" i="2" s="1"/>
  <c r="M568" i="3"/>
  <c r="G2101" i="2" s="1"/>
  <c r="M569" i="3"/>
  <c r="G3041" i="2" s="1"/>
  <c r="M570" i="3"/>
  <c r="G2948" i="2" s="1"/>
  <c r="M571" i="3"/>
  <c r="G679" i="2" s="1"/>
  <c r="M572" i="3"/>
  <c r="G2105" i="2" s="1"/>
  <c r="M573" i="3"/>
  <c r="M574" i="3"/>
  <c r="G3049" i="2" s="1"/>
  <c r="M575" i="3"/>
  <c r="G3050" i="2" s="1"/>
  <c r="M576" i="3"/>
  <c r="G684" i="2" s="1"/>
  <c r="M577" i="3"/>
  <c r="G3059" i="2" s="1"/>
  <c r="M578" i="3"/>
  <c r="G2957" i="2" s="1"/>
  <c r="M579" i="3"/>
  <c r="G3060" i="2" s="1"/>
  <c r="M580" i="3"/>
  <c r="M581" i="3"/>
  <c r="G2124" i="2" s="1"/>
  <c r="M582" i="3"/>
  <c r="G2126" i="2" s="1"/>
  <c r="M583" i="3"/>
  <c r="G2128" i="2" s="1"/>
  <c r="M584" i="3"/>
  <c r="G2131" i="2" s="1"/>
  <c r="M585" i="3"/>
  <c r="M586" i="3"/>
  <c r="G3064" i="2" s="1"/>
  <c r="M587" i="3"/>
  <c r="G3066" i="2" s="1"/>
  <c r="M588" i="3"/>
  <c r="G3067" i="2" s="1"/>
  <c r="M589" i="3"/>
  <c r="G694" i="2" s="1"/>
  <c r="M590" i="3"/>
  <c r="G2134" i="2" s="1"/>
  <c r="M591" i="3"/>
  <c r="G699" i="2" s="1"/>
  <c r="M592" i="3"/>
  <c r="G2138" i="2" s="1"/>
  <c r="M593" i="3"/>
  <c r="M594" i="3"/>
  <c r="M595" i="3"/>
  <c r="G3081" i="2" s="1"/>
  <c r="M596" i="3"/>
  <c r="G2146" i="2" s="1"/>
  <c r="M597" i="3"/>
  <c r="G2147" i="2" s="1"/>
  <c r="M598" i="3"/>
  <c r="G2148" i="2" s="1"/>
  <c r="M599" i="3"/>
  <c r="M600" i="3"/>
  <c r="G2149" i="2" s="1"/>
  <c r="M601" i="3"/>
  <c r="G3090" i="2" s="1"/>
  <c r="M602" i="3"/>
  <c r="G2153" i="2" s="1"/>
  <c r="M603" i="3"/>
  <c r="G2987" i="2" s="1"/>
  <c r="M604" i="3"/>
  <c r="G2154" i="2" s="1"/>
  <c r="M605" i="3"/>
  <c r="G708" i="2" s="1"/>
  <c r="M606" i="3"/>
  <c r="G2156" i="2" s="1"/>
  <c r="M607" i="3"/>
  <c r="G3100" i="2" s="1"/>
  <c r="M608" i="3"/>
  <c r="G2992" i="2" s="1"/>
  <c r="M609" i="3"/>
  <c r="G2993" i="2" s="1"/>
  <c r="M610" i="3"/>
  <c r="G716" i="2" s="1"/>
  <c r="M611" i="3"/>
  <c r="G2159" i="2" s="1"/>
  <c r="M612" i="3"/>
  <c r="G3104" i="2" s="1"/>
  <c r="M613" i="3"/>
  <c r="G3108" i="2" s="1"/>
  <c r="M614" i="3"/>
  <c r="G719" i="2" s="1"/>
  <c r="M615" i="3"/>
  <c r="M616" i="3"/>
  <c r="M617" i="3"/>
  <c r="G3000" i="2" s="1"/>
  <c r="M618" i="3"/>
  <c r="G2161" i="2" s="1"/>
  <c r="M619" i="3"/>
  <c r="G2162" i="2" s="1"/>
  <c r="M620" i="3"/>
  <c r="G3113" i="2" s="1"/>
  <c r="M621" i="3"/>
  <c r="G2163" i="2" s="1"/>
  <c r="M622" i="3"/>
  <c r="G722" i="2" s="1"/>
  <c r="M623" i="3"/>
  <c r="G723" i="2" s="1"/>
  <c r="M624" i="3"/>
  <c r="G3004" i="2" s="1"/>
  <c r="M625" i="3"/>
  <c r="G2167" i="2" s="1"/>
  <c r="M626" i="3"/>
  <c r="M627" i="3"/>
  <c r="G1418" i="2" s="1"/>
  <c r="M628" i="3"/>
  <c r="G1421" i="2" s="1"/>
  <c r="M629" i="3"/>
  <c r="G3017" i="2" s="1"/>
  <c r="M630" i="3"/>
  <c r="G3018" i="2" s="1"/>
  <c r="M631" i="3"/>
  <c r="G653" i="2" s="1"/>
  <c r="M632" i="3"/>
  <c r="G654" i="2" s="1"/>
  <c r="M633" i="3"/>
  <c r="G2077" i="2" s="1"/>
  <c r="M634" i="3"/>
  <c r="G2907" i="2" s="1"/>
  <c r="M635" i="3"/>
  <c r="G2081" i="2" s="1"/>
  <c r="M636" i="3"/>
  <c r="G2916" i="2" s="1"/>
  <c r="M637" i="3"/>
  <c r="M638" i="3"/>
  <c r="G2083" i="2" s="1"/>
  <c r="M639" i="3"/>
  <c r="G3024" i="2" s="1"/>
  <c r="M640" i="3"/>
  <c r="G2086" i="2" s="1"/>
  <c r="M641" i="3"/>
  <c r="G2087" i="2" s="1"/>
  <c r="M642" i="3"/>
  <c r="G663" i="2" s="1"/>
  <c r="M643" i="3"/>
  <c r="G2088" i="2" s="1"/>
  <c r="M644" i="3"/>
  <c r="G2927" i="2" s="1"/>
  <c r="M645" i="3"/>
  <c r="G3028" i="2" s="1"/>
  <c r="M646" i="3"/>
  <c r="G2089" i="2" s="1"/>
  <c r="M647" i="3"/>
  <c r="G665" i="2" s="1"/>
  <c r="M648" i="3"/>
  <c r="G3029" i="2" s="1"/>
  <c r="M649" i="3"/>
  <c r="G2929" i="2" s="1"/>
  <c r="M650" i="3"/>
  <c r="G666" i="2" s="1"/>
  <c r="M651" i="3"/>
  <c r="G3031" i="2" s="1"/>
  <c r="M652" i="3"/>
  <c r="G2933" i="2" s="1"/>
  <c r="M653" i="3"/>
  <c r="M654" i="3"/>
  <c r="G3035" i="2" s="1"/>
  <c r="M655" i="3"/>
  <c r="M656" i="3"/>
  <c r="G671" i="2" s="1"/>
  <c r="M657" i="3"/>
  <c r="M658" i="3"/>
  <c r="G673" i="2" s="1"/>
  <c r="M659" i="3"/>
  <c r="G2947" i="2" s="1"/>
  <c r="M660" i="3"/>
  <c r="G2102" i="2" s="1"/>
  <c r="M661" i="3"/>
  <c r="G680" i="2" s="1"/>
  <c r="M662" i="3"/>
  <c r="G2106" i="2" s="1"/>
  <c r="M663" i="3"/>
  <c r="G2109" i="2" s="1"/>
  <c r="M664" i="3"/>
  <c r="G3045" i="2" s="1"/>
  <c r="M665" i="3"/>
  <c r="M666" i="3"/>
  <c r="M667" i="3"/>
  <c r="G3051" i="2" s="1"/>
  <c r="M668" i="3"/>
  <c r="G2112" i="2" s="1"/>
  <c r="M669" i="3"/>
  <c r="G2953" i="2" s="1"/>
  <c r="M670" i="3"/>
  <c r="M671" i="3"/>
  <c r="M672" i="3"/>
  <c r="G2954" i="2" s="1"/>
  <c r="M673" i="3"/>
  <c r="G2117" i="2" s="1"/>
  <c r="M674" i="3"/>
  <c r="M675" i="3"/>
  <c r="G3056" i="2" s="1"/>
  <c r="M676" i="3"/>
  <c r="G3057" i="2" s="1"/>
  <c r="M677" i="3"/>
  <c r="G2120" i="2" s="1"/>
  <c r="M678" i="3"/>
  <c r="G688" i="2" s="1"/>
  <c r="M679" i="3"/>
  <c r="M680" i="3"/>
  <c r="G3061" i="2" s="1"/>
  <c r="M681" i="3"/>
  <c r="G690" i="2" s="1"/>
  <c r="M682" i="3"/>
  <c r="G2127" i="2" s="1"/>
  <c r="M683" i="3"/>
  <c r="G2961" i="2" s="1"/>
  <c r="M684" i="3"/>
  <c r="G2129" i="2" s="1"/>
  <c r="M685" i="3"/>
  <c r="G692" i="2" s="1"/>
  <c r="M686" i="3"/>
  <c r="G2130" i="2" s="1"/>
  <c r="M687" i="3"/>
  <c r="G3065" i="2" s="1"/>
  <c r="M688" i="3"/>
  <c r="G3068" i="2" s="1"/>
  <c r="M689" i="3"/>
  <c r="G2133" i="2" s="1"/>
  <c r="M690" i="3"/>
  <c r="G2964" i="2" s="1"/>
  <c r="M691" i="3"/>
  <c r="G2965" i="2" s="1"/>
  <c r="M692" i="3"/>
  <c r="G3071" i="2" s="1"/>
  <c r="M693" i="3"/>
  <c r="G696" i="2" s="1"/>
  <c r="M694" i="3"/>
  <c r="M695" i="3"/>
  <c r="G697" i="2" s="1"/>
  <c r="M696" i="3"/>
  <c r="G701" i="2" s="1"/>
  <c r="M697" i="3"/>
  <c r="M698" i="3"/>
  <c r="G2144" i="2" s="1"/>
  <c r="M699" i="3"/>
  <c r="G3082" i="2" s="1"/>
  <c r="M700" i="3"/>
  <c r="G703" i="2" s="1"/>
  <c r="M701" i="3"/>
  <c r="G2978" i="2" s="1"/>
  <c r="M702" i="3"/>
  <c r="G2985" i="2" s="1"/>
  <c r="M703" i="3"/>
  <c r="G705" i="2" s="1"/>
  <c r="M704" i="3"/>
  <c r="G2986" i="2" s="1"/>
  <c r="M705" i="3"/>
  <c r="G706" i="2" s="1"/>
  <c r="M706" i="3"/>
  <c r="G3089" i="2" s="1"/>
  <c r="M707" i="3"/>
  <c r="G2151" i="2" s="1"/>
  <c r="M708" i="3"/>
  <c r="G3093" i="2" s="1"/>
  <c r="M709" i="3"/>
  <c r="G2988" i="2" s="1"/>
  <c r="M710" i="3"/>
  <c r="G3097" i="2" s="1"/>
  <c r="M711" i="3"/>
  <c r="G711" i="2" s="1"/>
  <c r="M712" i="3"/>
  <c r="G713" i="2" s="1"/>
  <c r="M713" i="3"/>
  <c r="M714" i="3"/>
  <c r="G717" i="2" s="1"/>
  <c r="M715" i="3"/>
  <c r="G3107" i="2" s="1"/>
  <c r="M716" i="3"/>
  <c r="G2996" i="2" s="1"/>
  <c r="M717" i="3"/>
  <c r="M718" i="3"/>
  <c r="M719" i="3"/>
  <c r="M720" i="3"/>
  <c r="M721" i="3"/>
  <c r="G3114" i="2" s="1"/>
  <c r="M722" i="3"/>
  <c r="G720" i="2" s="1"/>
  <c r="M723" i="3"/>
  <c r="G3003" i="2" s="1"/>
  <c r="M724" i="3"/>
  <c r="G2166" i="2" s="1"/>
  <c r="M725" i="3"/>
  <c r="G3115" i="2" s="1"/>
  <c r="M726" i="3"/>
  <c r="G3116" i="2" s="1"/>
  <c r="M727" i="3"/>
  <c r="G571" i="2" s="1"/>
  <c r="M728" i="3"/>
  <c r="G2823" i="2" s="1"/>
  <c r="M729" i="3"/>
  <c r="G2824" i="2" s="1"/>
  <c r="M730" i="3"/>
  <c r="G1997" i="2" s="1"/>
  <c r="M731" i="3"/>
  <c r="G1342" i="2" s="1"/>
  <c r="M732" i="3"/>
  <c r="G1999" i="2" s="1"/>
  <c r="M733" i="3"/>
  <c r="G2828" i="2" s="1"/>
  <c r="M734" i="3"/>
  <c r="G580" i="2" s="1"/>
  <c r="M735" i="3"/>
  <c r="G1343" i="2" s="1"/>
  <c r="M736" i="3"/>
  <c r="G2004" i="2" s="1"/>
  <c r="M737" i="3"/>
  <c r="G1344" i="2" s="1"/>
  <c r="M738" i="3"/>
  <c r="M739" i="3"/>
  <c r="G2831" i="2" s="1"/>
  <c r="M740" i="3"/>
  <c r="G2012" i="2" s="1"/>
  <c r="M741" i="3"/>
  <c r="G1346" i="2" s="1"/>
  <c r="M742" i="3"/>
  <c r="G1348" i="2" s="1"/>
  <c r="M743" i="3"/>
  <c r="G585" i="2" s="1"/>
  <c r="M744" i="3"/>
  <c r="M745" i="3"/>
  <c r="G1354" i="2" s="1"/>
  <c r="M746" i="3"/>
  <c r="G2021" i="2" s="1"/>
  <c r="M747" i="3"/>
  <c r="G2026" i="2" s="1"/>
  <c r="M748" i="3"/>
  <c r="G2029" i="2" s="1"/>
  <c r="M749" i="3"/>
  <c r="G2031" i="2" s="1"/>
  <c r="M750" i="3"/>
  <c r="G595" i="2" s="1"/>
  <c r="M751" i="3"/>
  <c r="G1359" i="2" s="1"/>
  <c r="M752" i="3"/>
  <c r="M753" i="3"/>
  <c r="G599" i="2" s="1"/>
  <c r="M754" i="3"/>
  <c r="G2848" i="2" s="1"/>
  <c r="M755" i="3"/>
  <c r="G2038" i="2" s="1"/>
  <c r="M756" i="3"/>
  <c r="G2039" i="2" s="1"/>
  <c r="M757" i="3"/>
  <c r="G2040" i="2" s="1"/>
  <c r="M758" i="3"/>
  <c r="G600" i="2" s="1"/>
  <c r="M759" i="3"/>
  <c r="G2849" i="2" s="1"/>
  <c r="M760" i="3"/>
  <c r="G1367" i="2" s="1"/>
  <c r="M761" i="3"/>
  <c r="G604" i="2" s="1"/>
  <c r="M762" i="3"/>
  <c r="G1368" i="2" s="1"/>
  <c r="M763" i="3"/>
  <c r="G605" i="2" s="1"/>
  <c r="M764" i="3"/>
  <c r="G2850" i="2" s="1"/>
  <c r="M765" i="3"/>
  <c r="G2855" i="2" s="1"/>
  <c r="M766" i="3"/>
  <c r="G2045" i="2" s="1"/>
  <c r="M767" i="3"/>
  <c r="G2048" i="2" s="1"/>
  <c r="M768" i="3"/>
  <c r="G2856" i="2" s="1"/>
  <c r="M769" i="3"/>
  <c r="G1375" i="2" s="1"/>
  <c r="M770" i="3"/>
  <c r="G2865" i="2" s="1"/>
  <c r="M771" i="3"/>
  <c r="G2866" i="2" s="1"/>
  <c r="M772" i="3"/>
  <c r="G2052" i="2" s="1"/>
  <c r="M773" i="3"/>
  <c r="G617" i="2" s="1"/>
  <c r="M774" i="3"/>
  <c r="G1380" i="2" s="1"/>
  <c r="M775" i="3"/>
  <c r="G1384" i="2" s="1"/>
  <c r="M776" i="3"/>
  <c r="G618" i="2" s="1"/>
  <c r="M777" i="3"/>
  <c r="G2055" i="2" s="1"/>
  <c r="M778" i="3"/>
  <c r="G2869" i="2" s="1"/>
  <c r="M779" i="3"/>
  <c r="G1388" i="2" s="1"/>
  <c r="M780" i="3"/>
  <c r="G624" i="2" s="1"/>
  <c r="M781" i="3"/>
  <c r="G1390" i="2" s="1"/>
  <c r="M782" i="3"/>
  <c r="M783" i="3"/>
  <c r="G2873" i="2" s="1"/>
  <c r="M784" i="3"/>
  <c r="G2061" i="2" s="1"/>
  <c r="M785" i="3"/>
  <c r="G627" i="2" s="1"/>
  <c r="M786" i="3"/>
  <c r="G2876" i="2" s="1"/>
  <c r="M787" i="3"/>
  <c r="G2877" i="2" s="1"/>
  <c r="M788" i="3"/>
  <c r="M789" i="3"/>
  <c r="G1393" i="2" s="1"/>
  <c r="M790" i="3"/>
  <c r="G629" i="2" s="1"/>
  <c r="M791" i="3"/>
  <c r="G1396" i="2" s="1"/>
  <c r="M792" i="3"/>
  <c r="G2883" i="2" s="1"/>
  <c r="M793" i="3"/>
  <c r="G631" i="2" s="1"/>
  <c r="M794" i="3"/>
  <c r="G1398" i="2" s="1"/>
  <c r="M795" i="3"/>
  <c r="G2071" i="2" s="1"/>
  <c r="M796" i="3"/>
  <c r="G3009" i="2" s="1"/>
  <c r="M797" i="3"/>
  <c r="G639" i="2" s="1"/>
  <c r="M798" i="3"/>
  <c r="G3011" i="2" s="1"/>
  <c r="M799" i="3"/>
  <c r="G1408" i="2" s="1"/>
  <c r="M800" i="3"/>
  <c r="G1410" i="2" s="1"/>
  <c r="M801" i="3"/>
  <c r="M802" i="3"/>
  <c r="M803" i="3"/>
  <c r="G2897" i="2" s="1"/>
  <c r="M804" i="3"/>
  <c r="G646" i="2" s="1"/>
  <c r="M805" i="3"/>
  <c r="G1414" i="2" s="1"/>
  <c r="M806" i="3"/>
  <c r="G649" i="2" s="1"/>
  <c r="M807" i="3"/>
  <c r="M808" i="3"/>
  <c r="M809" i="3"/>
  <c r="G574" i="2" s="1"/>
  <c r="M810" i="3"/>
  <c r="G575" i="2" s="1"/>
  <c r="M811" i="3"/>
  <c r="G2825" i="2" s="1"/>
  <c r="M812" i="3"/>
  <c r="G577" i="2" s="1"/>
  <c r="M813" i="3"/>
  <c r="G579" i="2" s="1"/>
  <c r="M814" i="3"/>
  <c r="G2005" i="2" s="1"/>
  <c r="M815" i="3"/>
  <c r="G2830" i="2" s="1"/>
  <c r="M816" i="3"/>
  <c r="M817" i="3"/>
  <c r="G582" i="2" s="1"/>
  <c r="M818" i="3"/>
  <c r="G2833" i="2" s="1"/>
  <c r="M819" i="3"/>
  <c r="G1353" i="2" s="1"/>
  <c r="M820" i="3"/>
  <c r="G2023" i="2" s="1"/>
  <c r="M821" i="3"/>
  <c r="G592" i="2" s="1"/>
  <c r="M822" i="3"/>
  <c r="G2025" i="2" s="1"/>
  <c r="M823" i="3"/>
  <c r="G2837" i="2" s="1"/>
  <c r="M824" i="3"/>
  <c r="G2841" i="2" s="1"/>
  <c r="M825" i="3"/>
  <c r="G1357" i="2" s="1"/>
  <c r="M826" i="3"/>
  <c r="G2843" i="2" s="1"/>
  <c r="M827" i="3"/>
  <c r="G2844" i="2" s="1"/>
  <c r="M828" i="3"/>
  <c r="G2033" i="2" s="1"/>
  <c r="M829" i="3"/>
  <c r="G1363" i="2" s="1"/>
  <c r="M830" i="3"/>
  <c r="G1364" i="2" s="1"/>
  <c r="M831" i="3"/>
  <c r="G2036" i="2" s="1"/>
  <c r="M832" i="3"/>
  <c r="M833" i="3"/>
  <c r="G602" i="2" s="1"/>
  <c r="M834" i="3"/>
  <c r="G607" i="2" s="1"/>
  <c r="M835" i="3"/>
  <c r="G2047" i="2" s="1"/>
  <c r="M836" i="3"/>
  <c r="G1371" i="2" s="1"/>
  <c r="M837" i="3"/>
  <c r="G1374" i="2" s="1"/>
  <c r="M838" i="3"/>
  <c r="G2859" i="2" s="1"/>
  <c r="M839" i="3"/>
  <c r="G613" i="2" s="1"/>
  <c r="M840" i="3"/>
  <c r="G2050" i="2" s="1"/>
  <c r="M841" i="3"/>
  <c r="M842" i="3"/>
  <c r="G1377" i="2" s="1"/>
  <c r="M843" i="3"/>
  <c r="G2867" i="2" s="1"/>
  <c r="M844" i="3"/>
  <c r="G1383" i="2" s="1"/>
  <c r="M845" i="3"/>
  <c r="G2054" i="2" s="1"/>
  <c r="M846" i="3"/>
  <c r="G1386" i="2" s="1"/>
  <c r="M847" i="3"/>
  <c r="G1387" i="2" s="1"/>
  <c r="M848" i="3"/>
  <c r="G1389" i="2" s="1"/>
  <c r="M849" i="3"/>
  <c r="G623" i="2" s="1"/>
  <c r="M850" i="3"/>
  <c r="G625" i="2" s="1"/>
  <c r="M851" i="3"/>
  <c r="G1391" i="2" s="1"/>
  <c r="M852" i="3"/>
  <c r="G2063" i="2" s="1"/>
  <c r="M853" i="3"/>
  <c r="M854" i="3"/>
  <c r="G1394" i="2" s="1"/>
  <c r="M855" i="3"/>
  <c r="G2067" i="2" s="1"/>
  <c r="M856" i="3"/>
  <c r="G630" i="2" s="1"/>
  <c r="M857" i="3"/>
  <c r="G633" i="2" s="1"/>
  <c r="M858" i="3"/>
  <c r="M859" i="3"/>
  <c r="G2887" i="2" s="1"/>
  <c r="M860" i="3"/>
  <c r="G635" i="2" s="1"/>
  <c r="M861" i="3"/>
  <c r="G2889" i="2" s="1"/>
  <c r="M862" i="3"/>
  <c r="G3008" i="2" s="1"/>
  <c r="M863" i="3"/>
  <c r="G1400" i="2" s="1"/>
  <c r="M864" i="3"/>
  <c r="G637" i="2" s="1"/>
  <c r="M865" i="3"/>
  <c r="G638" i="2" s="1"/>
  <c r="M866" i="3"/>
  <c r="G3010" i="2" s="1"/>
  <c r="M867" i="3"/>
  <c r="G1403" i="2" s="1"/>
  <c r="M868" i="3"/>
  <c r="G1404" i="2" s="1"/>
  <c r="M869" i="3"/>
  <c r="G642" i="2" s="1"/>
  <c r="M870" i="3"/>
  <c r="G2891" i="2" s="1"/>
  <c r="M871" i="3"/>
  <c r="G643" i="2" s="1"/>
  <c r="M872" i="3"/>
  <c r="G1409" i="2" s="1"/>
  <c r="M873" i="3"/>
  <c r="G1411" i="2" s="1"/>
  <c r="M874" i="3"/>
  <c r="G3016" i="2" s="1"/>
  <c r="M875" i="3"/>
  <c r="G2898" i="2" s="1"/>
  <c r="M876" i="3"/>
  <c r="G1412" i="2" s="1"/>
  <c r="M877" i="3"/>
  <c r="G645" i="2" s="1"/>
  <c r="M878" i="3"/>
  <c r="G2899" i="2" s="1"/>
  <c r="M879" i="3"/>
  <c r="G648" i="2" s="1"/>
  <c r="M880" i="3"/>
  <c r="G570" i="2" s="1"/>
  <c r="M881" i="3"/>
  <c r="G1341" i="2" s="1"/>
  <c r="M882" i="3"/>
  <c r="G576" i="2" s="1"/>
  <c r="M883" i="3"/>
  <c r="G1998" i="2" s="1"/>
  <c r="M884" i="3"/>
  <c r="G2000" i="2" s="1"/>
  <c r="M885" i="3"/>
  <c r="G2829" i="2" s="1"/>
  <c r="M886" i="3"/>
  <c r="M887" i="3"/>
  <c r="G581" i="2" s="1"/>
  <c r="M888" i="3"/>
  <c r="G2003" i="2" s="1"/>
  <c r="M889" i="3"/>
  <c r="G2006" i="2" s="1"/>
  <c r="M890" i="3"/>
  <c r="G2007" i="2" s="1"/>
  <c r="M891" i="3"/>
  <c r="G2009" i="2" s="1"/>
  <c r="M892" i="3"/>
  <c r="G1345" i="2" s="1"/>
  <c r="M893" i="3"/>
  <c r="G1351" i="2" s="1"/>
  <c r="M894" i="3"/>
  <c r="G2016" i="2" s="1"/>
  <c r="M895" i="3"/>
  <c r="G2017" i="2" s="1"/>
  <c r="M896" i="3"/>
  <c r="G2834" i="2" s="1"/>
  <c r="M897" i="3"/>
  <c r="M898" i="3"/>
  <c r="G589" i="2" s="1"/>
  <c r="M899" i="3"/>
  <c r="G591" i="2" s="1"/>
  <c r="M900" i="3"/>
  <c r="G2022" i="2" s="1"/>
  <c r="M901" i="3"/>
  <c r="M902" i="3"/>
  <c r="G2024" i="2" s="1"/>
  <c r="M903" i="3"/>
  <c r="G2027" i="2" s="1"/>
  <c r="M904" i="3"/>
  <c r="G2842" i="2" s="1"/>
  <c r="M905" i="3"/>
  <c r="G2032" i="2" s="1"/>
  <c r="M906" i="3"/>
  <c r="G594" i="2" s="1"/>
  <c r="M907" i="3"/>
  <c r="G2846" i="2" s="1"/>
  <c r="M908" i="3"/>
  <c r="G1361" i="2" s="1"/>
  <c r="M909" i="3"/>
  <c r="G1362" i="2" s="1"/>
  <c r="M910" i="3"/>
  <c r="G1366" i="2" s="1"/>
  <c r="M911" i="3"/>
  <c r="G2041" i="2" s="1"/>
  <c r="M912" i="3"/>
  <c r="G2043" i="2" s="1"/>
  <c r="M913" i="3"/>
  <c r="G601" i="2" s="1"/>
  <c r="M914" i="3"/>
  <c r="G603" i="2" s="1"/>
  <c r="M915" i="3"/>
  <c r="G2853" i="2" s="1"/>
  <c r="M916" i="3"/>
  <c r="G2854" i="2" s="1"/>
  <c r="M917" i="3"/>
  <c r="G1370" i="2" s="1"/>
  <c r="M918" i="3"/>
  <c r="G608" i="2" s="1"/>
  <c r="M919" i="3"/>
  <c r="G609" i="2" s="1"/>
  <c r="M920" i="3"/>
  <c r="G1372" i="2" s="1"/>
  <c r="M921" i="3"/>
  <c r="G2049" i="2" s="1"/>
  <c r="M922" i="3"/>
  <c r="G1373" i="2" s="1"/>
  <c r="M923" i="3"/>
  <c r="G610" i="2" s="1"/>
  <c r="M924" i="3"/>
  <c r="G611" i="2" s="1"/>
  <c r="M925" i="3"/>
  <c r="G2860" i="2" s="1"/>
  <c r="M926" i="3"/>
  <c r="M927" i="3"/>
  <c r="G614" i="2" s="1"/>
  <c r="M928" i="3"/>
  <c r="M929" i="3"/>
  <c r="G2051" i="2" s="1"/>
  <c r="M930" i="3"/>
  <c r="M931" i="3"/>
  <c r="G1378" i="2" s="1"/>
  <c r="M932" i="3"/>
  <c r="G1379" i="2" s="1"/>
  <c r="M933" i="3"/>
  <c r="G1381" i="2" s="1"/>
  <c r="M934" i="3"/>
  <c r="G619" i="2" s="1"/>
  <c r="M935" i="3"/>
  <c r="G620" i="2" s="1"/>
  <c r="M936" i="3"/>
  <c r="G621" i="2" s="1"/>
  <c r="M937" i="3"/>
  <c r="G626" i="2" s="1"/>
  <c r="M938" i="3"/>
  <c r="G2875" i="2" s="1"/>
  <c r="M939" i="3"/>
  <c r="G628" i="2" s="1"/>
  <c r="M940" i="3"/>
  <c r="M941" i="3"/>
  <c r="M942" i="3"/>
  <c r="G2880" i="2" s="1"/>
  <c r="M943" i="3"/>
  <c r="G2881" i="2" s="1"/>
  <c r="M944" i="3"/>
  <c r="G2068" i="2" s="1"/>
  <c r="M945" i="3"/>
  <c r="G2070" i="2" s="1"/>
  <c r="M946" i="3"/>
  <c r="G2885" i="2" s="1"/>
  <c r="M947" i="3"/>
  <c r="G634" i="2" s="1"/>
  <c r="M948" i="3"/>
  <c r="G636" i="2" s="1"/>
  <c r="M949" i="3"/>
  <c r="G2073" i="2" s="1"/>
  <c r="M950" i="3"/>
  <c r="M951" i="3"/>
  <c r="M952" i="3"/>
  <c r="G640" i="2" s="1"/>
  <c r="M953" i="3"/>
  <c r="G1405" i="2" s="1"/>
  <c r="M954" i="3"/>
  <c r="G3012" i="2" s="1"/>
  <c r="M955" i="3"/>
  <c r="G3013" i="2" s="1"/>
  <c r="M956" i="3"/>
  <c r="G1407" i="2" s="1"/>
  <c r="M957" i="3"/>
  <c r="M958" i="3"/>
  <c r="G644" i="2" s="1"/>
  <c r="M959" i="3"/>
  <c r="G2896" i="2" s="1"/>
  <c r="M960" i="3"/>
  <c r="M961" i="3"/>
  <c r="G647" i="2" s="1"/>
  <c r="M962" i="3"/>
  <c r="G568" i="2" s="1"/>
  <c r="M963" i="3"/>
  <c r="G569" i="2" s="1"/>
  <c r="M964" i="3"/>
  <c r="G1996" i="2" s="1"/>
  <c r="M965" i="3"/>
  <c r="G572" i="2" s="1"/>
  <c r="M966" i="3"/>
  <c r="G1337" i="2" s="1"/>
  <c r="M967" i="3"/>
  <c r="G573" i="2" s="1"/>
  <c r="M968" i="3"/>
  <c r="G2826" i="2" s="1"/>
  <c r="M969" i="3"/>
  <c r="G2827" i="2" s="1"/>
  <c r="M970" i="3"/>
  <c r="G2001" i="2" s="1"/>
  <c r="M971" i="3"/>
  <c r="G2008" i="2" s="1"/>
  <c r="M972" i="3"/>
  <c r="M973" i="3"/>
  <c r="G584" i="2" s="1"/>
  <c r="M974" i="3"/>
  <c r="G1349" i="2" s="1"/>
  <c r="M975" i="3"/>
  <c r="G1350" i="2" s="1"/>
  <c r="M976" i="3"/>
  <c r="G2832" i="2" s="1"/>
  <c r="M977" i="3"/>
  <c r="G2013" i="2" s="1"/>
  <c r="M978" i="3"/>
  <c r="G586" i="2" s="1"/>
  <c r="M979" i="3"/>
  <c r="G2014" i="2" s="1"/>
  <c r="M980" i="3"/>
  <c r="G2015" i="2" s="1"/>
  <c r="M981" i="3"/>
  <c r="G1352" i="2" s="1"/>
  <c r="M982" i="3"/>
  <c r="G587" i="2" s="1"/>
  <c r="M983" i="3"/>
  <c r="G2018" i="2" s="1"/>
  <c r="M984" i="3"/>
  <c r="G2019" i="2" s="1"/>
  <c r="M985" i="3"/>
  <c r="G588" i="2" s="1"/>
  <c r="M986" i="3"/>
  <c r="G590" i="2" s="1"/>
  <c r="M987" i="3"/>
  <c r="G2020" i="2" s="1"/>
  <c r="M988" i="3"/>
  <c r="G2028" i="2" s="1"/>
  <c r="M989" i="3"/>
  <c r="G2839" i="2" s="1"/>
  <c r="M990" i="3"/>
  <c r="G2840" i="2" s="1"/>
  <c r="M991" i="3"/>
  <c r="G1356" i="2" s="1"/>
  <c r="M992" i="3"/>
  <c r="G2030" i="2" s="1"/>
  <c r="M993" i="3"/>
  <c r="G593" i="2" s="1"/>
  <c r="M994" i="3"/>
  <c r="M995" i="3"/>
  <c r="G1358" i="2" s="1"/>
  <c r="M996" i="3"/>
  <c r="G596" i="2" s="1"/>
  <c r="M997" i="3"/>
  <c r="G597" i="2" s="1"/>
  <c r="M998" i="3"/>
  <c r="G1360" i="2" s="1"/>
  <c r="M999" i="3"/>
  <c r="G598" i="2" s="1"/>
  <c r="M1000" i="3"/>
  <c r="G2035" i="2" s="1"/>
  <c r="M1001" i="3"/>
  <c r="G2037" i="2" s="1"/>
  <c r="M1002" i="3"/>
  <c r="G1365" i="2" s="1"/>
  <c r="M1003" i="3"/>
  <c r="G2044" i="2" s="1"/>
  <c r="M1004" i="3"/>
  <c r="G1369" i="2" s="1"/>
  <c r="M1005" i="3"/>
  <c r="G2851" i="2" s="1"/>
  <c r="M1006" i="3"/>
  <c r="G606" i="2" s="1"/>
  <c r="M1007" i="3"/>
  <c r="G2046" i="2" s="1"/>
  <c r="M1008" i="3"/>
  <c r="G2857" i="2" s="1"/>
  <c r="M1009" i="3"/>
  <c r="G612" i="2" s="1"/>
  <c r="M1010" i="3"/>
  <c r="G2864" i="2" s="1"/>
  <c r="M1011" i="3"/>
  <c r="G1376" i="2" s="1"/>
  <c r="M1012" i="3"/>
  <c r="G2868" i="2" s="1"/>
  <c r="M1013" i="3"/>
  <c r="G1382" i="2" s="1"/>
  <c r="M1014" i="3"/>
  <c r="G2053" i="2" s="1"/>
  <c r="M1015" i="3"/>
  <c r="G1385" i="2" s="1"/>
  <c r="M1016" i="3"/>
  <c r="G2056" i="2" s="1"/>
  <c r="M1017" i="3"/>
  <c r="G2057" i="2" s="1"/>
  <c r="M1018" i="3"/>
  <c r="G622" i="2" s="1"/>
  <c r="M1019" i="3"/>
  <c r="G2870" i="2" s="1"/>
  <c r="M1020" i="3"/>
  <c r="G2058" i="2" s="1"/>
  <c r="M1021" i="3"/>
  <c r="G2059" i="2" s="1"/>
  <c r="M1022" i="3"/>
  <c r="G2874" i="2" s="1"/>
  <c r="M1023" i="3"/>
  <c r="G2060" i="2" s="1"/>
  <c r="M1024" i="3"/>
  <c r="G2062" i="2" s="1"/>
  <c r="M1025" i="3"/>
  <c r="G1392" i="2" s="1"/>
  <c r="M1026" i="3"/>
  <c r="M1027" i="3"/>
  <c r="G1395" i="2" s="1"/>
  <c r="M1028" i="3"/>
  <c r="G2069" i="2" s="1"/>
  <c r="M1029" i="3"/>
  <c r="G2882" i="2" s="1"/>
  <c r="M1030" i="3"/>
  <c r="G1397" i="2" s="1"/>
  <c r="M1031" i="3"/>
  <c r="G2884" i="2" s="1"/>
  <c r="M1032" i="3"/>
  <c r="G632" i="2" s="1"/>
  <c r="M1033" i="3"/>
  <c r="G2888" i="2" s="1"/>
  <c r="M1034" i="3"/>
  <c r="G2072" i="2" s="1"/>
  <c r="M1035" i="3"/>
  <c r="G1399" i="2" s="1"/>
  <c r="M1036" i="3"/>
  <c r="G641" i="2" s="1"/>
  <c r="M1037" i="3"/>
  <c r="G1406" i="2" s="1"/>
  <c r="M1038" i="3"/>
  <c r="G2892" i="2" s="1"/>
  <c r="M1039" i="3"/>
  <c r="M1040" i="3"/>
  <c r="G1413" i="2" s="1"/>
  <c r="M1041" i="3"/>
  <c r="G1340" i="2" s="1"/>
  <c r="M1042" i="3"/>
  <c r="G578" i="2" s="1"/>
  <c r="M1043" i="3"/>
  <c r="G2858" i="2" s="1"/>
  <c r="M1044" i="3"/>
  <c r="G1426" i="2" s="1"/>
  <c r="M1045" i="3"/>
  <c r="G1447" i="2" s="1"/>
  <c r="M1046" i="3"/>
  <c r="G1448" i="2" s="1"/>
  <c r="M1047" i="3"/>
  <c r="M1048" i="3"/>
  <c r="G743" i="2" s="1"/>
  <c r="M1049" i="3"/>
  <c r="G2191" i="2" s="1"/>
  <c r="M1050" i="3"/>
  <c r="G1455" i="2" s="1"/>
  <c r="M1051" i="3"/>
  <c r="G2192" i="2" s="1"/>
  <c r="M1052" i="3"/>
  <c r="G1457" i="2" s="1"/>
  <c r="M1053" i="3"/>
  <c r="G20" i="2" s="1"/>
  <c r="M1054" i="3"/>
  <c r="G21" i="2" s="1"/>
  <c r="M1055" i="3"/>
  <c r="G16" i="2" s="1"/>
  <c r="M1056" i="3"/>
  <c r="G1446" i="2" s="1"/>
  <c r="M1057" i="3"/>
  <c r="G741" i="2" s="1"/>
  <c r="M1058" i="3"/>
  <c r="G1450" i="2" s="1"/>
  <c r="M1059" i="3"/>
  <c r="G742" i="2" s="1"/>
  <c r="M1060" i="3"/>
  <c r="G1451" i="2" s="1"/>
  <c r="M1061" i="3"/>
  <c r="G2190" i="2" s="1"/>
  <c r="M1062" i="3"/>
  <c r="G1456" i="2" s="1"/>
  <c r="M1063" i="3"/>
  <c r="G2193" i="2" s="1"/>
  <c r="M1064" i="3"/>
  <c r="G2194" i="2" s="1"/>
  <c r="M1065" i="3"/>
  <c r="G17" i="2" s="1"/>
  <c r="M1066" i="3"/>
  <c r="G740" i="2" s="1"/>
  <c r="M1067" i="3"/>
  <c r="G2185" i="2" s="1"/>
  <c r="M1068" i="3"/>
  <c r="G2187" i="2" s="1"/>
  <c r="M1069" i="3"/>
  <c r="G1452" i="2" s="1"/>
  <c r="M1070" i="3"/>
  <c r="G746" i="2" s="1"/>
  <c r="M1071" i="3"/>
  <c r="G18" i="2" s="1"/>
  <c r="M1072" i="3"/>
  <c r="G19" i="2" s="1"/>
  <c r="M1073" i="3"/>
  <c r="G2184" i="2" s="1"/>
  <c r="M1074" i="3"/>
  <c r="G2186" i="2" s="1"/>
  <c r="M1075" i="3"/>
  <c r="G2188" i="2" s="1"/>
  <c r="M1076" i="3"/>
  <c r="G2189" i="2" s="1"/>
  <c r="M1077" i="3"/>
  <c r="M1078" i="3"/>
  <c r="G22" i="2" s="1"/>
  <c r="M1079" i="3"/>
  <c r="G729" i="2" s="1"/>
  <c r="M1080" i="3"/>
  <c r="G728" i="2" s="1"/>
  <c r="M1081" i="3"/>
  <c r="M1082" i="3"/>
  <c r="G1427" i="2" s="1"/>
  <c r="M1083" i="3"/>
  <c r="G730" i="2" s="1"/>
  <c r="M1084" i="3"/>
  <c r="G2168" i="2" s="1"/>
  <c r="M1085" i="3"/>
  <c r="G1428" i="2" s="1"/>
  <c r="M1086" i="3"/>
  <c r="G734" i="2" s="1"/>
  <c r="M1087" i="3"/>
  <c r="G1432" i="2" s="1"/>
  <c r="M1088" i="3"/>
  <c r="G1433" i="2" s="1"/>
  <c r="M1089" i="3"/>
  <c r="G5" i="2" s="1"/>
  <c r="M1090" i="3"/>
  <c r="G1434" i="2" s="1"/>
  <c r="M1091" i="3"/>
  <c r="G2171" i="2" s="1"/>
  <c r="M1092" i="3"/>
  <c r="G1431" i="2" s="1"/>
  <c r="M1093" i="3"/>
  <c r="G735" i="2" s="1"/>
  <c r="M1094" i="3"/>
  <c r="G6" i="2" s="1"/>
  <c r="M1095" i="3"/>
  <c r="G736" i="2" s="1"/>
  <c r="M1096" i="3"/>
  <c r="G197" i="2" s="1"/>
  <c r="M1097" i="3"/>
  <c r="G198" i="2" s="1"/>
  <c r="M1098" i="3"/>
  <c r="G2381" i="2" s="1"/>
  <c r="M1099" i="3"/>
  <c r="G201" i="2" s="1"/>
  <c r="M1100" i="3"/>
  <c r="G203" i="2" s="1"/>
  <c r="M1101" i="3"/>
  <c r="G2383" i="2" s="1"/>
  <c r="M1102" i="3"/>
  <c r="G2385" i="2" s="1"/>
  <c r="M1103" i="3"/>
  <c r="G206" i="2" s="1"/>
  <c r="M1104" i="3"/>
  <c r="G954" i="2" s="1"/>
  <c r="M1105" i="3"/>
  <c r="G2393" i="2" s="1"/>
  <c r="M1106" i="3"/>
  <c r="G1627" i="2" s="1"/>
  <c r="M1107" i="3"/>
  <c r="G209" i="2" s="1"/>
  <c r="M1108" i="3"/>
  <c r="G1629" i="2" s="1"/>
  <c r="M1109" i="3"/>
  <c r="G958" i="2" s="1"/>
  <c r="M1110" i="3"/>
  <c r="M1111" i="3"/>
  <c r="G959" i="2" s="1"/>
  <c r="M1112" i="3"/>
  <c r="G961" i="2" s="1"/>
  <c r="M1113" i="3"/>
  <c r="G962" i="2" s="1"/>
  <c r="M1114" i="3"/>
  <c r="G216" i="2" s="1"/>
  <c r="M1115" i="3"/>
  <c r="G2405" i="2" s="1"/>
  <c r="M1116" i="3"/>
  <c r="G219" i="2" s="1"/>
  <c r="M1117" i="3"/>
  <c r="G1639" i="2" s="1"/>
  <c r="M1118" i="3"/>
  <c r="G970" i="2" s="1"/>
  <c r="M1119" i="3"/>
  <c r="G1641" i="2" s="1"/>
  <c r="M1120" i="3"/>
  <c r="G1643" i="2" s="1"/>
  <c r="M1121" i="3"/>
  <c r="G224" i="2" s="1"/>
  <c r="M1122" i="3"/>
  <c r="G1645" i="2" s="1"/>
  <c r="M1123" i="3"/>
  <c r="G225" i="2" s="1"/>
  <c r="M1124" i="3"/>
  <c r="G977" i="2" s="1"/>
  <c r="M1125" i="3"/>
  <c r="G1648" i="2" s="1"/>
  <c r="M1126" i="3"/>
  <c r="G1650" i="2" s="1"/>
  <c r="M1127" i="3"/>
  <c r="G227" i="2" s="1"/>
  <c r="M1128" i="3"/>
  <c r="M1129" i="3"/>
  <c r="G231" i="2" s="1"/>
  <c r="M1130" i="3"/>
  <c r="M1131" i="3"/>
  <c r="G1653" i="2" s="1"/>
  <c r="M1132" i="3"/>
  <c r="G2424" i="2" s="1"/>
  <c r="M1133" i="3"/>
  <c r="G233" i="2" s="1"/>
  <c r="M1134" i="3"/>
  <c r="G235" i="2" s="1"/>
  <c r="M1135" i="3"/>
  <c r="G945" i="2" s="1"/>
  <c r="M1136" i="3"/>
  <c r="M1137" i="3"/>
  <c r="G1622" i="2" s="1"/>
  <c r="M1138" i="3"/>
  <c r="G951" i="2" s="1"/>
  <c r="M1139" i="3"/>
  <c r="G2387" i="2" s="1"/>
  <c r="M1140" i="3"/>
  <c r="G1624" i="2" s="1"/>
  <c r="M1141" i="3"/>
  <c r="G953" i="2" s="1"/>
  <c r="M1142" i="3"/>
  <c r="G1625" i="2" s="1"/>
  <c r="M1143" i="3"/>
  <c r="G208" i="2" s="1"/>
  <c r="M1144" i="3"/>
  <c r="G955" i="2" s="1"/>
  <c r="M1145" i="3"/>
  <c r="G957" i="2" s="1"/>
  <c r="M1146" i="3"/>
  <c r="G2396" i="2" s="1"/>
  <c r="M1147" i="3"/>
  <c r="G211" i="2" s="1"/>
  <c r="M1148" i="3"/>
  <c r="G2399" i="2" s="1"/>
  <c r="M1149" i="3"/>
  <c r="G2400" i="2" s="1"/>
  <c r="M1150" i="3"/>
  <c r="G213" i="2" s="1"/>
  <c r="M1151" i="3"/>
  <c r="G2401" i="2" s="1"/>
  <c r="M1152" i="3"/>
  <c r="G2404" i="2" s="1"/>
  <c r="M1153" i="3"/>
  <c r="G1637" i="2" s="1"/>
  <c r="M1154" i="3"/>
  <c r="G2409" i="2" s="1"/>
  <c r="M1155" i="3"/>
  <c r="G968" i="2" s="1"/>
  <c r="M1156" i="3"/>
  <c r="G1638" i="2" s="1"/>
  <c r="M1157" i="3"/>
  <c r="G220" i="2" s="1"/>
  <c r="M1158" i="3"/>
  <c r="G2410" i="2" s="1"/>
  <c r="M1159" i="3"/>
  <c r="G221" i="2" s="1"/>
  <c r="M1160" i="3"/>
  <c r="G969" i="2" s="1"/>
  <c r="M1161" i="3"/>
  <c r="G971" i="2" s="1"/>
  <c r="M1162" i="3"/>
  <c r="G2411" i="2" s="1"/>
  <c r="M1163" i="3"/>
  <c r="G1642" i="2" s="1"/>
  <c r="M1164" i="3"/>
  <c r="G973" i="2" s="1"/>
  <c r="M1165" i="3"/>
  <c r="M1166" i="3"/>
  <c r="G975" i="2" s="1"/>
  <c r="M1167" i="3"/>
  <c r="G2417" i="2" s="1"/>
  <c r="M1168" i="3"/>
  <c r="G229" i="2" s="1"/>
  <c r="M1169" i="3"/>
  <c r="G230" i="2" s="1"/>
  <c r="M1170" i="3"/>
  <c r="G981" i="2" s="1"/>
  <c r="M1171" i="3"/>
  <c r="G232" i="2" s="1"/>
  <c r="M1172" i="3"/>
  <c r="G983" i="2" s="1"/>
  <c r="M1173" i="3"/>
  <c r="G2422" i="2" s="1"/>
  <c r="M1174" i="3"/>
  <c r="G2426" i="2" s="1"/>
  <c r="M1175" i="3"/>
  <c r="G1655" i="2" s="1"/>
  <c r="M1176" i="3"/>
  <c r="M1177" i="3"/>
  <c r="G2377" i="2" s="1"/>
  <c r="M1178" i="3"/>
  <c r="G946" i="2" s="1"/>
  <c r="M1179" i="3"/>
  <c r="G947" i="2" s="1"/>
  <c r="M1180" i="3"/>
  <c r="G948" i="2" s="1"/>
  <c r="M1181" i="3"/>
  <c r="G202" i="2" s="1"/>
  <c r="M1182" i="3"/>
  <c r="G2384" i="2" s="1"/>
  <c r="M1183" i="3"/>
  <c r="G1623" i="2" s="1"/>
  <c r="M1184" i="3"/>
  <c r="G950" i="2" s="1"/>
  <c r="M1185" i="3"/>
  <c r="G952" i="2" s="1"/>
  <c r="M1186" i="3"/>
  <c r="G2391" i="2" s="1"/>
  <c r="M1187" i="3"/>
  <c r="G2392" i="2" s="1"/>
  <c r="M1188" i="3"/>
  <c r="G1628" i="2" s="1"/>
  <c r="M1189" i="3"/>
  <c r="G2394" i="2" s="1"/>
  <c r="M1190" i="3"/>
  <c r="G210" i="2" s="1"/>
  <c r="M1191" i="3"/>
  <c r="G1631" i="2" s="1"/>
  <c r="M1192" i="3"/>
  <c r="G1632" i="2" s="1"/>
  <c r="M1193" i="3"/>
  <c r="G1633" i="2" s="1"/>
  <c r="M1194" i="3"/>
  <c r="G960" i="2" s="1"/>
  <c r="M1195" i="3"/>
  <c r="G214" i="2" s="1"/>
  <c r="M1196" i="3"/>
  <c r="G215" i="2" s="1"/>
  <c r="M1197" i="3"/>
  <c r="G2402" i="2" s="1"/>
  <c r="M1198" i="3"/>
  <c r="G964" i="2" s="1"/>
  <c r="M1199" i="3"/>
  <c r="G217" i="2" s="1"/>
  <c r="M1200" i="3"/>
  <c r="G2407" i="2" s="1"/>
  <c r="M1201" i="3"/>
  <c r="G1640" i="2" s="1"/>
  <c r="M1202" i="3"/>
  <c r="G972" i="2" s="1"/>
  <c r="M1203" i="3"/>
  <c r="G222" i="2" s="1"/>
  <c r="M1204" i="3"/>
  <c r="G2412" i="2" s="1"/>
  <c r="M1205" i="3"/>
  <c r="G2413" i="2" s="1"/>
  <c r="M1206" i="3"/>
  <c r="G223" i="2" s="1"/>
  <c r="M1207" i="3"/>
  <c r="G974" i="2" s="1"/>
  <c r="M1208" i="3"/>
  <c r="G2415" i="2" s="1"/>
  <c r="M1209" i="3"/>
  <c r="G1644" i="2" s="1"/>
  <c r="M1210" i="3"/>
  <c r="G1647" i="2" s="1"/>
  <c r="M1211" i="3"/>
  <c r="G2416" i="2" s="1"/>
  <c r="M1212" i="3"/>
  <c r="G976" i="2" s="1"/>
  <c r="M1213" i="3"/>
  <c r="M1214" i="3"/>
  <c r="G1652" i="2" s="1"/>
  <c r="M1215" i="3"/>
  <c r="G982" i="2" s="1"/>
  <c r="M1216" i="3"/>
  <c r="G2425" i="2" s="1"/>
  <c r="M1217" i="3"/>
  <c r="G987" i="2" s="1"/>
  <c r="M1218" i="3"/>
  <c r="M1219" i="3"/>
  <c r="G1619" i="2" s="1"/>
  <c r="M1220" i="3"/>
  <c r="G1620" i="2" s="1"/>
  <c r="M1221" i="3"/>
  <c r="G2378" i="2" s="1"/>
  <c r="M1222" i="3"/>
  <c r="G2379" i="2" s="1"/>
  <c r="M1223" i="3"/>
  <c r="G1621" i="2" s="1"/>
  <c r="M1224" i="3"/>
  <c r="G199" i="2" s="1"/>
  <c r="M1225" i="3"/>
  <c r="G2382" i="2" s="1"/>
  <c r="M1226" i="3"/>
  <c r="G200" i="2" s="1"/>
  <c r="M1227" i="3"/>
  <c r="G204" i="2" s="1"/>
  <c r="M1228" i="3"/>
  <c r="G2386" i="2" s="1"/>
  <c r="M1229" i="3"/>
  <c r="G949" i="2" s="1"/>
  <c r="M1230" i="3"/>
  <c r="G2388" i="2" s="1"/>
  <c r="M1231" i="3"/>
  <c r="G205" i="2" s="1"/>
  <c r="M1232" i="3"/>
  <c r="G2389" i="2" s="1"/>
  <c r="M1233" i="3"/>
  <c r="G207" i="2" s="1"/>
  <c r="M1234" i="3"/>
  <c r="G2390" i="2" s="1"/>
  <c r="M1235" i="3"/>
  <c r="G1626" i="2" s="1"/>
  <c r="M1236" i="3"/>
  <c r="G956" i="2" s="1"/>
  <c r="M1237" i="3"/>
  <c r="G2395" i="2" s="1"/>
  <c r="M1238" i="3"/>
  <c r="G1630" i="2" s="1"/>
  <c r="M1239" i="3"/>
  <c r="M1240" i="3"/>
  <c r="G212" i="2" s="1"/>
  <c r="M1241" i="3"/>
  <c r="G1634" i="2" s="1"/>
  <c r="M1242" i="3"/>
  <c r="G1635" i="2" s="1"/>
  <c r="M1243" i="3"/>
  <c r="G1636" i="2" s="1"/>
  <c r="M1244" i="3"/>
  <c r="G963" i="2" s="1"/>
  <c r="M1245" i="3"/>
  <c r="G2403" i="2" s="1"/>
  <c r="M1246" i="3"/>
  <c r="G2406" i="2" s="1"/>
  <c r="M1247" i="3"/>
  <c r="G965" i="2" s="1"/>
  <c r="M1248" i="3"/>
  <c r="G2408" i="2" s="1"/>
  <c r="M1249" i="3"/>
  <c r="G218" i="2" s="1"/>
  <c r="M1250" i="3"/>
  <c r="G966" i="2" s="1"/>
  <c r="M1251" i="3"/>
  <c r="G967" i="2" s="1"/>
  <c r="M1252" i="3"/>
  <c r="G1646" i="2" s="1"/>
  <c r="M1253" i="3"/>
  <c r="G226" i="2" s="1"/>
  <c r="M1254" i="3"/>
  <c r="G1649" i="2" s="1"/>
  <c r="M1255" i="3"/>
  <c r="G978" i="2" s="1"/>
  <c r="M1256" i="3"/>
  <c r="G979" i="2" s="1"/>
  <c r="M1257" i="3"/>
  <c r="G980" i="2" s="1"/>
  <c r="M1258" i="3"/>
  <c r="G2418" i="2" s="1"/>
  <c r="M1259" i="3"/>
  <c r="G2420" i="2" s="1"/>
  <c r="M1260" i="3"/>
  <c r="G2423" i="2" s="1"/>
  <c r="M1261" i="3"/>
  <c r="G1654" i="2" s="1"/>
  <c r="M1262" i="3"/>
  <c r="G984" i="2" s="1"/>
  <c r="M1263" i="3"/>
  <c r="G985" i="2" s="1"/>
  <c r="M1264" i="3"/>
  <c r="G986" i="2" s="1"/>
  <c r="M1265" i="3"/>
  <c r="G234" i="2" s="1"/>
  <c r="M1266" i="3"/>
  <c r="G1443" i="2" s="1"/>
  <c r="M1267" i="3"/>
  <c r="G2180" i="2" s="1"/>
  <c r="M1268" i="3"/>
  <c r="M1269" i="3"/>
  <c r="G15" i="2" s="1"/>
  <c r="M1270" i="3"/>
  <c r="G738" i="2" s="1"/>
  <c r="M1271" i="3"/>
  <c r="G11" i="2" s="1"/>
  <c r="M1272" i="3"/>
  <c r="G1444" i="2" s="1"/>
  <c r="M1273" i="3"/>
  <c r="G12" i="2" s="1"/>
  <c r="M1274" i="3"/>
  <c r="G739" i="2" s="1"/>
  <c r="M1275" i="3"/>
  <c r="G1445" i="2" s="1"/>
  <c r="M1276" i="3"/>
  <c r="G13" i="2" s="1"/>
  <c r="M1277" i="3"/>
  <c r="M1278" i="3"/>
  <c r="G2183" i="2" s="1"/>
  <c r="M1279" i="3"/>
  <c r="G14" i="2" s="1"/>
  <c r="M1280" i="3"/>
  <c r="G1525" i="2" s="1"/>
  <c r="M1281" i="3"/>
  <c r="G93" i="2" s="1"/>
  <c r="M1282" i="3"/>
  <c r="G95" i="2" s="1"/>
  <c r="M1283" i="3"/>
  <c r="G1526" i="2" s="1"/>
  <c r="M1284" i="3"/>
  <c r="G841" i="2" s="1"/>
  <c r="M1285" i="3"/>
  <c r="G2273" i="2" s="1"/>
  <c r="M1286" i="3"/>
  <c r="G2274" i="2" s="1"/>
  <c r="M1287" i="3"/>
  <c r="G2275" i="2" s="1"/>
  <c r="M1288" i="3"/>
  <c r="G2276" i="2" s="1"/>
  <c r="M1289" i="3"/>
  <c r="G846" i="2" s="1"/>
  <c r="M1290" i="3"/>
  <c r="G2277" i="2" s="1"/>
  <c r="M1291" i="3"/>
  <c r="G1531" i="2" s="1"/>
  <c r="M1292" i="3"/>
  <c r="G1533" i="2" s="1"/>
  <c r="M1293" i="3"/>
  <c r="G2280" i="2" s="1"/>
  <c r="M1294" i="3"/>
  <c r="G1534" i="2" s="1"/>
  <c r="M1295" i="3"/>
  <c r="G108" i="2" s="1"/>
  <c r="M1296" i="3"/>
  <c r="G2283" i="2" s="1"/>
  <c r="M1297" i="3"/>
  <c r="G861" i="2" s="1"/>
  <c r="M1298" i="3"/>
  <c r="G2287" i="2" s="1"/>
  <c r="M1299" i="3"/>
  <c r="G2288" i="2" s="1"/>
  <c r="M1300" i="3"/>
  <c r="G115" i="2" s="1"/>
  <c r="M1301" i="3"/>
  <c r="G864" i="2" s="1"/>
  <c r="M1302" i="3"/>
  <c r="M1303" i="3"/>
  <c r="G866" i="2" s="1"/>
  <c r="M1304" i="3"/>
  <c r="G1545" i="2" s="1"/>
  <c r="M1305" i="3"/>
  <c r="M1306" i="3"/>
  <c r="G148" i="2" s="1"/>
  <c r="M1307" i="3"/>
  <c r="G2335" i="2" s="1"/>
  <c r="M1308" i="3"/>
  <c r="G836" i="2" s="1"/>
  <c r="M1309" i="3"/>
  <c r="M1310" i="3"/>
  <c r="G92" i="2" s="1"/>
  <c r="M1311" i="3"/>
  <c r="M1312" i="3"/>
  <c r="G838" i="2" s="1"/>
  <c r="M1313" i="3"/>
  <c r="G96" i="2" s="1"/>
  <c r="M1314" i="3"/>
  <c r="G840" i="2" s="1"/>
  <c r="M1315" i="3"/>
  <c r="G2271" i="2" s="1"/>
  <c r="M1316" i="3"/>
  <c r="G842" i="2" s="1"/>
  <c r="M1317" i="3"/>
  <c r="G844" i="2" s="1"/>
  <c r="M1318" i="3"/>
  <c r="G1529" i="2" s="1"/>
  <c r="M1319" i="3"/>
  <c r="G102" i="2" s="1"/>
  <c r="M1320" i="3"/>
  <c r="G847" i="2" s="1"/>
  <c r="M1321" i="3"/>
  <c r="G1532" i="2" s="1"/>
  <c r="M1322" i="3"/>
  <c r="G103" i="2" s="1"/>
  <c r="M1323" i="3"/>
  <c r="G2279" i="2" s="1"/>
  <c r="M1324" i="3"/>
  <c r="G2282" i="2" s="1"/>
  <c r="M1325" i="3"/>
  <c r="G2284" i="2" s="1"/>
  <c r="M1326" i="3"/>
  <c r="G109" i="2" s="1"/>
  <c r="M1327" i="3"/>
  <c r="G1536" i="2" s="1"/>
  <c r="M1328" i="3"/>
  <c r="G860" i="2" s="1"/>
  <c r="M1329" i="3"/>
  <c r="G112" i="2" s="1"/>
  <c r="M1330" i="3"/>
  <c r="G113" i="2" s="1"/>
  <c r="M1331" i="3"/>
  <c r="G2290" i="2" s="1"/>
  <c r="M1332" i="3"/>
  <c r="M1333" i="3"/>
  <c r="G1541" i="2" s="1"/>
  <c r="M1334" i="3"/>
  <c r="G1542" i="2" s="1"/>
  <c r="M1335" i="3"/>
  <c r="G117" i="2" s="1"/>
  <c r="M1336" i="3"/>
  <c r="G1575" i="2" s="1"/>
  <c r="M1337" i="3"/>
  <c r="G897" i="2" s="1"/>
  <c r="M1338" i="3"/>
  <c r="G898" i="2" s="1"/>
  <c r="M1339" i="3"/>
  <c r="G149" i="2" s="1"/>
  <c r="M1340" i="3"/>
  <c r="G1524" i="2" s="1"/>
  <c r="M1341" i="3"/>
  <c r="G835" i="2" s="1"/>
  <c r="M1342" i="3"/>
  <c r="M1343" i="3"/>
  <c r="G839" i="2" s="1"/>
  <c r="M1344" i="3"/>
  <c r="G2272" i="2" s="1"/>
  <c r="M1345" i="3"/>
  <c r="G101" i="2" s="1"/>
  <c r="M1346" i="3"/>
  <c r="G845" i="2" s="1"/>
  <c r="M1347" i="3"/>
  <c r="G2278" i="2" s="1"/>
  <c r="M1348" i="3"/>
  <c r="G104" i="2" s="1"/>
  <c r="M1349" i="3"/>
  <c r="G851" i="2" s="1"/>
  <c r="M1350" i="3"/>
  <c r="G853" i="2" s="1"/>
  <c r="M1351" i="3"/>
  <c r="G2281" i="2" s="1"/>
  <c r="M1352" i="3"/>
  <c r="G857" i="2" s="1"/>
  <c r="M1353" i="3"/>
  <c r="G859" i="2" s="1"/>
  <c r="M1354" i="3"/>
  <c r="G110" i="2" s="1"/>
  <c r="M1355" i="3"/>
  <c r="G2286" i="2" s="1"/>
  <c r="M1356" i="3"/>
  <c r="G862" i="2" s="1"/>
  <c r="M1357" i="3"/>
  <c r="G2291" i="2" s="1"/>
  <c r="M1358" i="3"/>
  <c r="G89" i="2" s="1"/>
  <c r="M1359" i="3"/>
  <c r="G90" i="2" s="1"/>
  <c r="M1360" i="3"/>
  <c r="G2266" i="2" s="1"/>
  <c r="M1361" i="3"/>
  <c r="G91" i="2" s="1"/>
  <c r="M1362" i="3"/>
  <c r="G2267" i="2" s="1"/>
  <c r="M1363" i="3"/>
  <c r="G837" i="2" s="1"/>
  <c r="M1364" i="3"/>
  <c r="G94" i="2" s="1"/>
  <c r="M1365" i="3"/>
  <c r="G97" i="2" s="1"/>
  <c r="M1366" i="3"/>
  <c r="G98" i="2" s="1"/>
  <c r="M1367" i="3"/>
  <c r="G99" i="2" s="1"/>
  <c r="M1368" i="3"/>
  <c r="G100" i="2" s="1"/>
  <c r="M1369" i="3"/>
  <c r="G843" i="2" s="1"/>
  <c r="M1370" i="3"/>
  <c r="G1527" i="2" s="1"/>
  <c r="M1371" i="3"/>
  <c r="G1528" i="2" s="1"/>
  <c r="M1372" i="3"/>
  <c r="G1530" i="2" s="1"/>
  <c r="M1373" i="3"/>
  <c r="G848" i="2" s="1"/>
  <c r="M1374" i="3"/>
  <c r="G849" i="2" s="1"/>
  <c r="M1375" i="3"/>
  <c r="G850" i="2" s="1"/>
  <c r="M1376" i="3"/>
  <c r="G852" i="2" s="1"/>
  <c r="M1377" i="3"/>
  <c r="G105" i="2" s="1"/>
  <c r="M1378" i="3"/>
  <c r="G854" i="2" s="1"/>
  <c r="M1379" i="3"/>
  <c r="G106" i="2" s="1"/>
  <c r="M1380" i="3"/>
  <c r="G107" i="2" s="1"/>
  <c r="M1381" i="3"/>
  <c r="G855" i="2" s="1"/>
  <c r="M1382" i="3"/>
  <c r="G856" i="2" s="1"/>
  <c r="M1383" i="3"/>
  <c r="G1535" i="2" s="1"/>
  <c r="M1384" i="3"/>
  <c r="G858" i="2" s="1"/>
  <c r="M1385" i="3"/>
  <c r="G111" i="2" s="1"/>
  <c r="M1386" i="3"/>
  <c r="G2285" i="2" s="1"/>
  <c r="M1387" i="3"/>
  <c r="G1537" i="2" s="1"/>
  <c r="M1388" i="3"/>
  <c r="G1538" i="2" s="1"/>
  <c r="M1389" i="3"/>
  <c r="G2289" i="2" s="1"/>
  <c r="M1390" i="3"/>
  <c r="G114" i="2" s="1"/>
  <c r="M1391" i="3"/>
  <c r="G1539" i="2" s="1"/>
  <c r="M1392" i="3"/>
  <c r="G116" i="2" s="1"/>
  <c r="M1393" i="3"/>
  <c r="G863" i="2" s="1"/>
  <c r="M1394" i="3"/>
  <c r="G1540" i="2" s="1"/>
  <c r="M1395" i="3"/>
  <c r="G2294" i="2" s="1"/>
  <c r="M1396" i="3"/>
  <c r="G1543" i="2" s="1"/>
  <c r="M1397" i="3"/>
  <c r="G1544" i="2" s="1"/>
  <c r="M1398" i="3"/>
  <c r="G865" i="2" s="1"/>
  <c r="M1399" i="3"/>
  <c r="G895" i="2" s="1"/>
  <c r="M1400" i="3"/>
  <c r="G896" i="2" s="1"/>
  <c r="M1401" i="3"/>
  <c r="M1402" i="3"/>
  <c r="G1576" i="2" s="1"/>
  <c r="M1403" i="3"/>
  <c r="G2207" i="2" s="1"/>
  <c r="M1404" i="3"/>
  <c r="G2208" i="2" s="1"/>
  <c r="M1405" i="3"/>
  <c r="G35" i="2" s="1"/>
  <c r="M1406" i="3"/>
  <c r="G769" i="2" s="1"/>
  <c r="M1407" i="3"/>
  <c r="G2209" i="2" s="1"/>
  <c r="M1408" i="3"/>
  <c r="G770" i="2" s="1"/>
  <c r="M1409" i="3"/>
  <c r="G2211" i="2" s="1"/>
  <c r="M1410" i="3"/>
  <c r="G39" i="2" s="1"/>
  <c r="M1411" i="3"/>
  <c r="G2214" i="2" s="1"/>
  <c r="M1412" i="3"/>
  <c r="G2216" i="2" s="1"/>
  <c r="M1413" i="3"/>
  <c r="G40" i="2" s="1"/>
  <c r="M1414" i="3"/>
  <c r="G2220" i="2" s="1"/>
  <c r="M1415" i="3"/>
  <c r="G774" i="2" s="1"/>
  <c r="M1416" i="3"/>
  <c r="G42" i="2" s="1"/>
  <c r="M1417" i="3"/>
  <c r="M1418" i="3"/>
  <c r="G1480" i="2" s="1"/>
  <c r="M1419" i="3"/>
  <c r="G1481" i="2" s="1"/>
  <c r="M1420" i="3"/>
  <c r="G2225" i="2" s="1"/>
  <c r="M1421" i="3"/>
  <c r="G2226" i="2" s="1"/>
  <c r="M1422" i="3"/>
  <c r="G1468" i="2" s="1"/>
  <c r="M1423" i="3"/>
  <c r="M1424" i="3"/>
  <c r="G1469" i="2" s="1"/>
  <c r="M1425" i="3"/>
  <c r="G34" i="2" s="1"/>
  <c r="M1426" i="3"/>
  <c r="G38" i="2" s="1"/>
  <c r="M1427" i="3"/>
  <c r="G2210" i="2" s="1"/>
  <c r="M1428" i="3"/>
  <c r="G772" i="2" s="1"/>
  <c r="M1429" i="3"/>
  <c r="G2213" i="2" s="1"/>
  <c r="M1430" i="3"/>
  <c r="G2217" i="2" s="1"/>
  <c r="M1431" i="3"/>
  <c r="G1474" i="2" s="1"/>
  <c r="M1432" i="3"/>
  <c r="G1475" i="2" s="1"/>
  <c r="M1433" i="3"/>
  <c r="G41" i="2" s="1"/>
  <c r="M1434" i="3"/>
  <c r="G43" i="2" s="1"/>
  <c r="M1435" i="3"/>
  <c r="G1478" i="2" s="1"/>
  <c r="M1436" i="3"/>
  <c r="G37" i="2" s="1"/>
  <c r="M1437" i="3"/>
  <c r="G771" i="2" s="1"/>
  <c r="M1438" i="3"/>
  <c r="G2215" i="2" s="1"/>
  <c r="M1439" i="3"/>
  <c r="G2218" i="2" s="1"/>
  <c r="M1440" i="3"/>
  <c r="G2219" i="2" s="1"/>
  <c r="M1441" i="3"/>
  <c r="G773" i="2" s="1"/>
  <c r="M1442" i="3"/>
  <c r="G1477" i="2" s="1"/>
  <c r="M1443" i="3"/>
  <c r="G2223" i="2" s="1"/>
  <c r="M1444" i="3"/>
  <c r="G775" i="2" s="1"/>
  <c r="M1445" i="3"/>
  <c r="G776" i="2" s="1"/>
  <c r="M1446" i="3"/>
  <c r="G1482" i="2" s="1"/>
  <c r="M1447" i="3"/>
  <c r="G777" i="2" s="1"/>
  <c r="M1448" i="3"/>
  <c r="G2337" i="2" s="1"/>
  <c r="M1449" i="3"/>
  <c r="G1470" i="2" s="1"/>
  <c r="M1450" i="3"/>
  <c r="G1471" i="2" s="1"/>
  <c r="M1451" i="3"/>
  <c r="G1472" i="2" s="1"/>
  <c r="M1452" i="3"/>
  <c r="G768" i="2" s="1"/>
  <c r="M1453" i="3"/>
  <c r="G1473" i="2" s="1"/>
  <c r="M1454" i="3"/>
  <c r="G36" i="2" s="1"/>
  <c r="M1455" i="3"/>
  <c r="G2212" i="2" s="1"/>
  <c r="M1456" i="3"/>
  <c r="G1476" i="2" s="1"/>
  <c r="M1457" i="3"/>
  <c r="G2224" i="2" s="1"/>
  <c r="M1458" i="3"/>
  <c r="G1479" i="2" s="1"/>
  <c r="M1459" i="3"/>
  <c r="G2221" i="2" s="1"/>
  <c r="M1460" i="3"/>
  <c r="G726" i="2" s="1"/>
  <c r="M1461" i="3"/>
  <c r="G727" i="2" s="1"/>
  <c r="M1462" i="3"/>
  <c r="G472" i="2" s="1"/>
  <c r="M1463" i="3"/>
  <c r="G2725" i="2" s="1"/>
  <c r="M1464" i="3"/>
  <c r="G2730" i="2" s="1"/>
  <c r="M1465" i="3"/>
  <c r="G476" i="2" s="1"/>
  <c r="M1466" i="3"/>
  <c r="M1467" i="3"/>
  <c r="G478" i="2" s="1"/>
  <c r="M1468" i="3"/>
  <c r="G2735" i="2" s="1"/>
  <c r="M1469" i="3"/>
  <c r="G479" i="2" s="1"/>
  <c r="M1470" i="3"/>
  <c r="G1248" i="2" s="1"/>
  <c r="M1471" i="3"/>
  <c r="G2736" i="2" s="1"/>
  <c r="M1472" i="3"/>
  <c r="G1249" i="2" s="1"/>
  <c r="M1473" i="3"/>
  <c r="G2737" i="2" s="1"/>
  <c r="M1474" i="3"/>
  <c r="G2738" i="2" s="1"/>
  <c r="M1475" i="3"/>
  <c r="G2739" i="2" s="1"/>
  <c r="M1476" i="3"/>
  <c r="G2740" i="2" s="1"/>
  <c r="M1477" i="3"/>
  <c r="G486" i="2" s="1"/>
  <c r="M1478" i="3"/>
  <c r="G1257" i="2" s="1"/>
  <c r="M1479" i="3"/>
  <c r="G487" i="2" s="1"/>
  <c r="M1480" i="3"/>
  <c r="G2744" i="2" s="1"/>
  <c r="M1481" i="3"/>
  <c r="G1259" i="2" s="1"/>
  <c r="M1482" i="3"/>
  <c r="M1483" i="3"/>
  <c r="G1929" i="2" s="1"/>
  <c r="M1484" i="3"/>
  <c r="G1265" i="2" s="1"/>
  <c r="M1485" i="3"/>
  <c r="G493" i="2" s="1"/>
  <c r="M1486" i="3"/>
  <c r="G1930" i="2" s="1"/>
  <c r="M1487" i="3"/>
  <c r="G2752" i="2" s="1"/>
  <c r="M1488" i="3"/>
  <c r="G2753" i="2" s="1"/>
  <c r="M1489" i="3"/>
  <c r="G1268" i="2" s="1"/>
  <c r="M1490" i="3"/>
  <c r="G499" i="2" s="1"/>
  <c r="M1491" i="3"/>
  <c r="G2755" i="2" s="1"/>
  <c r="M1492" i="3"/>
  <c r="G1273" i="2" s="1"/>
  <c r="M1493" i="3"/>
  <c r="G1935" i="2" s="1"/>
  <c r="M1494" i="3"/>
  <c r="G502" i="2" s="1"/>
  <c r="M1495" i="3"/>
  <c r="M1496" i="3"/>
  <c r="G1274" i="2" s="1"/>
  <c r="M1497" i="3"/>
  <c r="G504" i="2" s="1"/>
  <c r="M1498" i="3"/>
  <c r="G1936" i="2" s="1"/>
  <c r="M1499" i="3"/>
  <c r="G1277" i="2" s="1"/>
  <c r="M1500" i="3"/>
  <c r="G1937" i="2" s="1"/>
  <c r="M1501" i="3"/>
  <c r="G507" i="2" s="1"/>
  <c r="M1502" i="3"/>
  <c r="G1944" i="2" s="1"/>
  <c r="M1503" i="3"/>
  <c r="G1285" i="2" s="1"/>
  <c r="M1504" i="3"/>
  <c r="G2766" i="2" s="1"/>
  <c r="M1505" i="3"/>
  <c r="G2767" i="2" s="1"/>
  <c r="M1506" i="3"/>
  <c r="G1947" i="2" s="1"/>
  <c r="M1507" i="3"/>
  <c r="G510" i="2" s="1"/>
  <c r="M1508" i="3"/>
  <c r="G1288" i="2" s="1"/>
  <c r="M1509" i="3"/>
  <c r="G514" i="2" s="1"/>
  <c r="M1510" i="3"/>
  <c r="G516" i="2" s="1"/>
  <c r="M1511" i="3"/>
  <c r="G2774" i="2" s="1"/>
  <c r="M1512" i="3"/>
  <c r="G1292" i="2" s="1"/>
  <c r="M1513" i="3"/>
  <c r="G520" i="2" s="1"/>
  <c r="M1514" i="3"/>
  <c r="G1293" i="2" s="1"/>
  <c r="M1515" i="3"/>
  <c r="G1298" i="2" s="1"/>
  <c r="M1516" i="3"/>
  <c r="G522" i="2" s="1"/>
  <c r="M1517" i="3"/>
  <c r="G523" i="2" s="1"/>
  <c r="M1518" i="3"/>
  <c r="G524" i="2" s="1"/>
  <c r="M1519" i="3"/>
  <c r="M1520" i="3"/>
  <c r="G526" i="2" s="1"/>
  <c r="M1521" i="3"/>
  <c r="G2779" i="2" s="1"/>
  <c r="M1522" i="3"/>
  <c r="G2780" i="2" s="1"/>
  <c r="M1523" i="3"/>
  <c r="G1959" i="2" s="1"/>
  <c r="M1524" i="3"/>
  <c r="G1306" i="2" s="1"/>
  <c r="M1525" i="3"/>
  <c r="M1526" i="3"/>
  <c r="G1961" i="2" s="1"/>
  <c r="M1527" i="3"/>
  <c r="G1963" i="2" s="1"/>
  <c r="M1528" i="3"/>
  <c r="G528" i="2" s="1"/>
  <c r="M1529" i="3"/>
  <c r="G1968" i="2" s="1"/>
  <c r="M1530" i="3"/>
  <c r="G1969" i="2" s="1"/>
  <c r="M1531" i="3"/>
  <c r="G531" i="2" s="1"/>
  <c r="M1532" i="3"/>
  <c r="G2783" i="2" s="1"/>
  <c r="M1533" i="3"/>
  <c r="G2786" i="2" s="1"/>
  <c r="M1534" i="3"/>
  <c r="G532" i="2" s="1"/>
  <c r="M1535" i="3"/>
  <c r="G2788" i="2" s="1"/>
  <c r="M1536" i="3"/>
  <c r="G1974" i="2" s="1"/>
  <c r="M1537" i="3"/>
  <c r="G533" i="2" s="1"/>
  <c r="M1538" i="3"/>
  <c r="G2790" i="2" s="1"/>
  <c r="M1539" i="3"/>
  <c r="G537" i="2" s="1"/>
  <c r="M1540" i="3"/>
  <c r="G1314" i="2" s="1"/>
  <c r="M1541" i="3"/>
  <c r="G1977" i="2" s="1"/>
  <c r="M1542" i="3"/>
  <c r="G2794" i="2" s="1"/>
  <c r="M1543" i="3"/>
  <c r="M1544" i="3"/>
  <c r="G544" i="2" s="1"/>
  <c r="M1545" i="3"/>
  <c r="G546" i="2" s="1"/>
  <c r="M1546" i="3"/>
  <c r="G547" i="2" s="1"/>
  <c r="M1547" i="3"/>
  <c r="G548" i="2" s="1"/>
  <c r="M1548" i="3"/>
  <c r="G553" i="2" s="1"/>
  <c r="M1549" i="3"/>
  <c r="G1986" i="2" s="1"/>
  <c r="M1550" i="3"/>
  <c r="G1330" i="2" s="1"/>
  <c r="M1551" i="3"/>
  <c r="G2812" i="2" s="1"/>
  <c r="M1552" i="3"/>
  <c r="G2814" i="2" s="1"/>
  <c r="M1553" i="3"/>
  <c r="G1992" i="2" s="1"/>
  <c r="M1554" i="3"/>
  <c r="G562" i="2" s="1"/>
  <c r="M1555" i="3"/>
  <c r="G1335" i="2" s="1"/>
  <c r="M1556" i="3"/>
  <c r="G2817" i="2" s="1"/>
  <c r="M1557" i="3"/>
  <c r="G2819" i="2" s="1"/>
  <c r="M1558" i="3"/>
  <c r="M1559" i="3"/>
  <c r="G1994" i="2" s="1"/>
  <c r="M1560" i="3"/>
  <c r="G1995" i="2" s="1"/>
  <c r="M1561" i="3"/>
  <c r="G1918" i="2" s="1"/>
  <c r="M1562" i="3"/>
  <c r="G1242" i="2" s="1"/>
  <c r="M1563" i="3"/>
  <c r="G475" i="2" s="1"/>
  <c r="M1564" i="3"/>
  <c r="G1244" i="2" s="1"/>
  <c r="M1565" i="3"/>
  <c r="M1566" i="3"/>
  <c r="G1245" i="2" s="1"/>
  <c r="M1567" i="3"/>
  <c r="G1246" i="2" s="1"/>
  <c r="M1568" i="3"/>
  <c r="G1251" i="2" s="1"/>
  <c r="M1569" i="3"/>
  <c r="G480" i="2" s="1"/>
  <c r="M1570" i="3"/>
  <c r="G1255" i="2" s="1"/>
  <c r="M1571" i="3"/>
  <c r="G1923" i="2" s="1"/>
  <c r="M1572" i="3"/>
  <c r="G485" i="2" s="1"/>
  <c r="M1573" i="3"/>
  <c r="G1925" i="2" s="1"/>
  <c r="M1574" i="3"/>
  <c r="M1575" i="3"/>
  <c r="G2749" i="2" s="1"/>
  <c r="M1576" i="3"/>
  <c r="G1263" i="2" s="1"/>
  <c r="M1577" i="3"/>
  <c r="G495" i="2" s="1"/>
  <c r="M1578" i="3"/>
  <c r="G496" i="2" s="1"/>
  <c r="M1579" i="3"/>
  <c r="G497" i="2" s="1"/>
  <c r="M1580" i="3"/>
  <c r="G2754" i="2" s="1"/>
  <c r="M1581" i="3"/>
  <c r="G1269" i="2" s="1"/>
  <c r="M1582" i="3"/>
  <c r="G500" i="2" s="1"/>
  <c r="M1583" i="3"/>
  <c r="G2756" i="2" s="1"/>
  <c r="M1584" i="3"/>
  <c r="G1272" i="2" s="1"/>
  <c r="M1585" i="3"/>
  <c r="G2759" i="2" s="1"/>
  <c r="M1586" i="3"/>
  <c r="G503" i="2" s="1"/>
  <c r="M1587" i="3"/>
  <c r="G1278" i="2" s="1"/>
  <c r="M1588" i="3"/>
  <c r="G1939" i="2" s="1"/>
  <c r="M1589" i="3"/>
  <c r="G1941" i="2" s="1"/>
  <c r="M1590" i="3"/>
  <c r="G2763" i="2" s="1"/>
  <c r="M1591" i="3"/>
  <c r="G1942" i="2" s="1"/>
  <c r="M1592" i="3"/>
  <c r="G1282" i="2" s="1"/>
  <c r="M1593" i="3"/>
  <c r="G1283" i="2" s="1"/>
  <c r="M1594" i="3"/>
  <c r="G1286" i="2" s="1"/>
  <c r="M1595" i="3"/>
  <c r="G1287" i="2" s="1"/>
  <c r="M1596" i="3"/>
  <c r="G2768" i="2" s="1"/>
  <c r="M1597" i="3"/>
  <c r="G1949" i="2" s="1"/>
  <c r="M1598" i="3"/>
  <c r="G513" i="2" s="1"/>
  <c r="M1599" i="3"/>
  <c r="G1289" i="2" s="1"/>
  <c r="M1600" i="3"/>
  <c r="G2770" i="2" s="1"/>
  <c r="M1601" i="3"/>
  <c r="G518" i="2" s="1"/>
  <c r="M1602" i="3"/>
  <c r="M1603" i="3"/>
  <c r="G1296" i="2" s="1"/>
  <c r="M1604" i="3"/>
  <c r="G1954" i="2" s="1"/>
  <c r="M1605" i="3"/>
  <c r="G1956" i="2" s="1"/>
  <c r="M1606" i="3"/>
  <c r="G1957" i="2" s="1"/>
  <c r="M1607" i="3"/>
  <c r="G2781" i="2" s="1"/>
  <c r="M1608" i="3"/>
  <c r="G1308" i="2" s="1"/>
  <c r="M1609" i="3"/>
  <c r="G1967" i="2" s="1"/>
  <c r="M1610" i="3"/>
  <c r="G1970" i="2" s="1"/>
  <c r="M1611" i="3"/>
  <c r="G1971" i="2" s="1"/>
  <c r="M1612" i="3"/>
  <c r="G530" i="2" s="1"/>
  <c r="M1613" i="3"/>
  <c r="G1973" i="2" s="1"/>
  <c r="M1614" i="3"/>
  <c r="G1975" i="2" s="1"/>
  <c r="M1615" i="3"/>
  <c r="G534" i="2" s="1"/>
  <c r="M1616" i="3"/>
  <c r="G535" i="2" s="1"/>
  <c r="M1617" i="3"/>
  <c r="G536" i="2" s="1"/>
  <c r="M1618" i="3"/>
  <c r="G1312" i="2" s="1"/>
  <c r="M1619" i="3"/>
  <c r="G1313" i="2" s="1"/>
  <c r="M1620" i="3"/>
  <c r="G1315" i="2" s="1"/>
  <c r="M1621" i="3"/>
  <c r="G1316" i="2" s="1"/>
  <c r="M1622" i="3"/>
  <c r="G1319" i="2" s="1"/>
  <c r="M1623" i="3"/>
  <c r="G540" i="2" s="1"/>
  <c r="M1624" i="3"/>
  <c r="G541" i="2" s="1"/>
  <c r="M1625" i="3"/>
  <c r="G2795" i="2" s="1"/>
  <c r="M1626" i="3"/>
  <c r="M1627" i="3"/>
  <c r="G543" i="2" s="1"/>
  <c r="M1628" i="3"/>
  <c r="G1322" i="2" s="1"/>
  <c r="M1629" i="3"/>
  <c r="G2802" i="2" s="1"/>
  <c r="M1630" i="3"/>
  <c r="G2803" i="2" s="1"/>
  <c r="M1631" i="3"/>
  <c r="G2804" i="2" s="1"/>
  <c r="M1632" i="3"/>
  <c r="G549" i="2" s="1"/>
  <c r="M1633" i="3"/>
  <c r="G550" i="2" s="1"/>
  <c r="M1634" i="3"/>
  <c r="G551" i="2" s="1"/>
  <c r="M1635" i="3"/>
  <c r="G552" i="2" s="1"/>
  <c r="M1636" i="3"/>
  <c r="G2806" i="2" s="1"/>
  <c r="M1637" i="3"/>
  <c r="G556" i="2" s="1"/>
  <c r="M1638" i="3"/>
  <c r="G1333" i="2" s="1"/>
  <c r="M1639" i="3"/>
  <c r="G559" i="2" s="1"/>
  <c r="M1640" i="3"/>
  <c r="G560" i="2" s="1"/>
  <c r="M1641" i="3"/>
  <c r="G1991" i="2" s="1"/>
  <c r="M1642" i="3"/>
  <c r="G1336" i="2" s="1"/>
  <c r="M1643" i="3"/>
  <c r="G2821" i="2" s="1"/>
  <c r="M1644" i="3"/>
  <c r="G1993" i="2" s="1"/>
  <c r="M1645" i="3"/>
  <c r="G1919" i="2" s="1"/>
  <c r="M1646" i="3"/>
  <c r="G474" i="2" s="1"/>
  <c r="M1647" i="3"/>
  <c r="M1648" i="3"/>
  <c r="G2734" i="2" s="1"/>
  <c r="M1649" i="3"/>
  <c r="G1247" i="2" s="1"/>
  <c r="M1650" i="3"/>
  <c r="G1252" i="2" s="1"/>
  <c r="M1651" i="3"/>
  <c r="G1253" i="2" s="1"/>
  <c r="M1652" i="3"/>
  <c r="G1922" i="2" s="1"/>
  <c r="M1653" i="3"/>
  <c r="G1254" i="2" s="1"/>
  <c r="M1654" i="3"/>
  <c r="G484" i="2" s="1"/>
  <c r="M1655" i="3"/>
  <c r="G1924" i="2" s="1"/>
  <c r="M1656" i="3"/>
  <c r="G2743" i="2" s="1"/>
  <c r="M1657" i="3"/>
  <c r="G1258" i="2" s="1"/>
  <c r="M1658" i="3"/>
  <c r="G1261" i="2" s="1"/>
  <c r="M1659" i="3"/>
  <c r="G2746" i="2" s="1"/>
  <c r="M1660" i="3"/>
  <c r="G1928" i="2" s="1"/>
  <c r="M1661" i="3"/>
  <c r="G490" i="2" s="1"/>
  <c r="M1662" i="3"/>
  <c r="G491" i="2" s="1"/>
  <c r="M1663" i="3"/>
  <c r="G2750" i="2" s="1"/>
  <c r="M1664" i="3"/>
  <c r="G2751" i="2" s="1"/>
  <c r="M1665" i="3"/>
  <c r="G1266" i="2" s="1"/>
  <c r="M1666" i="3"/>
  <c r="G1267" i="2" s="1"/>
  <c r="M1667" i="3"/>
  <c r="G494" i="2" s="1"/>
  <c r="M1668" i="3"/>
  <c r="G1932" i="2" s="1"/>
  <c r="M1669" i="3"/>
  <c r="G498" i="2" s="1"/>
  <c r="M1670" i="3"/>
  <c r="G1933" i="2" s="1"/>
  <c r="M1671" i="3"/>
  <c r="G1934" i="2" s="1"/>
  <c r="M1672" i="3"/>
  <c r="M1673" i="3"/>
  <c r="G2760" i="2" s="1"/>
  <c r="M1674" i="3"/>
  <c r="G1276" i="2" s="1"/>
  <c r="M1675" i="3"/>
  <c r="G505" i="2" s="1"/>
  <c r="M1676" i="3"/>
  <c r="G2761" i="2" s="1"/>
  <c r="M1677" i="3"/>
  <c r="G1943" i="2" s="1"/>
  <c r="M1678" i="3"/>
  <c r="G508" i="2" s="1"/>
  <c r="M1679" i="3"/>
  <c r="G1280" i="2" s="1"/>
  <c r="M1680" i="3"/>
  <c r="G1284" i="2" s="1"/>
  <c r="M1681" i="3"/>
  <c r="G509" i="2" s="1"/>
  <c r="M1682" i="3"/>
  <c r="G512" i="2" s="1"/>
  <c r="M1683" i="3"/>
  <c r="G2769" i="2" s="1"/>
  <c r="M1684" i="3"/>
  <c r="M1685" i="3"/>
  <c r="M1686" i="3"/>
  <c r="G517" i="2" s="1"/>
  <c r="M1687" i="3"/>
  <c r="G1951" i="2" s="1"/>
  <c r="M1688" i="3"/>
  <c r="G2773" i="2" s="1"/>
  <c r="M1689" i="3"/>
  <c r="G1952" i="2" s="1"/>
  <c r="M1690" i="3"/>
  <c r="G1294" i="2" s="1"/>
  <c r="M1691" i="3"/>
  <c r="G1295" i="2" s="1"/>
  <c r="M1692" i="3"/>
  <c r="G1297" i="2" s="1"/>
  <c r="M1693" i="3"/>
  <c r="G1299" i="2" s="1"/>
  <c r="M1694" i="3"/>
  <c r="G525" i="2" s="1"/>
  <c r="M1695" i="3"/>
  <c r="G1301" i="2" s="1"/>
  <c r="M1696" i="3"/>
  <c r="G1303" i="2" s="1"/>
  <c r="M1697" i="3"/>
  <c r="G1304" i="2" s="1"/>
  <c r="M1698" i="3"/>
  <c r="G1305" i="2" s="1"/>
  <c r="M1699" i="3"/>
  <c r="G527" i="2" s="1"/>
  <c r="M1700" i="3"/>
  <c r="G1307" i="2" s="1"/>
  <c r="M1701" i="3"/>
  <c r="G1964" i="2" s="1"/>
  <c r="M1702" i="3"/>
  <c r="G529" i="2" s="1"/>
  <c r="M1703" i="3"/>
  <c r="G2784" i="2" s="1"/>
  <c r="M1704" i="3"/>
  <c r="M1705" i="3"/>
  <c r="G1310" i="2" s="1"/>
  <c r="M1706" i="3"/>
  <c r="G2787" i="2" s="1"/>
  <c r="M1707" i="3"/>
  <c r="G1976" i="2" s="1"/>
  <c r="M1708" i="3"/>
  <c r="G1311" i="2" s="1"/>
  <c r="M1709" i="3"/>
  <c r="G2793" i="2" s="1"/>
  <c r="M1710" i="3"/>
  <c r="G1318" i="2" s="1"/>
  <c r="M1711" i="3"/>
  <c r="M1712" i="3"/>
  <c r="G539" i="2" s="1"/>
  <c r="M1713" i="3"/>
  <c r="G542" i="2" s="1"/>
  <c r="M1714" i="3"/>
  <c r="G1980" i="2" s="1"/>
  <c r="M1715" i="3"/>
  <c r="G545" i="2" s="1"/>
  <c r="M1716" i="3"/>
  <c r="G1320" i="2" s="1"/>
  <c r="M1717" i="3"/>
  <c r="G2799" i="2" s="1"/>
  <c r="M1718" i="3"/>
  <c r="G1323" i="2" s="1"/>
  <c r="M1719" i="3"/>
  <c r="G2801" i="2" s="1"/>
  <c r="M1720" i="3"/>
  <c r="G1324" i="2" s="1"/>
  <c r="M1721" i="3"/>
  <c r="M1722" i="3"/>
  <c r="G2805" i="2" s="1"/>
  <c r="M1723" i="3"/>
  <c r="G1984" i="2" s="1"/>
  <c r="M1724" i="3"/>
  <c r="G1328" i="2" s="1"/>
  <c r="M1725" i="3"/>
  <c r="G2807" i="2" s="1"/>
  <c r="M1726" i="3"/>
  <c r="G1987" i="2" s="1"/>
  <c r="M1727" i="3"/>
  <c r="G1331" i="2" s="1"/>
  <c r="M1728" i="3"/>
  <c r="G2810" i="2" s="1"/>
  <c r="M1729" i="3"/>
  <c r="G1989" i="2" s="1"/>
  <c r="M1730" i="3"/>
  <c r="G1990" i="2" s="1"/>
  <c r="M1731" i="3"/>
  <c r="G561" i="2" s="1"/>
  <c r="M1732" i="3"/>
  <c r="G2815" i="2" s="1"/>
  <c r="M1733" i="3"/>
  <c r="G564" i="2" s="1"/>
  <c r="M1734" i="3"/>
  <c r="G565" i="2" s="1"/>
  <c r="M1735" i="3"/>
  <c r="G566" i="2" s="1"/>
  <c r="M1736" i="3"/>
  <c r="G567" i="2" s="1"/>
  <c r="M1737" i="3"/>
  <c r="G1917" i="2" s="1"/>
  <c r="M1738" i="3"/>
  <c r="G1241" i="2" s="1"/>
  <c r="M1739" i="3"/>
  <c r="G473" i="2" s="1"/>
  <c r="M1740" i="3"/>
  <c r="G1920" i="2" s="1"/>
  <c r="M1741" i="3"/>
  <c r="G2727" i="2" s="1"/>
  <c r="M1742" i="3"/>
  <c r="G2728" i="2" s="1"/>
  <c r="M1743" i="3"/>
  <c r="G1243" i="2" s="1"/>
  <c r="M1744" i="3"/>
  <c r="G2729" i="2" s="1"/>
  <c r="M1745" i="3"/>
  <c r="G477" i="2" s="1"/>
  <c r="M1746" i="3"/>
  <c r="G1921" i="2" s="1"/>
  <c r="M1747" i="3"/>
  <c r="G1250" i="2" s="1"/>
  <c r="M1748" i="3"/>
  <c r="G481" i="2" s="1"/>
  <c r="M1749" i="3"/>
  <c r="G482" i="2" s="1"/>
  <c r="M1750" i="3"/>
  <c r="G483" i="2" s="1"/>
  <c r="M1751" i="3"/>
  <c r="G1256" i="2" s="1"/>
  <c r="M1752" i="3"/>
  <c r="G2741" i="2" s="1"/>
  <c r="M1753" i="3"/>
  <c r="G2742" i="2" s="1"/>
  <c r="M1754" i="3"/>
  <c r="G1260" i="2" s="1"/>
  <c r="M1755" i="3"/>
  <c r="G488" i="2" s="1"/>
  <c r="M1756" i="3"/>
  <c r="G2747" i="2" s="1"/>
  <c r="M1757" i="3"/>
  <c r="G489" i="2" s="1"/>
  <c r="M1758" i="3"/>
  <c r="G2748" i="2" s="1"/>
  <c r="M1759" i="3"/>
  <c r="G1262" i="2" s="1"/>
  <c r="M1760" i="3"/>
  <c r="G492" i="2" s="1"/>
  <c r="M1761" i="3"/>
  <c r="G1264" i="2" s="1"/>
  <c r="M1762" i="3"/>
  <c r="G1931" i="2" s="1"/>
  <c r="M1763" i="3"/>
  <c r="G1270" i="2" s="1"/>
  <c r="M1764" i="3"/>
  <c r="G1271" i="2" s="1"/>
  <c r="M1765" i="3"/>
  <c r="G501" i="2" s="1"/>
  <c r="M1766" i="3"/>
  <c r="G1938" i="2" s="1"/>
  <c r="M1767" i="3"/>
  <c r="G2762" i="2" s="1"/>
  <c r="M1768" i="3"/>
  <c r="G506" i="2" s="1"/>
  <c r="M1769" i="3"/>
  <c r="G1940" i="2" s="1"/>
  <c r="M1770" i="3"/>
  <c r="G1279" i="2" s="1"/>
  <c r="M1771" i="3"/>
  <c r="G1281" i="2" s="1"/>
  <c r="M1772" i="3"/>
  <c r="G2764" i="2" s="1"/>
  <c r="M1773" i="3"/>
  <c r="G1945" i="2" s="1"/>
  <c r="M1774" i="3"/>
  <c r="G1946" i="2" s="1"/>
  <c r="M1775" i="3"/>
  <c r="G2765" i="2" s="1"/>
  <c r="M1776" i="3"/>
  <c r="G511" i="2" s="1"/>
  <c r="M1777" i="3"/>
  <c r="G1948" i="2" s="1"/>
  <c r="M1778" i="3"/>
  <c r="G515" i="2" s="1"/>
  <c r="M1779" i="3"/>
  <c r="G1950" i="2" s="1"/>
  <c r="M1780" i="3"/>
  <c r="G1953" i="2" s="1"/>
  <c r="M1781" i="3"/>
  <c r="G519" i="2" s="1"/>
  <c r="M1782" i="3"/>
  <c r="G521" i="2" s="1"/>
  <c r="M1783" i="3"/>
  <c r="G2775" i="2" s="1"/>
  <c r="M1784" i="3"/>
  <c r="G2776" i="2" s="1"/>
  <c r="M1785" i="3"/>
  <c r="G1300" i="2" s="1"/>
  <c r="M1786" i="3"/>
  <c r="G1955" i="2" s="1"/>
  <c r="M1787" i="3"/>
  <c r="G2778" i="2" s="1"/>
  <c r="M1788" i="3"/>
  <c r="G1302" i="2" s="1"/>
  <c r="M1789" i="3"/>
  <c r="G1960" i="2" s="1"/>
  <c r="M1790" i="3"/>
  <c r="G1962" i="2" s="1"/>
  <c r="M1791" i="3"/>
  <c r="G1965" i="2" s="1"/>
  <c r="M1792" i="3"/>
  <c r="G1966" i="2" s="1"/>
  <c r="M1793" i="3"/>
  <c r="G1309" i="2" s="1"/>
  <c r="M1794" i="3"/>
  <c r="G1972" i="2" s="1"/>
  <c r="M1795" i="3"/>
  <c r="G2789" i="2" s="1"/>
  <c r="M1796" i="3"/>
  <c r="G538" i="2" s="1"/>
  <c r="M1797" i="3"/>
  <c r="G2792" i="2" s="1"/>
  <c r="M1798" i="3"/>
  <c r="G1321" i="2" s="1"/>
  <c r="M1799" i="3"/>
  <c r="G1981" i="2" s="1"/>
  <c r="M1800" i="3"/>
  <c r="G2800" i="2" s="1"/>
  <c r="M1801" i="3"/>
  <c r="G1983" i="2" s="1"/>
  <c r="M1802" i="3"/>
  <c r="G1325" i="2" s="1"/>
  <c r="M1803" i="3"/>
  <c r="G1326" i="2" s="1"/>
  <c r="M1804" i="3"/>
  <c r="G1327" i="2" s="1"/>
  <c r="M1805" i="3"/>
  <c r="G1985" i="2" s="1"/>
  <c r="M1806" i="3"/>
  <c r="G554" i="2" s="1"/>
  <c r="M1807" i="3"/>
  <c r="G555" i="2" s="1"/>
  <c r="M1808" i="3"/>
  <c r="G2808" i="2" s="1"/>
  <c r="M1809" i="3"/>
  <c r="G1988" i="2" s="1"/>
  <c r="M1810" i="3"/>
  <c r="G1329" i="2" s="1"/>
  <c r="M1811" i="3"/>
  <c r="G557" i="2" s="1"/>
  <c r="M1812" i="3"/>
  <c r="G558" i="2" s="1"/>
  <c r="M1813" i="3"/>
  <c r="M1814" i="3"/>
  <c r="G1332" i="2" s="1"/>
  <c r="M1815" i="3"/>
  <c r="M1816" i="3"/>
  <c r="G2813" i="2" s="1"/>
  <c r="M1817" i="3"/>
  <c r="G1334" i="2" s="1"/>
  <c r="M1818" i="3"/>
  <c r="G563" i="2" s="1"/>
  <c r="M1819" i="3"/>
  <c r="G2816" i="2" s="1"/>
  <c r="M1820" i="3"/>
  <c r="G2818" i="2" s="1"/>
  <c r="M1821" i="3"/>
  <c r="M1822" i="3"/>
  <c r="G2726" i="2" s="1"/>
  <c r="M1823" i="3"/>
  <c r="G1275" i="2" s="1"/>
  <c r="M1824" i="3"/>
  <c r="G1290" i="2" s="1"/>
  <c r="M1825" i="3"/>
  <c r="G2791" i="2" s="1"/>
  <c r="M1826" i="3"/>
  <c r="G1317" i="2" s="1"/>
  <c r="M1827" i="3"/>
  <c r="G2798" i="2" s="1"/>
  <c r="M1828" i="3"/>
  <c r="G925" i="2" s="1"/>
  <c r="M1829" i="3"/>
  <c r="G2473" i="2" s="1"/>
  <c r="M1830" i="3"/>
  <c r="G279" i="2" s="1"/>
  <c r="M1831" i="3"/>
  <c r="G2476" i="2" s="1"/>
  <c r="M1832" i="3"/>
  <c r="G2477" i="2" s="1"/>
  <c r="M1833" i="3"/>
  <c r="G281" i="2" s="1"/>
  <c r="M1834" i="3"/>
  <c r="G1702" i="2" s="1"/>
  <c r="M1835" i="3"/>
  <c r="G2481" i="2" s="1"/>
  <c r="M1836" i="3"/>
  <c r="G2482" i="2" s="1"/>
  <c r="M1837" i="3"/>
  <c r="G1037" i="2" s="1"/>
  <c r="M1838" i="3"/>
  <c r="G1704" i="2" s="1"/>
  <c r="M1839" i="3"/>
  <c r="G2486" i="2" s="1"/>
  <c r="M1840" i="3"/>
  <c r="G2487" i="2" s="1"/>
  <c r="M1841" i="3"/>
  <c r="G2488" i="2" s="1"/>
  <c r="M1842" i="3"/>
  <c r="G1707" i="2" s="1"/>
  <c r="M1843" i="3"/>
  <c r="G2492" i="2" s="1"/>
  <c r="M1844" i="3"/>
  <c r="G1708" i="2" s="1"/>
  <c r="M1845" i="3"/>
  <c r="G1709" i="2" s="1"/>
  <c r="M1846" i="3"/>
  <c r="G285" i="2" s="1"/>
  <c r="M1847" i="3"/>
  <c r="G1045" i="2" s="1"/>
  <c r="M1848" i="3"/>
  <c r="G1712" i="2" s="1"/>
  <c r="M1849" i="3"/>
  <c r="G1713" i="2" s="1"/>
  <c r="M1850" i="3"/>
  <c r="G2498" i="2" s="1"/>
  <c r="M1851" i="3"/>
  <c r="G2499" i="2" s="1"/>
  <c r="M1852" i="3"/>
  <c r="G289" i="2" s="1"/>
  <c r="M1853" i="3"/>
  <c r="G2503" i="2" s="1"/>
  <c r="M1854" i="3"/>
  <c r="G294" i="2" s="1"/>
  <c r="M1855" i="3"/>
  <c r="G296" i="2" s="1"/>
  <c r="M1856" i="3"/>
  <c r="G2505" i="2" s="1"/>
  <c r="M1857" i="3"/>
  <c r="G1053" i="2" s="1"/>
  <c r="M1858" i="3"/>
  <c r="G1055" i="2" s="1"/>
  <c r="M1859" i="3"/>
  <c r="G2511" i="2" s="1"/>
  <c r="M1860" i="3"/>
  <c r="G306" i="2" s="1"/>
  <c r="M1861" i="3"/>
  <c r="G2513" i="2" s="1"/>
  <c r="M1862" i="3"/>
  <c r="G1721" i="2" s="1"/>
  <c r="M1863" i="3"/>
  <c r="G310" i="2" s="1"/>
  <c r="M1864" i="3"/>
  <c r="G1722" i="2" s="1"/>
  <c r="M1865" i="3"/>
  <c r="G2514" i="2" s="1"/>
  <c r="M1866" i="3"/>
  <c r="G2515" i="2" s="1"/>
  <c r="M1867" i="3"/>
  <c r="G315" i="2" s="1"/>
  <c r="M1868" i="3"/>
  <c r="M1869" i="3"/>
  <c r="G1733" i="2" s="1"/>
  <c r="M1870" i="3"/>
  <c r="G1734" i="2" s="1"/>
  <c r="M1871" i="3"/>
  <c r="G1062" i="2" s="1"/>
  <c r="M1872" i="3"/>
  <c r="G1737" i="2" s="1"/>
  <c r="M1873" i="3"/>
  <c r="G1063" i="2" s="1"/>
  <c r="M1874" i="3"/>
  <c r="G2519" i="2" s="1"/>
  <c r="M1875" i="3"/>
  <c r="G2521" i="2" s="1"/>
  <c r="M1876" i="3"/>
  <c r="G2522" i="2" s="1"/>
  <c r="M1877" i="3"/>
  <c r="G1065" i="2" s="1"/>
  <c r="M1878" i="3"/>
  <c r="G1740" i="2" s="1"/>
  <c r="M1879" i="3"/>
  <c r="G1066" i="2" s="1"/>
  <c r="M1880" i="3"/>
  <c r="G325" i="2" s="1"/>
  <c r="M1881" i="3"/>
  <c r="M1882" i="3"/>
  <c r="M1883" i="3"/>
  <c r="G2529" i="2" s="1"/>
  <c r="M1884" i="3"/>
  <c r="G1070" i="2" s="1"/>
  <c r="M1885" i="3"/>
  <c r="M1886" i="3"/>
  <c r="G2478" i="2" s="1"/>
  <c r="M1887" i="3"/>
  <c r="G1700" i="2" s="1"/>
  <c r="M1888" i="3"/>
  <c r="G1031" i="2" s="1"/>
  <c r="M1889" i="3"/>
  <c r="G1035" i="2" s="1"/>
  <c r="M1890" i="3"/>
  <c r="G1040" i="2" s="1"/>
  <c r="M1891" i="3"/>
  <c r="G284" i="2" s="1"/>
  <c r="M1892" i="3"/>
  <c r="G1041" i="2" s="1"/>
  <c r="M1893" i="3"/>
  <c r="G1043" i="2" s="1"/>
  <c r="M1894" i="3"/>
  <c r="G1710" i="2" s="1"/>
  <c r="M1895" i="3"/>
  <c r="G2494" i="2" s="1"/>
  <c r="M1896" i="3"/>
  <c r="G2495" i="2" s="1"/>
  <c r="M1897" i="3"/>
  <c r="G2496" i="2" s="1"/>
  <c r="M1898" i="3"/>
  <c r="G2497" i="2" s="1"/>
  <c r="M1899" i="3"/>
  <c r="G1047" i="2" s="1"/>
  <c r="M1900" i="3"/>
  <c r="G1048" i="2" s="1"/>
  <c r="M1901" i="3"/>
  <c r="M1902" i="3"/>
  <c r="G1715" i="2" s="1"/>
  <c r="M1903" i="3"/>
  <c r="G1716" i="2" s="1"/>
  <c r="M1904" i="3"/>
  <c r="G2504" i="2" s="1"/>
  <c r="M1905" i="3"/>
  <c r="G1718" i="2" s="1"/>
  <c r="M1906" i="3"/>
  <c r="G2509" i="2" s="1"/>
  <c r="M1907" i="3"/>
  <c r="G299" i="2" s="1"/>
  <c r="M1908" i="3"/>
  <c r="G1719" i="2" s="1"/>
  <c r="M1909" i="3"/>
  <c r="G300" i="2" s="1"/>
  <c r="M1910" i="3"/>
  <c r="G305" i="2" s="1"/>
  <c r="M1911" i="3"/>
  <c r="G2512" i="2" s="1"/>
  <c r="M1912" i="3"/>
  <c r="G1059" i="2" s="1"/>
  <c r="M1913" i="3"/>
  <c r="G1725" i="2" s="1"/>
  <c r="M1914" i="3"/>
  <c r="G1727" i="2" s="1"/>
  <c r="M1915" i="3"/>
  <c r="G1729" i="2" s="1"/>
  <c r="M1916" i="3"/>
  <c r="G317" i="2" s="1"/>
  <c r="M1917" i="3"/>
  <c r="G1732" i="2" s="1"/>
  <c r="M1918" i="3"/>
  <c r="G1060" i="2" s="1"/>
  <c r="M1919" i="3"/>
  <c r="G320" i="2" s="1"/>
  <c r="M1920" i="3"/>
  <c r="G1061" i="2" s="1"/>
  <c r="M1921" i="3"/>
  <c r="G321" i="2" s="1"/>
  <c r="M1922" i="3"/>
  <c r="M1923" i="3"/>
  <c r="G322" i="2" s="1"/>
  <c r="M1924" i="3"/>
  <c r="G2518" i="2" s="1"/>
  <c r="M1925" i="3"/>
  <c r="G1741" i="2" s="1"/>
  <c r="M1926" i="3"/>
  <c r="G324" i="2" s="1"/>
  <c r="M1927" i="3"/>
  <c r="G1067" i="2" s="1"/>
  <c r="M1928" i="3"/>
  <c r="G2530" i="2" s="1"/>
  <c r="M1929" i="3"/>
  <c r="G2472" i="2" s="1"/>
  <c r="M1930" i="3"/>
  <c r="G1698" i="2" s="1"/>
  <c r="M1931" i="3"/>
  <c r="G2474" i="2" s="1"/>
  <c r="M1932" i="3"/>
  <c r="G1699" i="2" s="1"/>
  <c r="M1933" i="3"/>
  <c r="G2475" i="2" s="1"/>
  <c r="M1934" i="3"/>
  <c r="G1030" i="2" s="1"/>
  <c r="M1935" i="3"/>
  <c r="G2480" i="2" s="1"/>
  <c r="M1936" i="3"/>
  <c r="G1703" i="2" s="1"/>
  <c r="M1937" i="3"/>
  <c r="G1036" i="2" s="1"/>
  <c r="M1938" i="3"/>
  <c r="G2489" i="2" s="1"/>
  <c r="M1939" i="3"/>
  <c r="G2490" i="2" s="1"/>
  <c r="M1940" i="3"/>
  <c r="G2491" i="2" s="1"/>
  <c r="M1941" i="3"/>
  <c r="G1042" i="2" s="1"/>
  <c r="M1942" i="3"/>
  <c r="G1711" i="2" s="1"/>
  <c r="M1943" i="3"/>
  <c r="G1046" i="2" s="1"/>
  <c r="M1944" i="3"/>
  <c r="G286" i="2" s="1"/>
  <c r="M1945" i="3"/>
  <c r="G2501" i="2" s="1"/>
  <c r="M1946" i="3"/>
  <c r="G292" i="2" s="1"/>
  <c r="M1947" i="3"/>
  <c r="G1049" i="2" s="1"/>
  <c r="M1948" i="3"/>
  <c r="G1050" i="2" s="1"/>
  <c r="M1949" i="3"/>
  <c r="G2506" i="2" s="1"/>
  <c r="M1950" i="3"/>
  <c r="G2507" i="2" s="1"/>
  <c r="M1951" i="3"/>
  <c r="G297" i="2" s="1"/>
  <c r="M1952" i="3"/>
  <c r="G1054" i="2" s="1"/>
  <c r="M1953" i="3"/>
  <c r="G2510" i="2" s="1"/>
  <c r="M1954" i="3"/>
  <c r="G298" i="2" s="1"/>
  <c r="M1955" i="3"/>
  <c r="G302" i="2" s="1"/>
  <c r="M1956" i="3"/>
  <c r="G1056" i="2" s="1"/>
  <c r="M1957" i="3"/>
  <c r="G1057" i="2" s="1"/>
  <c r="M1958" i="3"/>
  <c r="G303" i="2" s="1"/>
  <c r="M1959" i="3"/>
  <c r="G1058" i="2" s="1"/>
  <c r="M1960" i="3"/>
  <c r="G309" i="2" s="1"/>
  <c r="M1961" i="3"/>
  <c r="G311" i="2" s="1"/>
  <c r="M1962" i="3"/>
  <c r="G1724" i="2" s="1"/>
  <c r="M1963" i="3"/>
  <c r="G312" i="2" s="1"/>
  <c r="M1964" i="3"/>
  <c r="G2516" i="2" s="1"/>
  <c r="M1965" i="3"/>
  <c r="G1731" i="2" s="1"/>
  <c r="M1966" i="3"/>
  <c r="G2517" i="2" s="1"/>
  <c r="M1967" i="3"/>
  <c r="M1968" i="3"/>
  <c r="G323" i="2" s="1"/>
  <c r="M1969" i="3"/>
  <c r="M1970" i="3"/>
  <c r="G280" i="2" s="1"/>
  <c r="M1971" i="3"/>
  <c r="G1029" i="2" s="1"/>
  <c r="M1972" i="3"/>
  <c r="G2479" i="2" s="1"/>
  <c r="M1973" i="3"/>
  <c r="G1032" i="2" s="1"/>
  <c r="M1974" i="3"/>
  <c r="G1701" i="2" s="1"/>
  <c r="M1975" i="3"/>
  <c r="G1033" i="2" s="1"/>
  <c r="M1976" i="3"/>
  <c r="G1034" i="2" s="1"/>
  <c r="M1977" i="3"/>
  <c r="G2483" i="2" s="1"/>
  <c r="M1978" i="3"/>
  <c r="G1705" i="2" s="1"/>
  <c r="M1979" i="3"/>
  <c r="G1038" i="2" s="1"/>
  <c r="M1980" i="3"/>
  <c r="M1981" i="3"/>
  <c r="M1982" i="3"/>
  <c r="G1706" i="2" s="1"/>
  <c r="M1983" i="3"/>
  <c r="G282" i="2" s="1"/>
  <c r="M1984" i="3"/>
  <c r="G1039" i="2" s="1"/>
  <c r="M1985" i="3"/>
  <c r="G2493" i="2" s="1"/>
  <c r="M1986" i="3"/>
  <c r="G1044" i="2" s="1"/>
  <c r="M1987" i="3"/>
  <c r="G287" i="2" s="1"/>
  <c r="M1988" i="3"/>
  <c r="G288" i="2" s="1"/>
  <c r="M1989" i="3"/>
  <c r="G2500" i="2" s="1"/>
  <c r="M1990" i="3"/>
  <c r="G290" i="2" s="1"/>
  <c r="M1991" i="3"/>
  <c r="G1714" i="2" s="1"/>
  <c r="M1992" i="3"/>
  <c r="G291" i="2" s="1"/>
  <c r="M1993" i="3"/>
  <c r="G293" i="2" s="1"/>
  <c r="M1994" i="3"/>
  <c r="G295" i="2" s="1"/>
  <c r="M1995" i="3"/>
  <c r="G1717" i="2" s="1"/>
  <c r="M1996" i="3"/>
  <c r="G1051" i="2" s="1"/>
  <c r="M1997" i="3"/>
  <c r="M1998" i="3"/>
  <c r="G301" i="2" s="1"/>
  <c r="M1999" i="3"/>
  <c r="G1720" i="2" s="1"/>
  <c r="M2000" i="3"/>
  <c r="G304" i="2" s="1"/>
  <c r="M2001" i="3"/>
  <c r="G307" i="2" s="1"/>
  <c r="M2002" i="3"/>
  <c r="G308" i="2" s="1"/>
  <c r="M2003" i="3"/>
  <c r="G1723" i="2" s="1"/>
  <c r="M2004" i="3"/>
  <c r="G313" i="2" s="1"/>
  <c r="M2005" i="3"/>
  <c r="G1726" i="2" s="1"/>
  <c r="M2006" i="3"/>
  <c r="G314" i="2" s="1"/>
  <c r="M2007" i="3"/>
  <c r="G1728" i="2" s="1"/>
  <c r="M2008" i="3"/>
  <c r="G316" i="2" s="1"/>
  <c r="M2009" i="3"/>
  <c r="G318" i="2" s="1"/>
  <c r="M2010" i="3"/>
  <c r="G1738" i="2" s="1"/>
  <c r="M2011" i="3"/>
  <c r="G1739" i="2" s="1"/>
  <c r="M2012" i="3"/>
  <c r="G2520" i="2" s="1"/>
  <c r="M2013" i="3"/>
  <c r="G1064" i="2" s="1"/>
  <c r="M2014" i="3"/>
  <c r="G2523" i="2" s="1"/>
  <c r="M2015" i="3"/>
  <c r="G2524" i="2" s="1"/>
  <c r="M2016" i="3"/>
  <c r="G1742" i="2" s="1"/>
  <c r="M2017" i="3"/>
  <c r="G2527" i="2" s="1"/>
  <c r="M2018" i="3"/>
  <c r="G1743" i="2" s="1"/>
  <c r="M2019" i="3"/>
  <c r="G1744" i="2" s="1"/>
  <c r="M2020" i="3"/>
  <c r="G1069" i="2" s="1"/>
  <c r="M2021" i="3"/>
  <c r="G1071" i="2" s="1"/>
  <c r="M2022" i="3"/>
  <c r="G2227" i="2" s="1"/>
  <c r="M2023" i="3"/>
  <c r="G778" i="2" s="1"/>
  <c r="M2024" i="3"/>
  <c r="G1483" i="2" s="1"/>
  <c r="M2025" i="3"/>
  <c r="G48" i="2" s="1"/>
  <c r="M2026" i="3"/>
  <c r="G1484" i="2" s="1"/>
  <c r="M2027" i="3"/>
  <c r="G1485" i="2" s="1"/>
  <c r="M2028" i="3"/>
  <c r="G1486" i="2" s="1"/>
  <c r="M2029" i="3"/>
  <c r="G783" i="2" s="1"/>
  <c r="M2030" i="3"/>
  <c r="G1487" i="2" s="1"/>
  <c r="M2031" i="3"/>
  <c r="G51" i="2" s="1"/>
  <c r="M2032" i="3"/>
  <c r="G1489" i="2" s="1"/>
  <c r="M2033" i="3"/>
  <c r="G787" i="2" s="1"/>
  <c r="M2034" i="3"/>
  <c r="G52" i="2" s="1"/>
  <c r="M2035" i="3"/>
  <c r="G789" i="2" s="1"/>
  <c r="M2036" i="3"/>
  <c r="G1494" i="2" s="1"/>
  <c r="M2037" i="3"/>
  <c r="G53" i="2" s="1"/>
  <c r="M2038" i="3"/>
  <c r="G55" i="2" s="1"/>
  <c r="M2039" i="3"/>
  <c r="G56" i="2" s="1"/>
  <c r="M2040" i="3"/>
  <c r="G793" i="2" s="1"/>
  <c r="M2041" i="3"/>
  <c r="G62" i="2" s="1"/>
  <c r="M2042" i="3"/>
  <c r="G2236" i="2" s="1"/>
  <c r="M2043" i="3"/>
  <c r="G150" i="2" s="1"/>
  <c r="M2044" i="3"/>
  <c r="G1578" i="2" s="1"/>
  <c r="M2045" i="3"/>
  <c r="G1488" i="2" s="1"/>
  <c r="M2046" i="3"/>
  <c r="G1492" i="2" s="1"/>
  <c r="M2047" i="3"/>
  <c r="G788" i="2" s="1"/>
  <c r="M2048" i="3"/>
  <c r="G1493" i="2" s="1"/>
  <c r="M2049" i="3"/>
  <c r="G2232" i="2" s="1"/>
  <c r="M2050" i="3"/>
  <c r="G2233" i="2" s="1"/>
  <c r="M2051" i="3"/>
  <c r="G792" i="2" s="1"/>
  <c r="M2052" i="3"/>
  <c r="G795" i="2" s="1"/>
  <c r="M2053" i="3"/>
  <c r="G1495" i="2" s="1"/>
  <c r="M2054" i="3"/>
  <c r="G799" i="2" s="1"/>
  <c r="M2055" i="3"/>
  <c r="G1499" i="2" s="1"/>
  <c r="M2056" i="3"/>
  <c r="G1500" i="2" s="1"/>
  <c r="M2057" i="3"/>
  <c r="G46" i="2" s="1"/>
  <c r="M2058" i="3"/>
  <c r="G47" i="2" s="1"/>
  <c r="M2059" i="3"/>
  <c r="G780" i="2" s="1"/>
  <c r="M2060" i="3"/>
  <c r="G49" i="2" s="1"/>
  <c r="M2061" i="3"/>
  <c r="G781" i="2" s="1"/>
  <c r="M2062" i="3"/>
  <c r="G782" i="2" s="1"/>
  <c r="M2063" i="3"/>
  <c r="M2064" i="3"/>
  <c r="G784" i="2" s="1"/>
  <c r="M2065" i="3"/>
  <c r="M2066" i="3"/>
  <c r="G786" i="2" s="1"/>
  <c r="M2067" i="3"/>
  <c r="G1491" i="2" s="1"/>
  <c r="M2068" i="3"/>
  <c r="G2231" i="2" s="1"/>
  <c r="M2069" i="3"/>
  <c r="G791" i="2" s="1"/>
  <c r="M2070" i="3"/>
  <c r="G2234" i="2" s="1"/>
  <c r="M2071" i="3"/>
  <c r="G794" i="2" s="1"/>
  <c r="M2072" i="3"/>
  <c r="G801" i="2" s="1"/>
  <c r="M2073" i="3"/>
  <c r="G802" i="2" s="1"/>
  <c r="M2074" i="3"/>
  <c r="G803" i="2" s="1"/>
  <c r="M2075" i="3"/>
  <c r="G902" i="2" s="1"/>
  <c r="M2076" i="3"/>
  <c r="G151" i="2" s="1"/>
  <c r="M2077" i="3"/>
  <c r="G44" i="2" s="1"/>
  <c r="M2078" i="3"/>
  <c r="G45" i="2" s="1"/>
  <c r="M2079" i="3"/>
  <c r="G779" i="2" s="1"/>
  <c r="M2080" i="3"/>
  <c r="G50" i="2" s="1"/>
  <c r="M2081" i="3"/>
  <c r="G785" i="2" s="1"/>
  <c r="M2082" i="3"/>
  <c r="G2230" i="2" s="1"/>
  <c r="M2083" i="3"/>
  <c r="G1490" i="2" s="1"/>
  <c r="M2084" i="3"/>
  <c r="G54" i="2" s="1"/>
  <c r="M2085" i="3"/>
  <c r="G790" i="2" s="1"/>
  <c r="M2086" i="3"/>
  <c r="G57" i="2" s="1"/>
  <c r="M2087" i="3"/>
  <c r="G58" i="2" s="1"/>
  <c r="M2088" i="3"/>
  <c r="G796" i="2" s="1"/>
  <c r="M2089" i="3"/>
  <c r="G797" i="2" s="1"/>
  <c r="M2090" i="3"/>
  <c r="G59" i="2" s="1"/>
  <c r="M2091" i="3"/>
  <c r="G2235" i="2" s="1"/>
  <c r="M2092" i="3"/>
  <c r="G60" i="2" s="1"/>
  <c r="M2093" i="3"/>
  <c r="G798" i="2" s="1"/>
  <c r="M2094" i="3"/>
  <c r="G1496" i="2" s="1"/>
  <c r="M2095" i="3"/>
  <c r="G61" i="2" s="1"/>
  <c r="M2096" i="3"/>
  <c r="G800" i="2" s="1"/>
  <c r="M2097" i="3"/>
  <c r="G1497" i="2" s="1"/>
  <c r="M2098" i="3"/>
  <c r="G1498" i="2" s="1"/>
  <c r="M2099" i="3"/>
  <c r="G804" i="2" s="1"/>
  <c r="M2100" i="3"/>
  <c r="G63" i="2" s="1"/>
  <c r="M2101" i="3"/>
  <c r="G2237" i="2" s="1"/>
  <c r="M2102" i="3"/>
  <c r="G2336" i="2" s="1"/>
  <c r="M2103" i="3"/>
  <c r="G724" i="2" s="1"/>
  <c r="M2104" i="3"/>
  <c r="G2238" i="2" s="1"/>
  <c r="M2105" i="3"/>
  <c r="G1503" i="2" s="1"/>
  <c r="M2106" i="3"/>
  <c r="G1504" i="2" s="1"/>
  <c r="M2107" i="3"/>
  <c r="G2240" i="2" s="1"/>
  <c r="M2108" i="3"/>
  <c r="G2241" i="2" s="1"/>
  <c r="M2109" i="3"/>
  <c r="G1509" i="2" s="1"/>
  <c r="M2110" i="3"/>
  <c r="G2243" i="2" s="1"/>
  <c r="M2111" i="3"/>
  <c r="G2244" i="2" s="1"/>
  <c r="M2112" i="3"/>
  <c r="G1511" i="2" s="1"/>
  <c r="M2113" i="3"/>
  <c r="G811" i="2" s="1"/>
  <c r="M2114" i="3"/>
  <c r="G812" i="2" s="1"/>
  <c r="M2115" i="3"/>
  <c r="G813" i="2" s="1"/>
  <c r="M2116" i="3"/>
  <c r="M2117" i="3"/>
  <c r="G1514" i="2" s="1"/>
  <c r="M2118" i="3"/>
  <c r="G818" i="2" s="1"/>
  <c r="M2119" i="3"/>
  <c r="G2251" i="2" s="1"/>
  <c r="M2120" i="3"/>
  <c r="G2254" i="2" s="1"/>
  <c r="M2121" i="3"/>
  <c r="G2255" i="2" s="1"/>
  <c r="M2122" i="3"/>
  <c r="G76" i="2" s="1"/>
  <c r="M2123" i="3"/>
  <c r="G827" i="2" s="1"/>
  <c r="M2124" i="3"/>
  <c r="G78" i="2" s="1"/>
  <c r="M2125" i="3"/>
  <c r="G1521" i="2" s="1"/>
  <c r="M2126" i="3"/>
  <c r="G829" i="2" s="1"/>
  <c r="M2127" i="3"/>
  <c r="G80" i="2" s="1"/>
  <c r="M2128" i="3"/>
  <c r="G82" i="2" s="1"/>
  <c r="M2129" i="3"/>
  <c r="G84" i="2" s="1"/>
  <c r="M2130" i="3"/>
  <c r="G85" i="2" s="1"/>
  <c r="M2131" i="3"/>
  <c r="G1522" i="2" s="1"/>
  <c r="M2132" i="3"/>
  <c r="G2262" i="2" s="1"/>
  <c r="M2133" i="3"/>
  <c r="G834" i="2" s="1"/>
  <c r="M2134" i="3"/>
  <c r="G1502" i="2" s="1"/>
  <c r="M2135" i="3"/>
  <c r="G70" i="2" s="1"/>
  <c r="M2136" i="3"/>
  <c r="G808" i="2" s="1"/>
  <c r="M2137" i="3"/>
  <c r="G1512" i="2" s="1"/>
  <c r="M2138" i="3"/>
  <c r="M2139" i="3"/>
  <c r="G72" i="2" s="1"/>
  <c r="M2140" i="3"/>
  <c r="G814" i="2" s="1"/>
  <c r="M2141" i="3"/>
  <c r="G816" i="2" s="1"/>
  <c r="M2142" i="3"/>
  <c r="G820" i="2" s="1"/>
  <c r="M2143" i="3"/>
  <c r="G1517" i="2" s="1"/>
  <c r="M2144" i="3"/>
  <c r="G822" i="2" s="1"/>
  <c r="M2145" i="3"/>
  <c r="G1518" i="2" s="1"/>
  <c r="M2146" i="3"/>
  <c r="G1519" i="2" s="1"/>
  <c r="M2147" i="3"/>
  <c r="G2252" i="2" s="1"/>
  <c r="M2148" i="3"/>
  <c r="G2253" i="2" s="1"/>
  <c r="M2149" i="3"/>
  <c r="G74" i="2" s="1"/>
  <c r="M2150" i="3"/>
  <c r="G1520" i="2" s="1"/>
  <c r="M2151" i="3"/>
  <c r="G2256" i="2" s="1"/>
  <c r="M2152" i="3"/>
  <c r="G828" i="2" s="1"/>
  <c r="M2153" i="3"/>
  <c r="G79" i="2" s="1"/>
  <c r="M2154" i="3"/>
  <c r="G81" i="2" s="1"/>
  <c r="M2155" i="3"/>
  <c r="G83" i="2" s="1"/>
  <c r="M2156" i="3"/>
  <c r="G86" i="2" s="1"/>
  <c r="M2157" i="3"/>
  <c r="G87" i="2" s="1"/>
  <c r="M2158" i="3"/>
  <c r="G1523" i="2" s="1"/>
  <c r="M2159" i="3"/>
  <c r="G805" i="2" s="1"/>
  <c r="M2160" i="3"/>
  <c r="G64" i="2" s="1"/>
  <c r="M2161" i="3"/>
  <c r="G65" i="2" s="1"/>
  <c r="M2162" i="3"/>
  <c r="G66" i="2" s="1"/>
  <c r="M2163" i="3"/>
  <c r="G67" i="2" s="1"/>
  <c r="M2164" i="3"/>
  <c r="G68" i="2" s="1"/>
  <c r="M2165" i="3"/>
  <c r="G1505" i="2" s="1"/>
  <c r="M2166" i="3"/>
  <c r="G1507" i="2" s="1"/>
  <c r="M2167" i="3"/>
  <c r="G69" i="2" s="1"/>
  <c r="M2168" i="3"/>
  <c r="G2242" i="2" s="1"/>
  <c r="M2169" i="3"/>
  <c r="G1508" i="2" s="1"/>
  <c r="M2170" i="3"/>
  <c r="G2245" i="2" s="1"/>
  <c r="M2171" i="3"/>
  <c r="G2247" i="2" s="1"/>
  <c r="M2172" i="3"/>
  <c r="G2248" i="2" s="1"/>
  <c r="M2173" i="3"/>
  <c r="G2250" i="2" s="1"/>
  <c r="M2174" i="3"/>
  <c r="G1516" i="2" s="1"/>
  <c r="M2175" i="3"/>
  <c r="G821" i="2" s="1"/>
  <c r="M2176" i="3"/>
  <c r="G823" i="2" s="1"/>
  <c r="M2177" i="3"/>
  <c r="G75" i="2" s="1"/>
  <c r="M2178" i="3"/>
  <c r="G830" i="2" s="1"/>
  <c r="M2179" i="3"/>
  <c r="G2257" i="2" s="1"/>
  <c r="M2180" i="3"/>
  <c r="G2258" i="2" s="1"/>
  <c r="M2181" i="3"/>
  <c r="G831" i="2" s="1"/>
  <c r="M2182" i="3"/>
  <c r="G832" i="2" s="1"/>
  <c r="M2183" i="3"/>
  <c r="G2263" i="2" s="1"/>
  <c r="M2184" i="3"/>
  <c r="G900" i="2" s="1"/>
  <c r="M2185" i="3"/>
  <c r="G901" i="2" s="1"/>
  <c r="M2186" i="3"/>
  <c r="G1577" i="2" s="1"/>
  <c r="M2187" i="3"/>
  <c r="G1501" i="2" s="1"/>
  <c r="M2188" i="3"/>
  <c r="G806" i="2" s="1"/>
  <c r="M2189" i="3"/>
  <c r="G2239" i="2" s="1"/>
  <c r="M2190" i="3"/>
  <c r="G1506" i="2" s="1"/>
  <c r="M2191" i="3"/>
  <c r="G807" i="2" s="1"/>
  <c r="M2192" i="3"/>
  <c r="G809" i="2" s="1"/>
  <c r="M2193" i="3"/>
  <c r="G1510" i="2" s="1"/>
  <c r="M2194" i="3"/>
  <c r="G810" i="2" s="1"/>
  <c r="M2195" i="3"/>
  <c r="G71" i="2" s="1"/>
  <c r="M2196" i="3"/>
  <c r="G815" i="2" s="1"/>
  <c r="M2197" i="3"/>
  <c r="G2249" i="2" s="1"/>
  <c r="M2198" i="3"/>
  <c r="G73" i="2" s="1"/>
  <c r="M2199" i="3"/>
  <c r="G817" i="2" s="1"/>
  <c r="M2200" i="3"/>
  <c r="G819" i="2" s="1"/>
  <c r="M2201" i="3"/>
  <c r="G1515" i="2" s="1"/>
  <c r="M2202" i="3"/>
  <c r="G824" i="2" s="1"/>
  <c r="M2203" i="3"/>
  <c r="G825" i="2" s="1"/>
  <c r="M2204" i="3"/>
  <c r="G826" i="2" s="1"/>
  <c r="M2205" i="3"/>
  <c r="G77" i="2" s="1"/>
  <c r="M2206" i="3"/>
  <c r="G2259" i="2" s="1"/>
  <c r="M2207" i="3"/>
  <c r="G2260" i="2" s="1"/>
  <c r="M2208" i="3"/>
  <c r="G833" i="2" s="1"/>
  <c r="M2209" i="3"/>
  <c r="G2261" i="2" s="1"/>
  <c r="M2210" i="3"/>
  <c r="G2264" i="2" s="1"/>
  <c r="M2211" i="3"/>
  <c r="G2265" i="2" s="1"/>
  <c r="M2212" i="3"/>
  <c r="G88" i="2" s="1"/>
  <c r="M2213" i="3"/>
  <c r="G899" i="2" s="1"/>
  <c r="M2214" i="3"/>
  <c r="G4" i="2" s="1"/>
  <c r="M2215" i="3"/>
  <c r="G1430" i="2" s="1"/>
  <c r="M2216" i="3"/>
  <c r="G2169" i="2" s="1"/>
  <c r="M2217" i="3"/>
  <c r="G1429" i="2" s="1"/>
  <c r="M2218" i="3"/>
  <c r="G2170" i="2" s="1"/>
  <c r="M2219" i="3"/>
  <c r="G733" i="2" s="1"/>
  <c r="M2220" i="3"/>
  <c r="G1437" i="2" s="1"/>
  <c r="M2221" i="3"/>
  <c r="G9" i="2" s="1"/>
  <c r="M2222" i="3"/>
  <c r="G1442" i="2" s="1"/>
  <c r="M2223" i="3"/>
  <c r="G2172" i="2" s="1"/>
  <c r="M2224" i="3"/>
  <c r="G1435" i="2" s="1"/>
  <c r="M2225" i="3"/>
  <c r="G1438" i="2" s="1"/>
  <c r="M2226" i="3"/>
  <c r="G2177" i="2" s="1"/>
  <c r="M2227" i="3"/>
  <c r="G2178" i="2" s="1"/>
  <c r="M2228" i="3"/>
  <c r="G1441" i="2" s="1"/>
  <c r="M2229" i="3"/>
  <c r="G737" i="2" s="1"/>
  <c r="M2230" i="3"/>
  <c r="G7" i="2" s="1"/>
  <c r="M2231" i="3"/>
  <c r="G8" i="2" s="1"/>
  <c r="M2232" i="3"/>
  <c r="G1439" i="2" s="1"/>
  <c r="M2233" i="3"/>
  <c r="G1440" i="2" s="1"/>
  <c r="M2234" i="3"/>
  <c r="G2176" i="2" s="1"/>
  <c r="M2235" i="3"/>
  <c r="G10" i="2" s="1"/>
  <c r="M2236" i="3"/>
  <c r="G1436" i="2" s="1"/>
  <c r="M2237" i="3"/>
  <c r="G2173" i="2" s="1"/>
  <c r="M2238" i="3"/>
  <c r="G2174" i="2" s="1"/>
  <c r="M2239" i="3"/>
  <c r="G2175" i="2" s="1"/>
  <c r="M2240" i="3"/>
  <c r="G2179" i="2" s="1"/>
  <c r="M2241" i="3"/>
  <c r="G326" i="2" s="1"/>
  <c r="M2242" i="3"/>
  <c r="G327" i="2" s="1"/>
  <c r="M2243" i="3"/>
  <c r="G1745" i="2" s="1"/>
  <c r="M2244" i="3"/>
  <c r="M2245" i="3"/>
  <c r="M2246" i="3"/>
  <c r="G2546" i="2" s="1"/>
  <c r="M2247" i="3"/>
  <c r="G2547" i="2" s="1"/>
  <c r="M2248" i="3"/>
  <c r="G1747" i="2" s="1"/>
  <c r="M2249" i="3"/>
  <c r="G2551" i="2" s="1"/>
  <c r="M2250" i="3"/>
  <c r="G337" i="2" s="1"/>
  <c r="M2251" i="3"/>
  <c r="G1756" i="2" s="1"/>
  <c r="M2252" i="3"/>
  <c r="G338" i="2" s="1"/>
  <c r="M2253" i="3"/>
  <c r="G339" i="2" s="1"/>
  <c r="M2254" i="3"/>
  <c r="G2562" i="2" s="1"/>
  <c r="M2255" i="3"/>
  <c r="G2563" i="2" s="1"/>
  <c r="M2256" i="3"/>
  <c r="G2564" i="2" s="1"/>
  <c r="M2257" i="3"/>
  <c r="G1765" i="2" s="1"/>
  <c r="M2258" i="3"/>
  <c r="G2567" i="2" s="1"/>
  <c r="M2259" i="3"/>
  <c r="G340" i="2" s="1"/>
  <c r="M2260" i="3"/>
  <c r="G2570" i="2" s="1"/>
  <c r="M2261" i="3"/>
  <c r="G2572" i="2" s="1"/>
  <c r="M2262" i="3"/>
  <c r="G342" i="2" s="1"/>
  <c r="M2263" i="3"/>
  <c r="M2264" i="3"/>
  <c r="M2265" i="3"/>
  <c r="G1775" i="2" s="1"/>
  <c r="M2266" i="3"/>
  <c r="G1776" i="2" s="1"/>
  <c r="M2267" i="3"/>
  <c r="G2581" i="2" s="1"/>
  <c r="M2268" i="3"/>
  <c r="G1100" i="2" s="1"/>
  <c r="M2269" i="3"/>
  <c r="G348" i="2" s="1"/>
  <c r="M2270" i="3"/>
  <c r="G2587" i="2" s="1"/>
  <c r="M2271" i="3"/>
  <c r="G2588" i="2" s="1"/>
  <c r="M2272" i="3"/>
  <c r="G1105" i="2" s="1"/>
  <c r="M2273" i="3"/>
  <c r="M2274" i="3"/>
  <c r="G1107" i="2" s="1"/>
  <c r="M2275" i="3"/>
  <c r="G360" i="2" s="1"/>
  <c r="M2276" i="3"/>
  <c r="G1790" i="2" s="1"/>
  <c r="M2277" i="3"/>
  <c r="G1791" i="2" s="1"/>
  <c r="M2278" i="3"/>
  <c r="G362" i="2" s="1"/>
  <c r="M2279" i="3"/>
  <c r="G364" i="2" s="1"/>
  <c r="M2280" i="3"/>
  <c r="G2599" i="2" s="1"/>
  <c r="M2281" i="3"/>
  <c r="G1795" i="2" s="1"/>
  <c r="M2282" i="3"/>
  <c r="G366" i="2" s="1"/>
  <c r="M2283" i="3"/>
  <c r="G367" i="2" s="1"/>
  <c r="M2284" i="3"/>
  <c r="G1799" i="2" s="1"/>
  <c r="M2285" i="3"/>
  <c r="M2286" i="3"/>
  <c r="G1122" i="2" s="1"/>
  <c r="M2287" i="3"/>
  <c r="G2608" i="2" s="1"/>
  <c r="M2288" i="3"/>
  <c r="G1803" i="2" s="1"/>
  <c r="M2289" i="3"/>
  <c r="G372" i="2" s="1"/>
  <c r="M2290" i="3"/>
  <c r="G2611" i="2" s="1"/>
  <c r="M2291" i="3"/>
  <c r="G2614" i="2" s="1"/>
  <c r="M2292" i="3"/>
  <c r="G2616" i="2" s="1"/>
  <c r="M2293" i="3"/>
  <c r="M2294" i="3"/>
  <c r="G376" i="2" s="1"/>
  <c r="M2295" i="3"/>
  <c r="G1131" i="2" s="1"/>
  <c r="M2296" i="3"/>
  <c r="G1133" i="2" s="1"/>
  <c r="M2297" i="3"/>
  <c r="G1134" i="2" s="1"/>
  <c r="M2298" i="3"/>
  <c r="G1817" i="2" s="1"/>
  <c r="M2299" i="3"/>
  <c r="G381" i="2" s="1"/>
  <c r="M2300" i="3"/>
  <c r="G383" i="2" s="1"/>
  <c r="M2301" i="3"/>
  <c r="G1139" i="2" s="1"/>
  <c r="M2302" i="3"/>
  <c r="G2631" i="2" s="1"/>
  <c r="M2303" i="3"/>
  <c r="G2632" i="2" s="1"/>
  <c r="M2304" i="3"/>
  <c r="G386" i="2" s="1"/>
  <c r="M2305" i="3"/>
  <c r="G1140" i="2" s="1"/>
  <c r="M2306" i="3"/>
  <c r="G2634" i="2" s="1"/>
  <c r="M2307" i="3"/>
  <c r="G2635" i="2" s="1"/>
  <c r="M2308" i="3"/>
  <c r="G1824" i="2" s="1"/>
  <c r="M2309" i="3"/>
  <c r="G388" i="2" s="1"/>
  <c r="M2310" i="3"/>
  <c r="G389" i="2" s="1"/>
  <c r="M2311" i="3"/>
  <c r="G390" i="2" s="1"/>
  <c r="M2312" i="3"/>
  <c r="G392" i="2" s="1"/>
  <c r="M2313" i="3"/>
  <c r="G1828" i="2" s="1"/>
  <c r="M2314" i="3"/>
  <c r="G1074" i="2" s="1"/>
  <c r="M2315" i="3"/>
  <c r="G2540" i="2" s="1"/>
  <c r="M2316" i="3"/>
  <c r="G2541" i="2" s="1"/>
  <c r="M2317" i="3"/>
  <c r="G1746" i="2" s="1"/>
  <c r="M2318" i="3"/>
  <c r="G331" i="2" s="1"/>
  <c r="M2319" i="3"/>
  <c r="G332" i="2" s="1"/>
  <c r="M2320" i="3"/>
  <c r="G1082" i="2" s="1"/>
  <c r="M2321" i="3"/>
  <c r="G1750" i="2" s="1"/>
  <c r="M2322" i="3"/>
  <c r="G334" i="2" s="1"/>
  <c r="M2323" i="3"/>
  <c r="G1751" i="2" s="1"/>
  <c r="M2324" i="3"/>
  <c r="G1752" i="2" s="1"/>
  <c r="M2325" i="3"/>
  <c r="G1085" i="2" s="1"/>
  <c r="M2326" i="3"/>
  <c r="G1755" i="2" s="1"/>
  <c r="M2327" i="3"/>
  <c r="G2554" i="2" s="1"/>
  <c r="M2328" i="3"/>
  <c r="G1757" i="2" s="1"/>
  <c r="M2329" i="3"/>
  <c r="G2560" i="2" s="1"/>
  <c r="M2330" i="3"/>
  <c r="M2331" i="3"/>
  <c r="G1759" i="2" s="1"/>
  <c r="M2332" i="3"/>
  <c r="G1760" i="2" s="1"/>
  <c r="M2333" i="3"/>
  <c r="M2334" i="3"/>
  <c r="G1769" i="2" s="1"/>
  <c r="M2335" i="3"/>
  <c r="G344" i="2" s="1"/>
  <c r="M2336" i="3"/>
  <c r="G1092" i="2" s="1"/>
  <c r="M2337" i="3"/>
  <c r="G2578" i="2" s="1"/>
  <c r="M2338" i="3"/>
  <c r="G1774" i="2" s="1"/>
  <c r="M2339" i="3"/>
  <c r="G1094" i="2" s="1"/>
  <c r="M2340" i="3"/>
  <c r="G1099" i="2" s="1"/>
  <c r="M2341" i="3"/>
  <c r="G347" i="2" s="1"/>
  <c r="M2342" i="3"/>
  <c r="G1781" i="2" s="1"/>
  <c r="M2343" i="3"/>
  <c r="G2586" i="2" s="1"/>
  <c r="M2344" i="3"/>
  <c r="G1782" i="2" s="1"/>
  <c r="M2345" i="3"/>
  <c r="G350" i="2" s="1"/>
  <c r="M2346" i="3"/>
  <c r="G352" i="2" s="1"/>
  <c r="M2347" i="3"/>
  <c r="G1783" i="2" s="1"/>
  <c r="M2348" i="3"/>
  <c r="G2592" i="2" s="1"/>
  <c r="M2349" i="3"/>
  <c r="G1108" i="2" s="1"/>
  <c r="M2350" i="3"/>
  <c r="G1109" i="2" s="1"/>
  <c r="M2351" i="3"/>
  <c r="G1786" i="2" s="1"/>
  <c r="M2352" i="3"/>
  <c r="G1111" i="2" s="1"/>
  <c r="M2353" i="3"/>
  <c r="G1788" i="2" s="1"/>
  <c r="M2354" i="3"/>
  <c r="G361" i="2" s="1"/>
  <c r="M2355" i="3"/>
  <c r="G1789" i="2" s="1"/>
  <c r="M2356" i="3"/>
  <c r="G2598" i="2" s="1"/>
  <c r="M2357" i="3"/>
  <c r="G2600" i="2" s="1"/>
  <c r="M2358" i="3"/>
  <c r="G1794" i="2" s="1"/>
  <c r="M2359" i="3"/>
  <c r="G1112" i="2" s="1"/>
  <c r="M2360" i="3"/>
  <c r="G1797" i="2" s="1"/>
  <c r="M2361" i="3"/>
  <c r="G2603" i="2" s="1"/>
  <c r="M2362" i="3"/>
  <c r="G369" i="2" s="1"/>
  <c r="M2363" i="3"/>
  <c r="G2605" i="2" s="1"/>
  <c r="M2364" i="3"/>
  <c r="M2365" i="3"/>
  <c r="M2366" i="3"/>
  <c r="G370" i="2" s="1"/>
  <c r="M2367" i="3"/>
  <c r="G1118" i="2" s="1"/>
  <c r="M2368" i="3"/>
  <c r="G1119" i="2" s="1"/>
  <c r="M2369" i="3"/>
  <c r="M2370" i="3"/>
  <c r="G2610" i="2" s="1"/>
  <c r="M2371" i="3"/>
  <c r="G1125" i="2" s="1"/>
  <c r="M2372" i="3"/>
  <c r="G2615" i="2" s="1"/>
  <c r="M2373" i="3"/>
  <c r="G1805" i="2" s="1"/>
  <c r="M2374" i="3"/>
  <c r="G2617" i="2" s="1"/>
  <c r="M2375" i="3"/>
  <c r="G1807" i="2" s="1"/>
  <c r="M2376" i="3"/>
  <c r="M2377" i="3"/>
  <c r="G378" i="2" s="1"/>
  <c r="M2378" i="3"/>
  <c r="M2379" i="3"/>
  <c r="G1132" i="2" s="1"/>
  <c r="M2380" i="3"/>
  <c r="G1813" i="2" s="1"/>
  <c r="M2381" i="3"/>
  <c r="G2626" i="2" s="1"/>
  <c r="M2382" i="3"/>
  <c r="G1136" i="2" s="1"/>
  <c r="M2383" i="3"/>
  <c r="G1137" i="2" s="1"/>
  <c r="M2384" i="3"/>
  <c r="G2630" i="2" s="1"/>
  <c r="M2385" i="3"/>
  <c r="G1138" i="2" s="1"/>
  <c r="M2386" i="3"/>
  <c r="G1819" i="2" s="1"/>
  <c r="M2387" i="3"/>
  <c r="G1820" i="2" s="1"/>
  <c r="M2388" i="3"/>
  <c r="G1821" i="2" s="1"/>
  <c r="M2389" i="3"/>
  <c r="G1825" i="2" s="1"/>
  <c r="M2390" i="3"/>
  <c r="G1145" i="2" s="1"/>
  <c r="M2391" i="3"/>
  <c r="G1147" i="2" s="1"/>
  <c r="M2392" i="3"/>
  <c r="G391" i="2" s="1"/>
  <c r="M2393" i="3"/>
  <c r="G1072" i="2" s="1"/>
  <c r="M2394" i="3"/>
  <c r="G2531" i="2" s="1"/>
  <c r="M2395" i="3"/>
  <c r="G1073" i="2" s="1"/>
  <c r="M2396" i="3"/>
  <c r="G2532" i="2" s="1"/>
  <c r="M2397" i="3"/>
  <c r="G2533" i="2" s="1"/>
  <c r="M2398" i="3"/>
  <c r="G2535" i="2" s="1"/>
  <c r="M2399" i="3"/>
  <c r="G2537" i="2" s="1"/>
  <c r="M2400" i="3"/>
  <c r="G2539" i="2" s="1"/>
  <c r="M2401" i="3"/>
  <c r="G1075" i="2" s="1"/>
  <c r="M2402" i="3"/>
  <c r="G329" i="2" s="1"/>
  <c r="M2403" i="3"/>
  <c r="G1078" i="2" s="1"/>
  <c r="M2404" i="3"/>
  <c r="G330" i="2" s="1"/>
  <c r="M2405" i="3"/>
  <c r="G1080" i="2" s="1"/>
  <c r="M2406" i="3"/>
  <c r="G1081" i="2" s="1"/>
  <c r="M2407" i="3"/>
  <c r="G1748" i="2" s="1"/>
  <c r="M2408" i="3"/>
  <c r="G1749" i="2" s="1"/>
  <c r="M2409" i="3"/>
  <c r="G2550" i="2" s="1"/>
  <c r="M2410" i="3"/>
  <c r="G1084" i="2" s="1"/>
  <c r="M2411" i="3"/>
  <c r="G336" i="2" s="1"/>
  <c r="M2412" i="3"/>
  <c r="G2552" i="2" s="1"/>
  <c r="M2413" i="3"/>
  <c r="G2553" i="2" s="1"/>
  <c r="M2414" i="3"/>
  <c r="G1088" i="2" s="1"/>
  <c r="M2415" i="3"/>
  <c r="G2556" i="2" s="1"/>
  <c r="M2416" i="3"/>
  <c r="G2559" i="2" s="1"/>
  <c r="M2417" i="3"/>
  <c r="G1761" i="2" s="1"/>
  <c r="M2418" i="3"/>
  <c r="M2419" i="3"/>
  <c r="G2565" i="2" s="1"/>
  <c r="M2420" i="3"/>
  <c r="G1764" i="2" s="1"/>
  <c r="M2421" i="3"/>
  <c r="G1090" i="2" s="1"/>
  <c r="M2422" i="3"/>
  <c r="G1768" i="2" s="1"/>
  <c r="M2423" i="3"/>
  <c r="G341" i="2" s="1"/>
  <c r="M2424" i="3"/>
  <c r="G2573" i="2" s="1"/>
  <c r="M2425" i="3"/>
  <c r="G2576" i="2" s="1"/>
  <c r="M2426" i="3"/>
  <c r="G1095" i="2" s="1"/>
  <c r="M2427" i="3"/>
  <c r="G1096" i="2" s="1"/>
  <c r="M2428" i="3"/>
  <c r="G1097" i="2" s="1"/>
  <c r="M2429" i="3"/>
  <c r="G2579" i="2" s="1"/>
  <c r="M2430" i="3"/>
  <c r="G2580" i="2" s="1"/>
  <c r="M2431" i="3"/>
  <c r="G2583" i="2" s="1"/>
  <c r="M2432" i="3"/>
  <c r="G2584" i="2" s="1"/>
  <c r="M2433" i="3"/>
  <c r="G1101" i="2" s="1"/>
  <c r="M2434" i="3"/>
  <c r="G1102" i="2" s="1"/>
  <c r="M2435" i="3"/>
  <c r="G349" i="2" s="1"/>
  <c r="M2436" i="3"/>
  <c r="G2591" i="2" s="1"/>
  <c r="M2437" i="3"/>
  <c r="G1106" i="2" s="1"/>
  <c r="M2438" i="3"/>
  <c r="G354" i="2" s="1"/>
  <c r="M2439" i="3"/>
  <c r="G355" i="2" s="1"/>
  <c r="M2440" i="3"/>
  <c r="M2441" i="3"/>
  <c r="G356" i="2" s="1"/>
  <c r="M2442" i="3"/>
  <c r="G1110" i="2" s="1"/>
  <c r="M2443" i="3"/>
  <c r="G2595" i="2" s="1"/>
  <c r="M2444" i="3"/>
  <c r="G358" i="2" s="1"/>
  <c r="M2445" i="3"/>
  <c r="G1787" i="2" s="1"/>
  <c r="M2446" i="3"/>
  <c r="G359" i="2" s="1"/>
  <c r="M2447" i="3"/>
  <c r="G363" i="2" s="1"/>
  <c r="M2448" i="3"/>
  <c r="G1793" i="2" s="1"/>
  <c r="M2449" i="3"/>
  <c r="G2602" i="2" s="1"/>
  <c r="M2450" i="3"/>
  <c r="G1113" i="2" s="1"/>
  <c r="M2451" i="3"/>
  <c r="G368" i="2" s="1"/>
  <c r="M2452" i="3"/>
  <c r="G1798" i="2" s="1"/>
  <c r="M2453" i="3"/>
  <c r="G1114" i="2" s="1"/>
  <c r="M2454" i="3"/>
  <c r="G1115" i="2" s="1"/>
  <c r="M2455" i="3"/>
  <c r="G1120" i="2" s="1"/>
  <c r="M2456" i="3"/>
  <c r="G2607" i="2" s="1"/>
  <c r="M2457" i="3"/>
  <c r="G1124" i="2" s="1"/>
  <c r="M2458" i="3"/>
  <c r="G373" i="2" s="1"/>
  <c r="M2459" i="3"/>
  <c r="G2618" i="2" s="1"/>
  <c r="M2460" i="3"/>
  <c r="G1806" i="2" s="1"/>
  <c r="M2461" i="3"/>
  <c r="G2620" i="2" s="1"/>
  <c r="M2462" i="3"/>
  <c r="G2621" i="2" s="1"/>
  <c r="M2463" i="3"/>
  <c r="G1808" i="2" s="1"/>
  <c r="M2464" i="3"/>
  <c r="G2623" i="2" s="1"/>
  <c r="M2465" i="3"/>
  <c r="G377" i="2" s="1"/>
  <c r="M2466" i="3"/>
  <c r="G1810" i="2" s="1"/>
  <c r="M2467" i="3"/>
  <c r="G1135" i="2" s="1"/>
  <c r="M2468" i="3"/>
  <c r="G1816" i="2" s="1"/>
  <c r="M2469" i="3"/>
  <c r="G2628" i="2" s="1"/>
  <c r="M2470" i="3"/>
  <c r="G380" i="2" s="1"/>
  <c r="M2471" i="3"/>
  <c r="G1818" i="2" s="1"/>
  <c r="M2472" i="3"/>
  <c r="G1822" i="2" s="1"/>
  <c r="M2473" i="3"/>
  <c r="G1823" i="2" s="1"/>
  <c r="M2474" i="3"/>
  <c r="G1141" i="2" s="1"/>
  <c r="M2475" i="3"/>
  <c r="G1827" i="2" s="1"/>
  <c r="M2476" i="3"/>
  <c r="G2636" i="2" s="1"/>
  <c r="M2477" i="3"/>
  <c r="G2534" i="2" s="1"/>
  <c r="M2478" i="3"/>
  <c r="G2536" i="2" s="1"/>
  <c r="M2479" i="3"/>
  <c r="G2538" i="2" s="1"/>
  <c r="M2480" i="3"/>
  <c r="G328" i="2" s="1"/>
  <c r="M2481" i="3"/>
  <c r="G1076" i="2" s="1"/>
  <c r="M2482" i="3"/>
  <c r="G1077" i="2" s="1"/>
  <c r="M2483" i="3"/>
  <c r="G2543" i="2" s="1"/>
  <c r="M2484" i="3"/>
  <c r="G2544" i="2" s="1"/>
  <c r="M2485" i="3"/>
  <c r="G1079" i="2" s="1"/>
  <c r="M2486" i="3"/>
  <c r="G2548" i="2" s="1"/>
  <c r="M2487" i="3"/>
  <c r="G2549" i="2" s="1"/>
  <c r="M2488" i="3"/>
  <c r="G333" i="2" s="1"/>
  <c r="M2489" i="3"/>
  <c r="G1083" i="2" s="1"/>
  <c r="M2490" i="3"/>
  <c r="G335" i="2" s="1"/>
  <c r="M2491" i="3"/>
  <c r="G1753" i="2" s="1"/>
  <c r="M2492" i="3"/>
  <c r="G1754" i="2" s="1"/>
  <c r="M2493" i="3"/>
  <c r="G1086" i="2" s="1"/>
  <c r="M2494" i="3"/>
  <c r="G1087" i="2" s="1"/>
  <c r="M2495" i="3"/>
  <c r="G2555" i="2" s="1"/>
  <c r="M2496" i="3"/>
  <c r="G2557" i="2" s="1"/>
  <c r="M2497" i="3"/>
  <c r="M2498" i="3"/>
  <c r="G1089" i="2" s="1"/>
  <c r="M2499" i="3"/>
  <c r="G1758" i="2" s="1"/>
  <c r="M2500" i="3"/>
  <c r="G1763" i="2" s="1"/>
  <c r="M2501" i="3"/>
  <c r="G2566" i="2" s="1"/>
  <c r="M2502" i="3"/>
  <c r="G1766" i="2" s="1"/>
  <c r="M2503" i="3"/>
  <c r="G2568" i="2" s="1"/>
  <c r="M2504" i="3"/>
  <c r="G2569" i="2" s="1"/>
  <c r="M2505" i="3"/>
  <c r="G2571" i="2" s="1"/>
  <c r="M2506" i="3"/>
  <c r="G343" i="2" s="1"/>
  <c r="M2507" i="3"/>
  <c r="G1770" i="2" s="1"/>
  <c r="M2508" i="3"/>
  <c r="M2509" i="3"/>
  <c r="G345" i="2" s="1"/>
  <c r="M2510" i="3"/>
  <c r="G2575" i="2" s="1"/>
  <c r="M2511" i="3"/>
  <c r="G1093" i="2" s="1"/>
  <c r="M2512" i="3"/>
  <c r="G1772" i="2" s="1"/>
  <c r="M2513" i="3"/>
  <c r="G1773" i="2" s="1"/>
  <c r="M2514" i="3"/>
  <c r="G346" i="2" s="1"/>
  <c r="M2515" i="3"/>
  <c r="G1777" i="2" s="1"/>
  <c r="M2516" i="3"/>
  <c r="G1778" i="2" s="1"/>
  <c r="M2517" i="3"/>
  <c r="G1098" i="2" s="1"/>
  <c r="M2518" i="3"/>
  <c r="G2582" i="2" s="1"/>
  <c r="M2519" i="3"/>
  <c r="G1779" i="2" s="1"/>
  <c r="M2520" i="3"/>
  <c r="G1780" i="2" s="1"/>
  <c r="M2521" i="3"/>
  <c r="G2585" i="2" s="1"/>
  <c r="M2522" i="3"/>
  <c r="G1103" i="2" s="1"/>
  <c r="M2523" i="3"/>
  <c r="G1104" i="2" s="1"/>
  <c r="M2524" i="3"/>
  <c r="G2589" i="2" s="1"/>
  <c r="M2525" i="3"/>
  <c r="G351" i="2" s="1"/>
  <c r="M2526" i="3"/>
  <c r="G353" i="2" s="1"/>
  <c r="M2527" i="3"/>
  <c r="G1784" i="2" s="1"/>
  <c r="M2528" i="3"/>
  <c r="G1785" i="2" s="1"/>
  <c r="M2529" i="3"/>
  <c r="G2594" i="2" s="1"/>
  <c r="M2530" i="3"/>
  <c r="G357" i="2" s="1"/>
  <c r="M2531" i="3"/>
  <c r="G1792" i="2" s="1"/>
  <c r="M2532" i="3"/>
  <c r="G2596" i="2" s="1"/>
  <c r="M2533" i="3"/>
  <c r="G2597" i="2" s="1"/>
  <c r="M2534" i="3"/>
  <c r="G2601" i="2" s="1"/>
  <c r="M2535" i="3"/>
  <c r="G365" i="2" s="1"/>
  <c r="M2536" i="3"/>
  <c r="G1796" i="2" s="1"/>
  <c r="M2537" i="3"/>
  <c r="G2604" i="2" s="1"/>
  <c r="M2538" i="3"/>
  <c r="G1116" i="2" s="1"/>
  <c r="M2539" i="3"/>
  <c r="G1117" i="2" s="1"/>
  <c r="M2540" i="3"/>
  <c r="G371" i="2" s="1"/>
  <c r="M2541" i="3"/>
  <c r="G1802" i="2" s="1"/>
  <c r="M2542" i="3"/>
  <c r="G1121" i="2" s="1"/>
  <c r="M2543" i="3"/>
  <c r="G1123" i="2" s="1"/>
  <c r="M2544" i="3"/>
  <c r="G1804" i="2" s="1"/>
  <c r="M2545" i="3"/>
  <c r="G1126" i="2" s="1"/>
  <c r="M2546" i="3"/>
  <c r="G2612" i="2" s="1"/>
  <c r="M2547" i="3"/>
  <c r="G2613" i="2" s="1"/>
  <c r="M2548" i="3"/>
  <c r="G1127" i="2" s="1"/>
  <c r="M2549" i="3"/>
  <c r="G374" i="2" s="1"/>
  <c r="M2550" i="3"/>
  <c r="G2619" i="2" s="1"/>
  <c r="M2551" i="3"/>
  <c r="G375" i="2" s="1"/>
  <c r="M2552" i="3"/>
  <c r="G1809" i="2" s="1"/>
  <c r="M2553" i="3"/>
  <c r="G1130" i="2" s="1"/>
  <c r="M2554" i="3"/>
  <c r="G2624" i="2" s="1"/>
  <c r="M2555" i="3"/>
  <c r="G1811" i="2" s="1"/>
  <c r="M2556" i="3"/>
  <c r="G1812" i="2" s="1"/>
  <c r="M2557" i="3"/>
  <c r="G1814" i="2" s="1"/>
  <c r="M2558" i="3"/>
  <c r="G379" i="2" s="1"/>
  <c r="M2559" i="3"/>
  <c r="G1815" i="2" s="1"/>
  <c r="M2560" i="3"/>
  <c r="G2627" i="2" s="1"/>
  <c r="M2561" i="3"/>
  <c r="G382" i="2" s="1"/>
  <c r="M2562" i="3"/>
  <c r="G2629" i="2" s="1"/>
  <c r="M2563" i="3"/>
  <c r="G384" i="2" s="1"/>
  <c r="M2564" i="3"/>
  <c r="G385" i="2" s="1"/>
  <c r="M2565" i="3"/>
  <c r="G1142" i="2" s="1"/>
  <c r="M2566" i="3"/>
  <c r="G387" i="2" s="1"/>
  <c r="M2567" i="3"/>
  <c r="G1826" i="2" s="1"/>
  <c r="M2568" i="3"/>
  <c r="G1143" i="2" s="1"/>
  <c r="M2569" i="3"/>
  <c r="G1144" i="2" s="1"/>
  <c r="M2570" i="3"/>
  <c r="G1146" i="2" s="1"/>
  <c r="M2571" i="3"/>
  <c r="G393" i="2" s="1"/>
  <c r="M2572" i="3"/>
  <c r="G725" i="2" s="1"/>
  <c r="M2573" i="3"/>
  <c r="G1149" i="2" s="1"/>
  <c r="M2574" i="3"/>
  <c r="G1832" i="2" s="1"/>
  <c r="M2575" i="3"/>
  <c r="G399" i="2" s="1"/>
  <c r="M2576" i="3"/>
  <c r="G1833" i="2" s="1"/>
  <c r="M2577" i="3"/>
  <c r="G1153" i="2" s="1"/>
  <c r="M2578" i="3"/>
  <c r="M2579" i="3"/>
  <c r="G1157" i="2" s="1"/>
  <c r="M2580" i="3"/>
  <c r="G2644" i="2" s="1"/>
  <c r="M2581" i="3"/>
  <c r="G1161" i="2" s="1"/>
  <c r="M2582" i="3"/>
  <c r="G2646" i="2" s="1"/>
  <c r="M2583" i="3"/>
  <c r="G407" i="2" s="1"/>
  <c r="M2584" i="3"/>
  <c r="G408" i="2" s="1"/>
  <c r="M2585" i="3"/>
  <c r="G1841" i="2" s="1"/>
  <c r="M2586" i="3"/>
  <c r="G412" i="2" s="1"/>
  <c r="M2587" i="3"/>
  <c r="G1163" i="2" s="1"/>
  <c r="M2588" i="3"/>
  <c r="G1165" i="2" s="1"/>
  <c r="M2589" i="3"/>
  <c r="G416" i="2" s="1"/>
  <c r="M2590" i="3"/>
  <c r="G1845" i="2" s="1"/>
  <c r="M2591" i="3"/>
  <c r="G1847" i="2" s="1"/>
  <c r="M2592" i="3"/>
  <c r="G1168" i="2" s="1"/>
  <c r="M2593" i="3"/>
  <c r="G1851" i="2" s="1"/>
  <c r="M2594" i="3"/>
  <c r="G1171" i="2" s="1"/>
  <c r="M2595" i="3"/>
  <c r="G1176" i="2" s="1"/>
  <c r="M2596" i="3"/>
  <c r="G2658" i="2" s="1"/>
  <c r="M2597" i="3"/>
  <c r="G2659" i="2" s="1"/>
  <c r="M2598" i="3"/>
  <c r="G1181" i="2" s="1"/>
  <c r="M2599" i="3"/>
  <c r="G1182" i="2" s="1"/>
  <c r="M2600" i="3"/>
  <c r="G1183" i="2" s="1"/>
  <c r="M2601" i="3"/>
  <c r="G2664" i="2" s="1"/>
  <c r="M2602" i="3"/>
  <c r="G1185" i="2" s="1"/>
  <c r="M2603" i="3"/>
  <c r="G2665" i="2" s="1"/>
  <c r="M2604" i="3"/>
  <c r="G430" i="2" s="1"/>
  <c r="M2605" i="3"/>
  <c r="G2671" i="2" s="1"/>
  <c r="M2606" i="3"/>
  <c r="G1187" i="2" s="1"/>
  <c r="M2607" i="3"/>
  <c r="M2608" i="3"/>
  <c r="G1865" i="2" s="1"/>
  <c r="M2609" i="3"/>
  <c r="G2674" i="2" s="1"/>
  <c r="M2610" i="3"/>
  <c r="G1868" i="2" s="1"/>
  <c r="M2611" i="3"/>
  <c r="G1192" i="2" s="1"/>
  <c r="M2612" i="3"/>
  <c r="G1199" i="2" s="1"/>
  <c r="M2613" i="3"/>
  <c r="G1871" i="2" s="1"/>
  <c r="M2614" i="3"/>
  <c r="G1200" i="2" s="1"/>
  <c r="M2615" i="3"/>
  <c r="G435" i="2" s="1"/>
  <c r="M2616" i="3"/>
  <c r="G2681" i="2" s="1"/>
  <c r="M2617" i="3"/>
  <c r="G1875" i="2" s="1"/>
  <c r="M2618" i="3"/>
  <c r="G437" i="2" s="1"/>
  <c r="M2619" i="3"/>
  <c r="G1877" i="2" s="1"/>
  <c r="M2620" i="3"/>
  <c r="G1878" i="2" s="1"/>
  <c r="M2621" i="3"/>
  <c r="G2683" i="2" s="1"/>
  <c r="M2622" i="3"/>
  <c r="G1204" i="2" s="1"/>
  <c r="M2623" i="3"/>
  <c r="G1205" i="2" s="1"/>
  <c r="M2624" i="3"/>
  <c r="G2685" i="2" s="1"/>
  <c r="M2625" i="3"/>
  <c r="G439" i="2" s="1"/>
  <c r="M2626" i="3"/>
  <c r="G1879" i="2" s="1"/>
  <c r="M2627" i="3"/>
  <c r="G1880" i="2" s="1"/>
  <c r="M2628" i="3"/>
  <c r="G440" i="2" s="1"/>
  <c r="M2629" i="3"/>
  <c r="G1881" i="2" s="1"/>
  <c r="M2630" i="3"/>
  <c r="G1208" i="2" s="1"/>
  <c r="M2631" i="3"/>
  <c r="M2632" i="3"/>
  <c r="G1209" i="2" s="1"/>
  <c r="M2633" i="3"/>
  <c r="G1211" i="2" s="1"/>
  <c r="M2634" i="3"/>
  <c r="G444" i="2" s="1"/>
  <c r="M2635" i="3"/>
  <c r="G446" i="2" s="1"/>
  <c r="M2636" i="3"/>
  <c r="G1212" i="2" s="1"/>
  <c r="M2637" i="3"/>
  <c r="G1213" i="2" s="1"/>
  <c r="M2638" i="3"/>
  <c r="G1888" i="2" s="1"/>
  <c r="M2639" i="3"/>
  <c r="G1214" i="2" s="1"/>
  <c r="M2640" i="3"/>
  <c r="G448" i="2" s="1"/>
  <c r="M2641" i="3"/>
  <c r="G2698" i="2" s="1"/>
  <c r="M2642" i="3"/>
  <c r="G451" i="2" s="1"/>
  <c r="M2643" i="3"/>
  <c r="G2700" i="2" s="1"/>
  <c r="M2644" i="3"/>
  <c r="G2701" i="2" s="1"/>
  <c r="M2645" i="3"/>
  <c r="G453" i="2" s="1"/>
  <c r="M2646" i="3"/>
  <c r="G1217" i="2" s="1"/>
  <c r="M2647" i="3"/>
  <c r="G1890" i="2" s="1"/>
  <c r="M2648" i="3"/>
  <c r="G454" i="2" s="1"/>
  <c r="M2649" i="3"/>
  <c r="G2707" i="2" s="1"/>
  <c r="M2650" i="3"/>
  <c r="G1226" i="2" s="1"/>
  <c r="M2651" i="3"/>
  <c r="G1894" i="2" s="1"/>
  <c r="M2652" i="3"/>
  <c r="G1896" i="2" s="1"/>
  <c r="M2653" i="3"/>
  <c r="G2714" i="2" s="1"/>
  <c r="M2654" i="3"/>
  <c r="G2715" i="2" s="1"/>
  <c r="M2655" i="3"/>
  <c r="G1231" i="2" s="1"/>
  <c r="M2656" i="3"/>
  <c r="G1907" i="2" s="1"/>
  <c r="M2657" i="3"/>
  <c r="G2719" i="2" s="1"/>
  <c r="M2658" i="3"/>
  <c r="G1912" i="2" s="1"/>
  <c r="M2659" i="3"/>
  <c r="G468" i="2" s="1"/>
  <c r="M2660" i="3"/>
  <c r="G469" i="2" s="1"/>
  <c r="M2661" i="3"/>
  <c r="G1916" i="2" s="1"/>
  <c r="M2662" i="3"/>
  <c r="M2663" i="3"/>
  <c r="G396" i="2" s="1"/>
  <c r="M2664" i="3"/>
  <c r="G2639" i="2" s="1"/>
  <c r="M2665" i="3"/>
  <c r="G2640" i="2" s="1"/>
  <c r="M2666" i="3"/>
  <c r="G398" i="2" s="1"/>
  <c r="M2667" i="3"/>
  <c r="G2645" i="2" s="1"/>
  <c r="M2668" i="3"/>
  <c r="G403" i="2" s="1"/>
  <c r="M2669" i="3"/>
  <c r="G2647" i="2" s="1"/>
  <c r="M2670" i="3"/>
  <c r="M2671" i="3"/>
  <c r="G409" i="2" s="1"/>
  <c r="M2672" i="3"/>
  <c r="G1162" i="2" s="1"/>
  <c r="M2673" i="3"/>
  <c r="G410" i="2" s="1"/>
  <c r="M2674" i="3"/>
  <c r="G413" i="2" s="1"/>
  <c r="M2675" i="3"/>
  <c r="G1844" i="2" s="1"/>
  <c r="M2676" i="3"/>
  <c r="G420" i="2" s="1"/>
  <c r="M2677" i="3"/>
  <c r="G1848" i="2" s="1"/>
  <c r="M2678" i="3"/>
  <c r="G1167" i="2" s="1"/>
  <c r="M2679" i="3"/>
  <c r="G1173" i="2" s="1"/>
  <c r="M2680" i="3"/>
  <c r="G1174" i="2" s="1"/>
  <c r="M2681" i="3"/>
  <c r="G2656" i="2" s="1"/>
  <c r="M2682" i="3"/>
  <c r="G1854" i="2" s="1"/>
  <c r="M2683" i="3"/>
  <c r="G425" i="2" s="1"/>
  <c r="M2684" i="3"/>
  <c r="G1855" i="2" s="1"/>
  <c r="M2685" i="3"/>
  <c r="G1177" i="2" s="1"/>
  <c r="M2686" i="3"/>
  <c r="G426" i="2" s="1"/>
  <c r="M2687" i="3"/>
  <c r="G427" i="2" s="1"/>
  <c r="M2688" i="3"/>
  <c r="G429" i="2" s="1"/>
  <c r="M2689" i="3"/>
  <c r="G2660" i="2" s="1"/>
  <c r="M2690" i="3"/>
  <c r="G2661" i="2" s="1"/>
  <c r="M2691" i="3"/>
  <c r="G1860" i="2" s="1"/>
  <c r="M2692" i="3"/>
  <c r="G1864" i="2" s="1"/>
  <c r="M2693" i="3"/>
  <c r="G1186" i="2" s="1"/>
  <c r="M2694" i="3"/>
  <c r="G1188" i="2" s="1"/>
  <c r="M2695" i="3"/>
  <c r="G1190" i="2" s="1"/>
  <c r="M2696" i="3"/>
  <c r="G2675" i="2" s="1"/>
  <c r="M2697" i="3"/>
  <c r="G1869" i="2" s="1"/>
  <c r="M2698" i="3"/>
  <c r="G2677" i="2" s="1"/>
  <c r="M2699" i="3"/>
  <c r="G432" i="2" s="1"/>
  <c r="M2700" i="3"/>
  <c r="G2678" i="2" s="1"/>
  <c r="M2701" i="3"/>
  <c r="G1870" i="2" s="1"/>
  <c r="M2702" i="3"/>
  <c r="G433" i="2" s="1"/>
  <c r="M2703" i="3"/>
  <c r="G1195" i="2" s="1"/>
  <c r="M2704" i="3"/>
  <c r="M2705" i="3"/>
  <c r="G1876" i="2" s="1"/>
  <c r="M2706" i="3"/>
  <c r="G2682" i="2" s="1"/>
  <c r="M2707" i="3"/>
  <c r="G2684" i="2" s="1"/>
  <c r="M2708" i="3"/>
  <c r="G1207" i="2" s="1"/>
  <c r="M2709" i="3"/>
  <c r="G1883" i="2" s="1"/>
  <c r="M2710" i="3"/>
  <c r="G1884" i="2" s="1"/>
  <c r="M2711" i="3"/>
  <c r="G1885" i="2" s="1"/>
  <c r="M2712" i="3"/>
  <c r="G1887" i="2" s="1"/>
  <c r="M2713" i="3"/>
  <c r="G2695" i="2" s="1"/>
  <c r="M2714" i="3"/>
  <c r="G450" i="2" s="1"/>
  <c r="M2715" i="3"/>
  <c r="G1889" i="2" s="1"/>
  <c r="M2716" i="3"/>
  <c r="G1218" i="2" s="1"/>
  <c r="M2717" i="3"/>
  <c r="G1222" i="2" s="1"/>
  <c r="M2718" i="3"/>
  <c r="M2719" i="3"/>
  <c r="G2710" i="2" s="1"/>
  <c r="M2720" i="3"/>
  <c r="G457" i="2" s="1"/>
  <c r="M2721" i="3"/>
  <c r="G1228" i="2" s="1"/>
  <c r="M2722" i="3"/>
  <c r="G2713" i="2" s="1"/>
  <c r="M2723" i="3"/>
  <c r="G1229" i="2" s="1"/>
  <c r="M2724" i="3"/>
  <c r="G1901" i="2" s="1"/>
  <c r="M2725" i="3"/>
  <c r="G461" i="2" s="1"/>
  <c r="M2726" i="3"/>
  <c r="G2717" i="2" s="1"/>
  <c r="M2727" i="3"/>
  <c r="G1905" i="2" s="1"/>
  <c r="M2728" i="3"/>
  <c r="G1233" i="2" s="1"/>
  <c r="M2729" i="3"/>
  <c r="G1234" i="2" s="1"/>
  <c r="M2730" i="3"/>
  <c r="M2731" i="3"/>
  <c r="G462" i="2" s="1"/>
  <c r="M2732" i="3"/>
  <c r="G463" i="2" s="1"/>
  <c r="M2733" i="3"/>
  <c r="G2720" i="2" s="1"/>
  <c r="M2734" i="3"/>
  <c r="G1908" i="2" s="1"/>
  <c r="M2735" i="3"/>
  <c r="G1238" i="2" s="1"/>
  <c r="M2736" i="3"/>
  <c r="G1910" i="2" s="1"/>
  <c r="M2737" i="3"/>
  <c r="G1911" i="2" s="1"/>
  <c r="M2738" i="3"/>
  <c r="G2724" i="2" s="1"/>
  <c r="M2739" i="3"/>
  <c r="G1914" i="2" s="1"/>
  <c r="M2740" i="3"/>
  <c r="G1915" i="2" s="1"/>
  <c r="M2741" i="3"/>
  <c r="G1239" i="2" s="1"/>
  <c r="M2742" i="3"/>
  <c r="G2637" i="2" s="1"/>
  <c r="M2743" i="3"/>
  <c r="G395" i="2" s="1"/>
  <c r="M2744" i="3"/>
  <c r="G1148" i="2" s="1"/>
  <c r="M2745" i="3"/>
  <c r="G397" i="2" s="1"/>
  <c r="M2746" i="3"/>
  <c r="G1829" i="2" s="1"/>
  <c r="M2747" i="3"/>
  <c r="G1830" i="2" s="1"/>
  <c r="M2748" i="3"/>
  <c r="G1831" i="2" s="1"/>
  <c r="M2749" i="3"/>
  <c r="G1152" i="2" s="1"/>
  <c r="M2750" i="3"/>
  <c r="G2642" i="2" s="1"/>
  <c r="M2751" i="3"/>
  <c r="M2752" i="3"/>
  <c r="G1158" i="2" s="1"/>
  <c r="M2753" i="3"/>
  <c r="G405" i="2" s="1"/>
  <c r="M2754" i="3"/>
  <c r="G1840" i="2" s="1"/>
  <c r="M2755" i="3"/>
  <c r="G411" i="2" s="1"/>
  <c r="M2756" i="3"/>
  <c r="G2651" i="2" s="1"/>
  <c r="M2757" i="3"/>
  <c r="G418" i="2" s="1"/>
  <c r="M2758" i="3"/>
  <c r="G1846" i="2" s="1"/>
  <c r="M2759" i="3"/>
  <c r="G2653" i="2" s="1"/>
  <c r="M2760" i="3"/>
  <c r="G421" i="2" s="1"/>
  <c r="M2761" i="3"/>
  <c r="G422" i="2" s="1"/>
  <c r="M2762" i="3"/>
  <c r="M2763" i="3"/>
  <c r="G1852" i="2" s="1"/>
  <c r="M2764" i="3"/>
  <c r="G1170" i="2" s="1"/>
  <c r="M2765" i="3"/>
  <c r="G424" i="2" s="1"/>
  <c r="M2766" i="3"/>
  <c r="M2767" i="3"/>
  <c r="M2768" i="3"/>
  <c r="G428" i="2" s="1"/>
  <c r="M2769" i="3"/>
  <c r="G1859" i="2" s="1"/>
  <c r="M2770" i="3"/>
  <c r="G2663" i="2" s="1"/>
  <c r="M2771" i="3"/>
  <c r="G2667" i="2" s="1"/>
  <c r="M2772" i="3"/>
  <c r="G2668" i="2" s="1"/>
  <c r="M2773" i="3"/>
  <c r="G2669" i="2" s="1"/>
  <c r="M2774" i="3"/>
  <c r="G2672" i="2" s="1"/>
  <c r="M2775" i="3"/>
  <c r="G1191" i="2" s="1"/>
  <c r="M2776" i="3"/>
  <c r="G2676" i="2" s="1"/>
  <c r="M2777" i="3"/>
  <c r="G1194" i="2" s="1"/>
  <c r="M2778" i="3"/>
  <c r="G1198" i="2" s="1"/>
  <c r="M2779" i="3"/>
  <c r="G2679" i="2" s="1"/>
  <c r="M2780" i="3"/>
  <c r="G2680" i="2" s="1"/>
  <c r="M2781" i="3"/>
  <c r="G1873" i="2" s="1"/>
  <c r="M2782" i="3"/>
  <c r="G436" i="2" s="1"/>
  <c r="M2783" i="3"/>
  <c r="G1203" i="2" s="1"/>
  <c r="M2784" i="3"/>
  <c r="M2785" i="3"/>
  <c r="G441" i="2" s="1"/>
  <c r="M2786" i="3"/>
  <c r="G2688" i="2" s="1"/>
  <c r="M2787" i="3"/>
  <c r="G1210" i="2" s="1"/>
  <c r="M2788" i="3"/>
  <c r="G445" i="2" s="1"/>
  <c r="M2789" i="3"/>
  <c r="G2692" i="2" s="1"/>
  <c r="M2790" i="3"/>
  <c r="G2699" i="2" s="1"/>
  <c r="M2791" i="3"/>
  <c r="G1216" i="2" s="1"/>
  <c r="M2792" i="3"/>
  <c r="M2793" i="3"/>
  <c r="G2703" i="2" s="1"/>
  <c r="M2794" i="3"/>
  <c r="G2704" i="2" s="1"/>
  <c r="M2795" i="3"/>
  <c r="G455" i="2" s="1"/>
  <c r="M2796" i="3"/>
  <c r="G1893" i="2" s="1"/>
  <c r="M2797" i="3"/>
  <c r="G2709" i="2" s="1"/>
  <c r="M2798" i="3"/>
  <c r="G1225" i="2" s="1"/>
  <c r="M2799" i="3"/>
  <c r="G1227" i="2" s="1"/>
  <c r="M2800" i="3"/>
  <c r="G1898" i="2" s="1"/>
  <c r="M2801" i="3"/>
  <c r="G458" i="2" s="1"/>
  <c r="M2802" i="3"/>
  <c r="G1902" i="2" s="1"/>
  <c r="M2803" i="3"/>
  <c r="G1903" i="2" s="1"/>
  <c r="M2804" i="3"/>
  <c r="G459" i="2" s="1"/>
  <c r="M2805" i="3"/>
  <c r="G2716" i="2" s="1"/>
  <c r="M2806" i="3"/>
  <c r="G1232" i="2" s="1"/>
  <c r="M2807" i="3"/>
  <c r="G1235" i="2" s="1"/>
  <c r="M2808" i="3"/>
  <c r="G466" i="2" s="1"/>
  <c r="M2809" i="3"/>
  <c r="G2723" i="2" s="1"/>
  <c r="M2810" i="3"/>
  <c r="G1913" i="2" s="1"/>
  <c r="M2811" i="3"/>
  <c r="G470" i="2" s="1"/>
  <c r="M2812" i="3"/>
  <c r="G1240" i="2" s="1"/>
  <c r="M2813" i="3"/>
  <c r="G471" i="2" s="1"/>
  <c r="M2814" i="3"/>
  <c r="G394" i="2" s="1"/>
  <c r="M2815" i="3"/>
  <c r="G1150" i="2" s="1"/>
  <c r="M2816" i="3"/>
  <c r="G1151" i="2" s="1"/>
  <c r="M2817" i="3"/>
  <c r="M2818" i="3"/>
  <c r="G400" i="2" s="1"/>
  <c r="M2819" i="3"/>
  <c r="G1834" i="2" s="1"/>
  <c r="M2820" i="3"/>
  <c r="G1836" i="2" s="1"/>
  <c r="M2821" i="3"/>
  <c r="G401" i="2" s="1"/>
  <c r="M2822" i="3"/>
  <c r="G1156" i="2" s="1"/>
  <c r="M2823" i="3"/>
  <c r="G2643" i="2" s="1"/>
  <c r="M2824" i="3"/>
  <c r="G402" i="2" s="1"/>
  <c r="M2825" i="3"/>
  <c r="G1837" i="2" s="1"/>
  <c r="M2826" i="3"/>
  <c r="G1159" i="2" s="1"/>
  <c r="M2827" i="3"/>
  <c r="G1838" i="2" s="1"/>
  <c r="M2828" i="3"/>
  <c r="G404" i="2" s="1"/>
  <c r="M2829" i="3"/>
  <c r="G1160" i="2" s="1"/>
  <c r="M2830" i="3"/>
  <c r="G2648" i="2" s="1"/>
  <c r="M2831" i="3"/>
  <c r="G406" i="2" s="1"/>
  <c r="M2832" i="3"/>
  <c r="G2649" i="2" s="1"/>
  <c r="M2833" i="3"/>
  <c r="G1842" i="2" s="1"/>
  <c r="M2834" i="3"/>
  <c r="G414" i="2" s="1"/>
  <c r="M2835" i="3"/>
  <c r="G2650" i="2" s="1"/>
  <c r="M2836" i="3"/>
  <c r="G1843" i="2" s="1"/>
  <c r="M2837" i="3"/>
  <c r="G1164" i="2" s="1"/>
  <c r="M2838" i="3"/>
  <c r="G2652" i="2" s="1"/>
  <c r="M2839" i="3"/>
  <c r="G415" i="2" s="1"/>
  <c r="M2840" i="3"/>
  <c r="G1166" i="2" s="1"/>
  <c r="M2841" i="3"/>
  <c r="G417" i="2" s="1"/>
  <c r="M2842" i="3"/>
  <c r="G419" i="2" s="1"/>
  <c r="M2843" i="3"/>
  <c r="G1849" i="2" s="1"/>
  <c r="M2844" i="3"/>
  <c r="G1850" i="2" s="1"/>
  <c r="M2845" i="3"/>
  <c r="G2655" i="2" s="1"/>
  <c r="M2846" i="3"/>
  <c r="G1169" i="2" s="1"/>
  <c r="M2847" i="3"/>
  <c r="G1172" i="2" s="1"/>
  <c r="M2848" i="3"/>
  <c r="G423" i="2" s="1"/>
  <c r="M2849" i="3"/>
  <c r="G1175" i="2" s="1"/>
  <c r="M2850" i="3"/>
  <c r="G1853" i="2" s="1"/>
  <c r="M2851" i="3"/>
  <c r="G1856" i="2" s="1"/>
  <c r="M2852" i="3"/>
  <c r="G1179" i="2" s="1"/>
  <c r="M2853" i="3"/>
  <c r="G1858" i="2" s="1"/>
  <c r="M2854" i="3"/>
  <c r="G1180" i="2" s="1"/>
  <c r="M2855" i="3"/>
  <c r="G2662" i="2" s="1"/>
  <c r="M2856" i="3"/>
  <c r="G1861" i="2" s="1"/>
  <c r="M2857" i="3"/>
  <c r="G1862" i="2" s="1"/>
  <c r="M2858" i="3"/>
  <c r="G1863" i="2" s="1"/>
  <c r="M2859" i="3"/>
  <c r="G1184" i="2" s="1"/>
  <c r="M2860" i="3"/>
  <c r="G2666" i="2" s="1"/>
  <c r="M2861" i="3"/>
  <c r="M2862" i="3"/>
  <c r="G1189" i="2" s="1"/>
  <c r="M2863" i="3"/>
  <c r="G1866" i="2" s="1"/>
  <c r="M2864" i="3"/>
  <c r="G1867" i="2" s="1"/>
  <c r="M2865" i="3"/>
  <c r="G431" i="2" s="1"/>
  <c r="M2866" i="3"/>
  <c r="G1193" i="2" s="1"/>
  <c r="M2867" i="3"/>
  <c r="G1196" i="2" s="1"/>
  <c r="M2868" i="3"/>
  <c r="G1197" i="2" s="1"/>
  <c r="M2869" i="3"/>
  <c r="G434" i="2" s="1"/>
  <c r="M2870" i="3"/>
  <c r="G1201" i="2" s="1"/>
  <c r="M2871" i="3"/>
  <c r="G1874" i="2" s="1"/>
  <c r="M2872" i="3"/>
  <c r="G1202" i="2" s="1"/>
  <c r="M2873" i="3"/>
  <c r="G438" i="2" s="1"/>
  <c r="M2874" i="3"/>
  <c r="G2687" i="2" s="1"/>
  <c r="M2875" i="3"/>
  <c r="G1206" i="2" s="1"/>
  <c r="M2876" i="3"/>
  <c r="G1882" i="2" s="1"/>
  <c r="M2877" i="3"/>
  <c r="G442" i="2" s="1"/>
  <c r="M2878" i="3"/>
  <c r="G443" i="2" s="1"/>
  <c r="M2879" i="3"/>
  <c r="G2690" i="2" s="1"/>
  <c r="M2880" i="3"/>
  <c r="G1886" i="2" s="1"/>
  <c r="M2881" i="3"/>
  <c r="G2691" i="2" s="1"/>
  <c r="M2882" i="3"/>
  <c r="G2693" i="2" s="1"/>
  <c r="M2883" i="3"/>
  <c r="G447" i="2" s="1"/>
  <c r="M2884" i="3"/>
  <c r="G449" i="2" s="1"/>
  <c r="M2885" i="3"/>
  <c r="G2696" i="2" s="1"/>
  <c r="M2886" i="3"/>
  <c r="G1215" i="2" s="1"/>
  <c r="M2887" i="3"/>
  <c r="G2697" i="2" s="1"/>
  <c r="M2888" i="3"/>
  <c r="G452" i="2" s="1"/>
  <c r="M2889" i="3"/>
  <c r="M2890" i="3"/>
  <c r="G1219" i="2" s="1"/>
  <c r="M2891" i="3"/>
  <c r="G1891" i="2" s="1"/>
  <c r="M2892" i="3"/>
  <c r="G1220" i="2" s="1"/>
  <c r="M2893" i="3"/>
  <c r="G1892" i="2" s="1"/>
  <c r="M2894" i="3"/>
  <c r="G1221" i="2" s="1"/>
  <c r="M2895" i="3"/>
  <c r="M2896" i="3"/>
  <c r="G1224" i="2" s="1"/>
  <c r="M2897" i="3"/>
  <c r="G2708" i="2" s="1"/>
  <c r="M2898" i="3"/>
  <c r="G2711" i="2" s="1"/>
  <c r="M2899" i="3"/>
  <c r="G1895" i="2" s="1"/>
  <c r="M2900" i="3"/>
  <c r="G2712" i="2" s="1"/>
  <c r="M2901" i="3"/>
  <c r="G1897" i="2" s="1"/>
  <c r="M2902" i="3"/>
  <c r="G1899" i="2" s="1"/>
  <c r="M2903" i="3"/>
  <c r="G1900" i="2" s="1"/>
  <c r="M2904" i="3"/>
  <c r="G1230" i="2" s="1"/>
  <c r="M2905" i="3"/>
  <c r="G460" i="2" s="1"/>
  <c r="M2906" i="3"/>
  <c r="G1904" i="2" s="1"/>
  <c r="M2907" i="3"/>
  <c r="G1906" i="2" s="1"/>
  <c r="M2908" i="3"/>
  <c r="G1236" i="2" s="1"/>
  <c r="M2909" i="3"/>
  <c r="G1237" i="2" s="1"/>
  <c r="M2910" i="3"/>
  <c r="M2911" i="3"/>
  <c r="M2912" i="3"/>
  <c r="G2722" i="2" s="1"/>
  <c r="M2913" i="3"/>
  <c r="G465" i="2" s="1"/>
  <c r="M2914" i="3"/>
  <c r="G1909" i="2" s="1"/>
  <c r="M2915" i="3"/>
  <c r="G467" i="2" s="1"/>
  <c r="M2916" i="3"/>
  <c r="G1657" i="2" s="1"/>
  <c r="M2917" i="3"/>
  <c r="G2430" i="2" s="1"/>
  <c r="M2918" i="3"/>
  <c r="G1658" i="2" s="1"/>
  <c r="M2919" i="3"/>
  <c r="G2431" i="2" s="1"/>
  <c r="M2920" i="3"/>
  <c r="G1660" i="2" s="1"/>
  <c r="M2921" i="3"/>
  <c r="G2435" i="2" s="1"/>
  <c r="M2922" i="3"/>
  <c r="G1662" i="2" s="1"/>
  <c r="M2923" i="3"/>
  <c r="G2437" i="2" s="1"/>
  <c r="M2924" i="3"/>
  <c r="G1664" i="2" s="1"/>
  <c r="M2925" i="3"/>
  <c r="G2439" i="2" s="1"/>
  <c r="M2926" i="3"/>
  <c r="G249" i="2" s="1"/>
  <c r="M2927" i="3"/>
  <c r="G250" i="2" s="1"/>
  <c r="M2928" i="3"/>
  <c r="G1668" i="2" s="1"/>
  <c r="M2929" i="3"/>
  <c r="G1674" i="2" s="1"/>
  <c r="M2930" i="3"/>
  <c r="G1001" i="2" s="1"/>
  <c r="M2931" i="3"/>
  <c r="G1002" i="2" s="1"/>
  <c r="M2932" i="3"/>
  <c r="G258" i="2" s="1"/>
  <c r="M2933" i="3"/>
  <c r="G1004" i="2" s="1"/>
  <c r="M2934" i="3"/>
  <c r="G260" i="2" s="1"/>
  <c r="M2935" i="3"/>
  <c r="G1680" i="2" s="1"/>
  <c r="M2936" i="3"/>
  <c r="G1007" i="2" s="1"/>
  <c r="M2937" i="3"/>
  <c r="G1682" i="2" s="1"/>
  <c r="M2938" i="3"/>
  <c r="G2454" i="2" s="1"/>
  <c r="M2939" i="3"/>
  <c r="G2456" i="2" s="1"/>
  <c r="M2940" i="3"/>
  <c r="G2457" i="2" s="1"/>
  <c r="M2941" i="3"/>
  <c r="G267" i="2" s="1"/>
  <c r="M2942" i="3"/>
  <c r="G2459" i="2" s="1"/>
  <c r="M2943" i="3"/>
  <c r="G1017" i="2" s="1"/>
  <c r="M2944" i="3"/>
  <c r="G1020" i="2" s="1"/>
  <c r="M2945" i="3"/>
  <c r="G1689" i="2" s="1"/>
  <c r="M2946" i="3"/>
  <c r="G1692" i="2" s="1"/>
  <c r="M2947" i="3"/>
  <c r="G1694" i="2" s="1"/>
  <c r="M2948" i="3"/>
  <c r="G1027" i="2" s="1"/>
  <c r="M2949" i="3"/>
  <c r="G277" i="2" s="1"/>
  <c r="M2950" i="3"/>
  <c r="G2427" i="2" s="1"/>
  <c r="M2951" i="3"/>
  <c r="G237" i="2" s="1"/>
  <c r="M2952" i="3"/>
  <c r="G238" i="2" s="1"/>
  <c r="M2953" i="3"/>
  <c r="G239" i="2" s="1"/>
  <c r="M2954" i="3"/>
  <c r="G2432" i="2" s="1"/>
  <c r="M2955" i="3"/>
  <c r="G241" i="2" s="1"/>
  <c r="M2956" i="3"/>
  <c r="G2433" i="2" s="1"/>
  <c r="M2957" i="3"/>
  <c r="G2434" i="2" s="1"/>
  <c r="M2958" i="3"/>
  <c r="G244" i="2" s="1"/>
  <c r="M2959" i="3"/>
  <c r="G2436" i="2" s="1"/>
  <c r="M2960" i="3"/>
  <c r="G1663" i="2" s="1"/>
  <c r="M2961" i="3"/>
  <c r="G990" i="2" s="1"/>
  <c r="M2962" i="3"/>
  <c r="G991" i="2" s="1"/>
  <c r="M2963" i="3"/>
  <c r="G2440" i="2" s="1"/>
  <c r="M2964" i="3"/>
  <c r="G246" i="2" s="1"/>
  <c r="M2965" i="3"/>
  <c r="G993" i="2" s="1"/>
  <c r="M2966" i="3"/>
  <c r="G2441" i="2" s="1"/>
  <c r="M2967" i="3"/>
  <c r="G251" i="2" s="1"/>
  <c r="M2968" i="3"/>
  <c r="G1667" i="2" s="1"/>
  <c r="M2969" i="3"/>
  <c r="G995" i="2" s="1"/>
  <c r="M2970" i="3"/>
  <c r="G254" i="2" s="1"/>
  <c r="M2971" i="3"/>
  <c r="G2444" i="2" s="1"/>
  <c r="M2972" i="3"/>
  <c r="G255" i="2" s="1"/>
  <c r="M2973" i="3"/>
  <c r="G1672" i="2" s="1"/>
  <c r="M2974" i="3"/>
  <c r="G1673" i="2" s="1"/>
  <c r="M2975" i="3"/>
  <c r="G1003" i="2" s="1"/>
  <c r="M2976" i="3"/>
  <c r="G2449" i="2" s="1"/>
  <c r="M2977" i="3"/>
  <c r="G1678" i="2" s="1"/>
  <c r="M2978" i="3"/>
  <c r="G2453" i="2" s="1"/>
  <c r="M2979" i="3"/>
  <c r="G2455" i="2" s="1"/>
  <c r="M2980" i="3"/>
  <c r="G2458" i="2" s="1"/>
  <c r="M2981" i="3"/>
  <c r="G263" i="2" s="1"/>
  <c r="M2982" i="3"/>
  <c r="G264" i="2" s="1"/>
  <c r="M2983" i="3"/>
  <c r="G2460" i="2" s="1"/>
  <c r="M2984" i="3"/>
  <c r="G1018" i="2" s="1"/>
  <c r="M2985" i="3"/>
  <c r="G270" i="2" s="1"/>
  <c r="M2986" i="3"/>
  <c r="G271" i="2" s="1"/>
  <c r="M2987" i="3"/>
  <c r="G1022" i="2" s="1"/>
  <c r="M2988" i="3"/>
  <c r="G272" i="2" s="1"/>
  <c r="M2989" i="3"/>
  <c r="M2990" i="3"/>
  <c r="G2463" i="2" s="1"/>
  <c r="M2991" i="3"/>
  <c r="G273" i="2" s="1"/>
  <c r="M2992" i="3"/>
  <c r="G1023" i="2" s="1"/>
  <c r="M2993" i="3"/>
  <c r="G2464" i="2" s="1"/>
  <c r="M2994" i="3"/>
  <c r="G2465" i="2" s="1"/>
  <c r="M2995" i="3"/>
  <c r="G1024" i="2" s="1"/>
  <c r="M2996" i="3"/>
  <c r="G274" i="2" s="1"/>
  <c r="M2997" i="3"/>
  <c r="G1693" i="2" s="1"/>
  <c r="M2998" i="3"/>
  <c r="G275" i="2" s="1"/>
  <c r="M2999" i="3"/>
  <c r="G2470" i="2" s="1"/>
  <c r="M3000" i="3"/>
  <c r="G278" i="2" s="1"/>
  <c r="M3001" i="3"/>
  <c r="G2471" i="2" s="1"/>
  <c r="M3002" i="3"/>
  <c r="G1028" i="2" s="1"/>
  <c r="M3003" i="3"/>
  <c r="G1659" i="2" s="1"/>
  <c r="M3004" i="3"/>
  <c r="G243" i="2" s="1"/>
  <c r="M3005" i="3"/>
  <c r="G989" i="2" s="1"/>
  <c r="M3006" i="3"/>
  <c r="M3007" i="3"/>
  <c r="G992" i="2" s="1"/>
  <c r="M3008" i="3"/>
  <c r="G1665" i="2" s="1"/>
  <c r="M3009" i="3"/>
  <c r="G247" i="2" s="1"/>
  <c r="M3010" i="3"/>
  <c r="G1666" i="2" s="1"/>
  <c r="M3011" i="3"/>
  <c r="G2442" i="2" s="1"/>
  <c r="M3012" i="3"/>
  <c r="G994" i="2" s="1"/>
  <c r="M3013" i="3"/>
  <c r="G996" i="2" s="1"/>
  <c r="M3014" i="3"/>
  <c r="G2443" i="2" s="1"/>
  <c r="M3015" i="3"/>
  <c r="G1670" i="2" s="1"/>
  <c r="M3016" i="3"/>
  <c r="G253" i="2" s="1"/>
  <c r="M3017" i="3"/>
  <c r="G997" i="2" s="1"/>
  <c r="M3018" i="3"/>
  <c r="G257" i="2" s="1"/>
  <c r="M3019" i="3"/>
  <c r="G2445" i="2" s="1"/>
  <c r="M3020" i="3"/>
  <c r="G998" i="2" s="1"/>
  <c r="M3021" i="3"/>
  <c r="G1675" i="2" s="1"/>
  <c r="M3022" i="3"/>
  <c r="G1000" i="2" s="1"/>
  <c r="M3023" i="3"/>
  <c r="G2447" i="2" s="1"/>
  <c r="M3024" i="3"/>
  <c r="G1677" i="2" s="1"/>
  <c r="M3025" i="3"/>
  <c r="G2451" i="2" s="1"/>
  <c r="M3026" i="3"/>
  <c r="G1008" i="2" s="1"/>
  <c r="M3027" i="3"/>
  <c r="G1681" i="2" s="1"/>
  <c r="M3028" i="3"/>
  <c r="G261" i="2" s="1"/>
  <c r="M3029" i="3"/>
  <c r="G1012" i="2" s="1"/>
  <c r="M3030" i="3"/>
  <c r="G265" i="2" s="1"/>
  <c r="M3031" i="3"/>
  <c r="G1683" i="2" s="1"/>
  <c r="M3032" i="3"/>
  <c r="G266" i="2" s="1"/>
  <c r="M3033" i="3"/>
  <c r="G1019" i="2" s="1"/>
  <c r="M3034" i="3"/>
  <c r="G1021" i="2" s="1"/>
  <c r="M3035" i="3"/>
  <c r="G1687" i="2" s="1"/>
  <c r="M3036" i="3"/>
  <c r="G1688" i="2" s="1"/>
  <c r="M3037" i="3"/>
  <c r="G1695" i="2" s="1"/>
  <c r="M3038" i="3"/>
  <c r="G2467" i="2" s="1"/>
  <c r="M3039" i="3"/>
  <c r="G1025" i="2" s="1"/>
  <c r="M3040" i="3"/>
  <c r="G276" i="2" s="1"/>
  <c r="M3041" i="3"/>
  <c r="G1026" i="2" s="1"/>
  <c r="M3042" i="3"/>
  <c r="G2468" i="2" s="1"/>
  <c r="M3043" i="3"/>
  <c r="G2469" i="2" s="1"/>
  <c r="M3044" i="3"/>
  <c r="G1696" i="2" s="1"/>
  <c r="M3045" i="3"/>
  <c r="G236" i="2" s="1"/>
  <c r="M3046" i="3"/>
  <c r="G2428" i="2" s="1"/>
  <c r="M3047" i="3"/>
  <c r="G2429" i="2" s="1"/>
  <c r="M3048" i="3"/>
  <c r="G988" i="2" s="1"/>
  <c r="M3049" i="3"/>
  <c r="G240" i="2" s="1"/>
  <c r="M3050" i="3"/>
  <c r="G242" i="2" s="1"/>
  <c r="M3051" i="3"/>
  <c r="G1661" i="2" s="1"/>
  <c r="M3052" i="3"/>
  <c r="G245" i="2" s="1"/>
  <c r="M3053" i="3"/>
  <c r="G248" i="2" s="1"/>
  <c r="M3054" i="3"/>
  <c r="G252" i="2" s="1"/>
  <c r="M3055" i="3"/>
  <c r="G1669" i="2" s="1"/>
  <c r="M3056" i="3"/>
  <c r="G256" i="2" s="1"/>
  <c r="M3057" i="3"/>
  <c r="G1671" i="2" s="1"/>
  <c r="M3058" i="3"/>
  <c r="G2446" i="2" s="1"/>
  <c r="M3059" i="3"/>
  <c r="G999" i="2" s="1"/>
  <c r="M3060" i="3"/>
  <c r="G259" i="2" s="1"/>
  <c r="M3061" i="3"/>
  <c r="G1676" i="2" s="1"/>
  <c r="M3062" i="3"/>
  <c r="G2448" i="2" s="1"/>
  <c r="M3063" i="3"/>
  <c r="G1005" i="2" s="1"/>
  <c r="M3064" i="3"/>
  <c r="G2450" i="2" s="1"/>
  <c r="M3065" i="3"/>
  <c r="G1679" i="2" s="1"/>
  <c r="M3066" i="3"/>
  <c r="G1006" i="2" s="1"/>
  <c r="M3067" i="3"/>
  <c r="G1009" i="2" s="1"/>
  <c r="M3068" i="3"/>
  <c r="G2452" i="2" s="1"/>
  <c r="M3069" i="3"/>
  <c r="G1010" i="2" s="1"/>
  <c r="M3070" i="3"/>
  <c r="G1011" i="2" s="1"/>
  <c r="M3071" i="3"/>
  <c r="G262" i="2" s="1"/>
  <c r="M3072" i="3"/>
  <c r="G1013" i="2" s="1"/>
  <c r="M3073" i="3"/>
  <c r="G1014" i="2" s="1"/>
  <c r="M3074" i="3"/>
  <c r="G1684" i="2" s="1"/>
  <c r="M3075" i="3"/>
  <c r="G268" i="2" s="1"/>
  <c r="M3076" i="3"/>
  <c r="G1015" i="2" s="1"/>
  <c r="M3077" i="3"/>
  <c r="G1016" i="2" s="1"/>
  <c r="M3078" i="3"/>
  <c r="G269" i="2" s="1"/>
  <c r="M3079" i="3"/>
  <c r="G1685" i="2" s="1"/>
  <c r="M3080" i="3"/>
  <c r="M3081" i="3"/>
  <c r="G1686" i="2" s="1"/>
  <c r="M3082" i="3"/>
  <c r="G2466" i="2" s="1"/>
  <c r="M3083" i="3"/>
  <c r="G1690" i="2" s="1"/>
  <c r="M3084" i="3"/>
  <c r="G1691" i="2" s="1"/>
  <c r="M2" i="3"/>
  <c r="G747" i="2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2" i="2"/>
  <c r="G319" i="2" l="1"/>
  <c r="G1730" i="2"/>
  <c r="G583" i="2"/>
  <c r="G1347" i="2"/>
  <c r="G2911" i="2"/>
  <c r="G2528" i="2"/>
  <c r="G1068" i="2"/>
  <c r="G615" i="2"/>
  <c r="G616" i="2"/>
  <c r="G1978" i="2"/>
  <c r="G3044" i="2"/>
  <c r="G228" i="2"/>
  <c r="G2419" i="2"/>
  <c r="G2633" i="2"/>
  <c r="G1178" i="2"/>
  <c r="G1857" i="2"/>
  <c r="G1154" i="2"/>
  <c r="G1155" i="2"/>
  <c r="G2922" i="2"/>
  <c r="G2890" i="2"/>
  <c r="G2777" i="2"/>
  <c r="G2694" i="2"/>
  <c r="G2301" i="2"/>
  <c r="G283" i="2"/>
  <c r="G456" i="2"/>
  <c r="G2706" i="2"/>
  <c r="G2847" i="2"/>
  <c r="G2838" i="2"/>
  <c r="G750" i="2"/>
  <c r="G1091" i="2"/>
  <c r="G1767" i="2"/>
  <c r="G1128" i="2"/>
  <c r="G1129" i="2"/>
  <c r="G744" i="2"/>
  <c r="G745" i="2"/>
  <c r="G1453" i="2"/>
  <c r="G1454" i="2"/>
  <c r="G2872" i="2"/>
  <c r="G10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53054-6D94-4990-8952-0F61F1CA628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FFC4208C-E1E0-421A-BD76-0733F3A6370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66FE2F7-7928-4FF6-BEBF-72B19F633B00}" name="WorksheetConnection_Sales Data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alesData.xlsxTable11"/>
        </x15:connection>
      </ext>
    </extLst>
  </connection>
</connections>
</file>

<file path=xl/sharedStrings.xml><?xml version="1.0" encoding="utf-8"?>
<sst xmlns="http://schemas.openxmlformats.org/spreadsheetml/2006/main" count="23601" uniqueCount="5585">
  <si>
    <t>order_id</t>
  </si>
  <si>
    <t>created_at</t>
  </si>
  <si>
    <t>sent_at</t>
  </si>
  <si>
    <t>receive_at</t>
  </si>
  <si>
    <t>status</t>
  </si>
  <si>
    <t>sales_employee</t>
  </si>
  <si>
    <t>province</t>
  </si>
  <si>
    <t>2024-10-17 08:03:06.000000 UTC</t>
  </si>
  <si>
    <t>2024-10-18 07:13:13.000000 UTC</t>
  </si>
  <si>
    <t>Returned</t>
  </si>
  <si>
    <t>CS - Cedie Lyn</t>
  </si>
  <si>
    <t>E-commerce platform</t>
  </si>
  <si>
    <t>Zamboanga-sibugay</t>
  </si>
  <si>
    <t>2024-10-18 07:13:15.000000 UTC</t>
  </si>
  <si>
    <t>Delivered</t>
  </si>
  <si>
    <t>Metro-manila</t>
  </si>
  <si>
    <t>2024-10-18 07:13:16.000000 UTC</t>
  </si>
  <si>
    <t>TS - Melody</t>
  </si>
  <si>
    <t>Website</t>
  </si>
  <si>
    <t>2024-10-18 07:13:14.000000 UTC</t>
  </si>
  <si>
    <t>TS - Jojie</t>
  </si>
  <si>
    <t>Davao-del-sur</t>
  </si>
  <si>
    <t>2024-10-18 07:13:11.000000 UTC</t>
  </si>
  <si>
    <t>TS - Allan</t>
  </si>
  <si>
    <t>Cebu</t>
  </si>
  <si>
    <t>TS - Chriska</t>
  </si>
  <si>
    <t>Western-samar</t>
  </si>
  <si>
    <t>2024-10-17 09:34:41.000000 UTC</t>
  </si>
  <si>
    <t>Surigao-del-norte</t>
  </si>
  <si>
    <t>TS - emily</t>
  </si>
  <si>
    <t>Ilocos-norte</t>
  </si>
  <si>
    <t>Rizal</t>
  </si>
  <si>
    <t xml:space="preserve">TS - Kim </t>
  </si>
  <si>
    <t>Facebook</t>
  </si>
  <si>
    <t>Negros-occidental</t>
  </si>
  <si>
    <t>Returning</t>
  </si>
  <si>
    <t>Kalinga</t>
  </si>
  <si>
    <t>Tarlac</t>
  </si>
  <si>
    <t>Pampanga</t>
  </si>
  <si>
    <t>South-cotabato</t>
  </si>
  <si>
    <t>Bulacan</t>
  </si>
  <si>
    <t>2024-10-18 07:13:12.000000 UTC</t>
  </si>
  <si>
    <t>Bukidnon</t>
  </si>
  <si>
    <t>2024-10-20 09:48:13.000000 UTC</t>
  </si>
  <si>
    <t>Zamboanga-del-sur</t>
  </si>
  <si>
    <t>2024-10-17 12:36:33.000000 UTC</t>
  </si>
  <si>
    <t>2024-11-03 05:55:41.000000 UTC</t>
  </si>
  <si>
    <t>2024-11-07 05:55:28.000000 UTC</t>
  </si>
  <si>
    <t>TS - Liezel</t>
  </si>
  <si>
    <t>2024-10-20 09:48:10.000000 UTC</t>
  </si>
  <si>
    <t>TS - Erlinda Dullas</t>
  </si>
  <si>
    <t>Sarangani</t>
  </si>
  <si>
    <t xml:space="preserve">TS - Roca Smith </t>
  </si>
  <si>
    <t>2024-10-20 09:48:12.000000 UTC</t>
  </si>
  <si>
    <t>2024-10-17 15:41:52.018008 UTC</t>
  </si>
  <si>
    <t>Lanao-del-norte</t>
  </si>
  <si>
    <t>2024-10-17 16:11:42.000000 UTC</t>
  </si>
  <si>
    <t>Laguna</t>
  </si>
  <si>
    <t>Benguet</t>
  </si>
  <si>
    <t>2024-10-23 08:11:29.000000 UTC</t>
  </si>
  <si>
    <t>TS - Jerom</t>
  </si>
  <si>
    <t>Batangas</t>
  </si>
  <si>
    <t>2024-10-21 08:39:02.000000 UTC</t>
  </si>
  <si>
    <t>Camarines-sur</t>
  </si>
  <si>
    <t>2024-10-17 17:58:23.000000 UTC</t>
  </si>
  <si>
    <t>2024-10-21 08:39:01.000000 UTC</t>
  </si>
  <si>
    <t>2024-10-30 04:42:49.000000 UTC</t>
  </si>
  <si>
    <t>Agusan-del-norte</t>
  </si>
  <si>
    <t>Bohol</t>
  </si>
  <si>
    <t>Pangasinan</t>
  </si>
  <si>
    <t>2024-10-17 19:38:49.000000 UTC</t>
  </si>
  <si>
    <t>2024-10-22 07:28:50.000000 UTC</t>
  </si>
  <si>
    <t>2024-11-03 12:55:23.000000 UTC</t>
  </si>
  <si>
    <t>Negros-oriental</t>
  </si>
  <si>
    <t>2024-10-17 20:06:03.000000 UTC</t>
  </si>
  <si>
    <t>2024-10-17 20:19:16.000000 UTC</t>
  </si>
  <si>
    <t>2024-10-17 21:00:47.000000 UTC</t>
  </si>
  <si>
    <t>Davao-del-norte</t>
  </si>
  <si>
    <t>2024-10-19 08:05:20.000000 UTC</t>
  </si>
  <si>
    <t>2024-10-19 08:05:23.000000 UTC</t>
  </si>
  <si>
    <t>Mountain-province</t>
  </si>
  <si>
    <t>2024-10-17 23:08:34.000000 UTC</t>
  </si>
  <si>
    <t>2024-10-19 08:05:24.000000 UTC</t>
  </si>
  <si>
    <t>TS - Rena</t>
  </si>
  <si>
    <t>2024-10-17 23:14:20.000000 UTC</t>
  </si>
  <si>
    <t>2024-10-19 08:05:25.000000 UTC</t>
  </si>
  <si>
    <t>Palawan</t>
  </si>
  <si>
    <t>2024-10-19 08:05:22.000000 UTC</t>
  </si>
  <si>
    <t>TS - Mika</t>
  </si>
  <si>
    <t>2024-10-18 01:20:01.000000 UTC</t>
  </si>
  <si>
    <t>Cotabato</t>
  </si>
  <si>
    <t>2024-10-23 08:29:13.000000 UTC</t>
  </si>
  <si>
    <t>TS - Anita Acosta</t>
  </si>
  <si>
    <t>Cavite</t>
  </si>
  <si>
    <t>2024-10-20 09:48:14.000000 UTC</t>
  </si>
  <si>
    <t>TS - Angelica</t>
  </si>
  <si>
    <t>Quezon</t>
  </si>
  <si>
    <t>2024-10-18 04:32:37.000000 UTC</t>
  </si>
  <si>
    <t>2024-10-19 08:05:18.000000 UTC</t>
  </si>
  <si>
    <t>2024-10-23 08:29:04.000000 UTC</t>
  </si>
  <si>
    <t>2024-10-19 08:05:26.000000 UTC</t>
  </si>
  <si>
    <t>2024-10-20 09:48:09.000000 UTC</t>
  </si>
  <si>
    <t>Isabela</t>
  </si>
  <si>
    <t>2024-10-18 06:09:48.000000 UTC</t>
  </si>
  <si>
    <t>2024-10-26 09:40:01.000000 UTC</t>
  </si>
  <si>
    <t>Antique</t>
  </si>
  <si>
    <t>2024-10-18 06:41:29.000000 UTC</t>
  </si>
  <si>
    <t>2024-10-20 09:48:15.000000 UTC</t>
  </si>
  <si>
    <t>2024-10-18 06:54:32.000000 UTC</t>
  </si>
  <si>
    <t>Nueva-ecija</t>
  </si>
  <si>
    <t>2024-10-22 07:28:49.000000 UTC</t>
  </si>
  <si>
    <t>CS - Steve</t>
  </si>
  <si>
    <t>2024-10-18 07:57:06.000000 UTC</t>
  </si>
  <si>
    <t>2024-10-22 07:28:54.000000 UTC</t>
  </si>
  <si>
    <t>TS - Mae</t>
  </si>
  <si>
    <t>Bataan</t>
  </si>
  <si>
    <t>TS - Cams</t>
  </si>
  <si>
    <t>2024-10-17 09:25:42.000000 UTC</t>
  </si>
  <si>
    <t>2024-11-08 05:42:53.000000 UTC</t>
  </si>
  <si>
    <t>2024-11-10 05:08:53.000000 UTC</t>
  </si>
  <si>
    <t>TS - John Dens</t>
  </si>
  <si>
    <t>2024-10-18 07:13:17.000000 UTC</t>
  </si>
  <si>
    <t>2024-10-17 10:10:41.000000 UTC</t>
  </si>
  <si>
    <t>2024-10-17 10:12:32.000000 UTC</t>
  </si>
  <si>
    <t>Leyte</t>
  </si>
  <si>
    <t>2024-10-17 11:49:55.000000 UTC</t>
  </si>
  <si>
    <t>2024-10-21 08:39:10.000000 UTC</t>
  </si>
  <si>
    <t>2024-10-17 12:46:22.000000 UTC</t>
  </si>
  <si>
    <t>2024-10-17 14:46:44.000000 UTC</t>
  </si>
  <si>
    <t>2024-10-22 07:28:45.000000 UTC</t>
  </si>
  <si>
    <t>2024-10-31 10:06:45.000000 UTC</t>
  </si>
  <si>
    <t>2024-10-17 17:04:22.000000 UTC</t>
  </si>
  <si>
    <t>2024-10-17 17:13:04.000000 UTC</t>
  </si>
  <si>
    <t>Northern-samar</t>
  </si>
  <si>
    <t>2024-10-17 18:20:29.000000 UTC</t>
  </si>
  <si>
    <t>2024-10-17 18:22:37.277310 UTC</t>
  </si>
  <si>
    <t>Catanduanes</t>
  </si>
  <si>
    <t>Iloilo</t>
  </si>
  <si>
    <t>2024-10-20 09:48:11.000000 UTC</t>
  </si>
  <si>
    <t>2024-10-22 07:28:48.000000 UTC</t>
  </si>
  <si>
    <t>Oriental-mindoro</t>
  </si>
  <si>
    <t>2024-10-17 20:16:16.000000 UTC</t>
  </si>
  <si>
    <t>2024-10-22 07:28:51.000000 UTC</t>
  </si>
  <si>
    <t>Ifugao</t>
  </si>
  <si>
    <t>2024-10-17 20:35:32.000000 UTC</t>
  </si>
  <si>
    <t>2024-10-17 21:39:17.000000 UTC</t>
  </si>
  <si>
    <t>Zamboanga-del-norte</t>
  </si>
  <si>
    <t>2024-10-18 00:18:01.000000 UTC</t>
  </si>
  <si>
    <t>Eastern-samar</t>
  </si>
  <si>
    <t>2024-10-18 05:17:22.000000 UTC</t>
  </si>
  <si>
    <t>Nueva-vizcaya</t>
  </si>
  <si>
    <t>2024-10-18 07:45:46.000000 UTC</t>
  </si>
  <si>
    <t>Davao-occidental</t>
  </si>
  <si>
    <t>Zambales</t>
  </si>
  <si>
    <t>2024-10-17 08:18:03.000000 UTC</t>
  </si>
  <si>
    <t>2024-11-01 05:18:33.000000 UTC</t>
  </si>
  <si>
    <t>2024-10-17 09:47:39.000000 UTC</t>
  </si>
  <si>
    <t>Misamis-oriental</t>
  </si>
  <si>
    <t>2024-10-17 09:50:59.000000 UTC</t>
  </si>
  <si>
    <t>2024-10-30 00:38:59.000000 UTC</t>
  </si>
  <si>
    <t>Aklan</t>
  </si>
  <si>
    <t>Southern-leyte</t>
  </si>
  <si>
    <t>Capiz</t>
  </si>
  <si>
    <t>2024-10-25 07:57:09.000000 UTC</t>
  </si>
  <si>
    <t>Siquijor</t>
  </si>
  <si>
    <t>2024-10-17 15:47:49.414839 UTC</t>
  </si>
  <si>
    <t>2024-11-03 05:55:40.000000 UTC</t>
  </si>
  <si>
    <t>2024-11-05 05:03:40.000000 UTC</t>
  </si>
  <si>
    <t>TS - Cherrie</t>
  </si>
  <si>
    <t>2024-10-25 07:57:08.000000 UTC</t>
  </si>
  <si>
    <t>2024-10-22 07:28:46.000000 UTC</t>
  </si>
  <si>
    <t>Biliran</t>
  </si>
  <si>
    <t>2024-10-17 21:48:15.000000 UTC</t>
  </si>
  <si>
    <t>2024-10-17 22:09:56.000000 UTC</t>
  </si>
  <si>
    <t>2024-10-24 08:31:41.000000 UTC</t>
  </si>
  <si>
    <t>2024-10-17 23:18:06.000000 UTC</t>
  </si>
  <si>
    <t>Lanao-del-sur</t>
  </si>
  <si>
    <t>2024-10-19 08:05:21.000000 UTC</t>
  </si>
  <si>
    <t>2024-10-21 08:39:11.000000 UTC</t>
  </si>
  <si>
    <t>2024-10-17 21:43:35.000000 UTC</t>
  </si>
  <si>
    <t>2024-10-24 08:31:30.000000 UTC</t>
  </si>
  <si>
    <t>2024-10-30 02:27:17.000000 UTC</t>
  </si>
  <si>
    <t>2024-10-17 20:46:48.000000 UTC</t>
  </si>
  <si>
    <t>2024-10-24 08:31:32.000000 UTC</t>
  </si>
  <si>
    <t>2024-11-01 06:28:30.000000 UTC</t>
  </si>
  <si>
    <t>TS - Ma Jonalyn</t>
  </si>
  <si>
    <t>2024-10-24 08:31:46.000000 UTC</t>
  </si>
  <si>
    <t>Davao-de-oro</t>
  </si>
  <si>
    <t>Albay</t>
  </si>
  <si>
    <t>2024-10-17 10:53:37.000000 UTC</t>
  </si>
  <si>
    <t>Davao-oriental</t>
  </si>
  <si>
    <t>2024-10-17 12:10:10.000000 UTC</t>
  </si>
  <si>
    <t>2024-10-17 13:38:01.000000 UTC</t>
  </si>
  <si>
    <t>Guimaras</t>
  </si>
  <si>
    <t>2024-10-21 08:39:04.000000 UTC</t>
  </si>
  <si>
    <t>Abra</t>
  </si>
  <si>
    <t>2024-10-17 19:58:16.000000 UTC</t>
  </si>
  <si>
    <t>2024-10-17 21:39:03.000000 UTC</t>
  </si>
  <si>
    <t>2024-10-17 23:06:56.000000 UTC</t>
  </si>
  <si>
    <t>2024-10-18 02:37:22.000000 UTC</t>
  </si>
  <si>
    <t>2024-10-18 04:50:14.000000 UTC</t>
  </si>
  <si>
    <t>Sorsogon</t>
  </si>
  <si>
    <t>2024-10-21 08:39:03.000000 UTC</t>
  </si>
  <si>
    <t>Aurora</t>
  </si>
  <si>
    <t>2024-10-18 06:27:01.000000 UTC</t>
  </si>
  <si>
    <t>2024-10-30 07:45:59.000000 UTC</t>
  </si>
  <si>
    <t>2024-10-18 06:32:39.000000 UTC</t>
  </si>
  <si>
    <t>Maguindanao</t>
  </si>
  <si>
    <t>2024-10-18 07:52:43.000000 UTC</t>
  </si>
  <si>
    <t>2024-10-17 19:45:22.000000 UTC</t>
  </si>
  <si>
    <t>2024-10-24 08:31:43.000000 UTC</t>
  </si>
  <si>
    <t>2024-11-04 06:42:08.000000 UTC</t>
  </si>
  <si>
    <t>2024-10-10 05:57:49.000000 UTC</t>
  </si>
  <si>
    <t>2024-10-10 05:57:50.000000 UTC</t>
  </si>
  <si>
    <t xml:space="preserve">CS - Maricel </t>
  </si>
  <si>
    <t>Surigao-del-sur</t>
  </si>
  <si>
    <t>CS - Cristine</t>
  </si>
  <si>
    <t>Masbate</t>
  </si>
  <si>
    <t>Sultan-kudarat</t>
  </si>
  <si>
    <t>Ilocos-sur</t>
  </si>
  <si>
    <t>Camarines-norte</t>
  </si>
  <si>
    <t>2024-10-10 05:57:53.000000 UTC</t>
  </si>
  <si>
    <t>2024-10-15 04:04:37.000000 UTC</t>
  </si>
  <si>
    <t>2024-10-16 04:56:11.000000 UTC</t>
  </si>
  <si>
    <t>2024-10-11 09:21:45.000000 UTC</t>
  </si>
  <si>
    <t>Misamis-occidental</t>
  </si>
  <si>
    <t>Camiguin</t>
  </si>
  <si>
    <t>Cagayan</t>
  </si>
  <si>
    <t>La-union</t>
  </si>
  <si>
    <t>2024-10-23 08:29:03.000000 UTC</t>
  </si>
  <si>
    <t>2024-10-23 08:29:10.000000 UTC</t>
  </si>
  <si>
    <t>2024-10-22 08:47:11.000000 UTC</t>
  </si>
  <si>
    <t>2024-10-30 14:52:38.000000 UTC</t>
  </si>
  <si>
    <t>2024-10-23 08:29:09.000000 UTC</t>
  </si>
  <si>
    <t>2024-10-22 08:52:15.000000 UTC</t>
  </si>
  <si>
    <t>2024-10-22 09:07:28.000000 UTC</t>
  </si>
  <si>
    <t>2024-10-23 08:11:31.000000 UTC</t>
  </si>
  <si>
    <t>2024-10-23 08:11:28.000000 UTC</t>
  </si>
  <si>
    <t>2024-10-22 11:00:30.000000 UTC</t>
  </si>
  <si>
    <t>2024-10-23 08:11:25.000000 UTC</t>
  </si>
  <si>
    <t>2024-10-23 08:11:32.000000 UTC</t>
  </si>
  <si>
    <t>2024-10-23 08:11:26.000000 UTC</t>
  </si>
  <si>
    <t>2024-10-23 08:11:30.000000 UTC</t>
  </si>
  <si>
    <t>2024-10-22 11:16:51.107649 UTC</t>
  </si>
  <si>
    <t>2024-10-31 12:00:20.000000 UTC</t>
  </si>
  <si>
    <t>2024-10-22 12:33:09.000000 UTC</t>
  </si>
  <si>
    <t>2024-10-22 13:39:30.000000 UTC</t>
  </si>
  <si>
    <t>2024-10-31 04:16:35.000000 UTC</t>
  </si>
  <si>
    <t>2024-10-23 08:29:06.000000 UTC</t>
  </si>
  <si>
    <t>2024-10-22 15:17:55.000000 UTC</t>
  </si>
  <si>
    <t>2024-10-22 15:28:36.000000 UTC</t>
  </si>
  <si>
    <t>2024-10-23 08:29:11.000000 UTC</t>
  </si>
  <si>
    <t>2024-10-22 15:58:44.506058 UTC</t>
  </si>
  <si>
    <t>2024-11-05 08:34:46.000000 UTC</t>
  </si>
  <si>
    <t>2024-11-06 07:51:21.000000 UTC</t>
  </si>
  <si>
    <t>2024-10-22 16:44:19.647223 UTC</t>
  </si>
  <si>
    <t>2024-10-24 08:31:39.000000 UTC</t>
  </si>
  <si>
    <t>2024-10-23 08:29:05.000000 UTC</t>
  </si>
  <si>
    <t>2024-10-22 17:37:31.000000 UTC</t>
  </si>
  <si>
    <t>2024-10-23 08:29:12.000000 UTC</t>
  </si>
  <si>
    <t>2024-10-31 00:56:46.000000 UTC</t>
  </si>
  <si>
    <t>2024-10-22 18:07:23.000000 UTC</t>
  </si>
  <si>
    <t>2024-10-22 18:26:02.000000 UTC</t>
  </si>
  <si>
    <t>2024-10-22 18:53:13.000000 UTC</t>
  </si>
  <si>
    <t>2024-10-22 19:23:29.654447 UTC</t>
  </si>
  <si>
    <t>2024-10-22 19:23:29.000000 UTC</t>
  </si>
  <si>
    <t>2024-11-10 06:34:05.000000 UTC</t>
  </si>
  <si>
    <t>2024-10-22 19:52:38.000000 UTC</t>
  </si>
  <si>
    <t>2024-10-23 08:11:27.000000 UTC</t>
  </si>
  <si>
    <t>2024-10-22 20:01:05.000000 UTC</t>
  </si>
  <si>
    <t>2024-11-03 05:55:39.000000 UTC</t>
  </si>
  <si>
    <t>TS - John Paul</t>
  </si>
  <si>
    <t>2024-10-22 20:02:44.000000 UTC</t>
  </si>
  <si>
    <t>2024-10-23 08:29:07.000000 UTC</t>
  </si>
  <si>
    <t>2024-11-01 03:01:30.000000 UTC</t>
  </si>
  <si>
    <t>2024-10-22 20:21:09.000000 UTC</t>
  </si>
  <si>
    <t>2024-11-02 04:46:45.000000 UTC</t>
  </si>
  <si>
    <t>2024-10-22 20:24:47.854269 UTC</t>
  </si>
  <si>
    <t>TS - Ariel</t>
  </si>
  <si>
    <t>2024-10-22 20:26:01.000000 UTC</t>
  </si>
  <si>
    <t>2024-10-30 03:47:15.000000 UTC</t>
  </si>
  <si>
    <t>2024-10-22 20:26:41.000000 UTC</t>
  </si>
  <si>
    <t>2024-10-22 20:33:05.000000 UTC</t>
  </si>
  <si>
    <t>2024-11-01 02:39:13.000000 UTC</t>
  </si>
  <si>
    <t>2024-10-22 21:15:59.000000 UTC</t>
  </si>
  <si>
    <t>2024-11-05 11:26:21.000000 UTC</t>
  </si>
  <si>
    <t>2024-10-24 08:31:40.000000 UTC</t>
  </si>
  <si>
    <t>TS - Jashi</t>
  </si>
  <si>
    <t>2024-10-24 08:31:36.000000 UTC</t>
  </si>
  <si>
    <t>2024-10-22 22:00:47.240908 UTC</t>
  </si>
  <si>
    <t>2024-11-06 08:04:39.000000 UTC</t>
  </si>
  <si>
    <t>2024-11-09 05:57:42.000000 UTC</t>
  </si>
  <si>
    <t>2024-10-22 22:01:00.000000 UTC</t>
  </si>
  <si>
    <t>2024-10-22 22:01:07.765834 UTC</t>
  </si>
  <si>
    <t>2024-10-25 07:57:10.000000 UTC</t>
  </si>
  <si>
    <t>2024-10-24 08:31:31.000000 UTC</t>
  </si>
  <si>
    <t>2024-10-25 07:57:16.000000 UTC</t>
  </si>
  <si>
    <t>2024-10-22 22:39:36.515136 UTC</t>
  </si>
  <si>
    <t>2024-11-04 10:56:07.000000 UTC</t>
  </si>
  <si>
    <t>2024-10-22 22:40:04.892120 UTC</t>
  </si>
  <si>
    <t>2024-11-04 03:09:35.000000 UTC</t>
  </si>
  <si>
    <t>2024-10-24 08:31:42.000000 UTC</t>
  </si>
  <si>
    <t>2024-10-22 23:34:07.000000 UTC</t>
  </si>
  <si>
    <t>2024-10-22 23:34:09.000000 UTC</t>
  </si>
  <si>
    <t>2024-10-24 08:31:45.000000 UTC</t>
  </si>
  <si>
    <t>2024-11-01 09:45:38.000000 UTC</t>
  </si>
  <si>
    <t>2024-10-22 23:35:37.000000 UTC</t>
  </si>
  <si>
    <t>2024-10-24 08:31:38.000000 UTC</t>
  </si>
  <si>
    <t>2024-10-30 07:48:18.000000 UTC</t>
  </si>
  <si>
    <t>2024-10-24 08:31:37.000000 UTC</t>
  </si>
  <si>
    <t>2024-10-23 03:01:56.000000 UTC</t>
  </si>
  <si>
    <t>2024-11-10 06:54:01.000000 UTC</t>
  </si>
  <si>
    <t>2024-10-25 07:57:07.000000 UTC</t>
  </si>
  <si>
    <t>2024-10-23 05:01:40.000000 UTC</t>
  </si>
  <si>
    <t>2024-11-02 05:16:45.000000 UTC</t>
  </si>
  <si>
    <t>2024-10-23 05:09:36.000000 UTC</t>
  </si>
  <si>
    <t>2024-10-24 08:31:35.000000 UTC</t>
  </si>
  <si>
    <t>2024-10-31 05:13:04.000000 UTC</t>
  </si>
  <si>
    <t>2024-10-23 05:22:22.000000 UTC</t>
  </si>
  <si>
    <t>2024-10-24 08:31:34.000000 UTC</t>
  </si>
  <si>
    <t>2024-10-23 05:24:40.000000 UTC</t>
  </si>
  <si>
    <t>2024-11-02 06:44:18.000000 UTC</t>
  </si>
  <si>
    <t>2024-10-23 05:58:58.000000 UTC</t>
  </si>
  <si>
    <t>2024-11-01 09:46:57.000000 UTC</t>
  </si>
  <si>
    <t>2024-10-23 06:09:25.000000 UTC</t>
  </si>
  <si>
    <t>2024-10-23 06:36:19.000000 UTC</t>
  </si>
  <si>
    <t>2024-10-23 06:37:46.000000 UTC</t>
  </si>
  <si>
    <t>2024-10-23 06:46:50.000000 UTC</t>
  </si>
  <si>
    <t>2024-10-31 10:39:25.000000 UTC</t>
  </si>
  <si>
    <t>2024-10-23 07:58:55.000000 UTC</t>
  </si>
  <si>
    <t>2024-10-31 01:41:44.000000 UTC</t>
  </si>
  <si>
    <t>2024-10-22 08:49:03.000000 UTC</t>
  </si>
  <si>
    <t>2024-11-01 02:58:56.000000 UTC</t>
  </si>
  <si>
    <t>2024-10-22 09:23:13.000000 UTC</t>
  </si>
  <si>
    <t>2024-11-05 10:24:01.000000 UTC</t>
  </si>
  <si>
    <t>2024-10-22 09:31:17.000000 UTC</t>
  </si>
  <si>
    <t>2024-10-22 09:58:30.000000 UTC</t>
  </si>
  <si>
    <t>2024-10-22 10:05:21.000000 UTC</t>
  </si>
  <si>
    <t>2024-10-22 10:18:58.224732 UTC</t>
  </si>
  <si>
    <t>2024-11-03 03:43:41.000000 UTC</t>
  </si>
  <si>
    <t>2024-10-22 10:39:14.000000 UTC</t>
  </si>
  <si>
    <t>2024-10-22 11:45:58.000000 UTC</t>
  </si>
  <si>
    <t>2024-10-22 14:18:02.000000 UTC</t>
  </si>
  <si>
    <t>2024-11-24 05:55:36.000000 UTC</t>
  </si>
  <si>
    <t>2024-10-22 14:20:52.000000 UTC</t>
  </si>
  <si>
    <t>2024-10-22 14:44:06.000000 UTC</t>
  </si>
  <si>
    <t>2024-10-22 15:34:03.732070 UTC</t>
  </si>
  <si>
    <t>2024-10-23 08:29:08.000000 UTC</t>
  </si>
  <si>
    <t>2024-11-05 03:02:08.000000 UTC</t>
  </si>
  <si>
    <t>2024-10-22 16:04:35.000000 UTC</t>
  </si>
  <si>
    <t>2024-10-22 18:07:48.000000 UTC</t>
  </si>
  <si>
    <t>2024-10-22 18:13:30.000000 UTC</t>
  </si>
  <si>
    <t>2024-11-04 08:20:48.000000 UTC</t>
  </si>
  <si>
    <t>2024-10-22 20:06:19.000000 UTC</t>
  </si>
  <si>
    <t>2024-10-22 20:20:46.142304 UTC</t>
  </si>
  <si>
    <t>2024-10-22 20:32:31.234976 UTC</t>
  </si>
  <si>
    <t>2024-11-02 11:26:23.000000 UTC</t>
  </si>
  <si>
    <t>2024-10-22 20:40:37.000000 UTC</t>
  </si>
  <si>
    <t>2024-10-22 20:48:03.000000 UTC</t>
  </si>
  <si>
    <t>2024-11-01 03:35:35.000000 UTC</t>
  </si>
  <si>
    <t>2024-10-22 21:06:19.000000 UTC</t>
  </si>
  <si>
    <t>2024-10-22 21:33:22.000000 UTC</t>
  </si>
  <si>
    <t>2024-11-06 08:04:31.000000 UTC</t>
  </si>
  <si>
    <t>2024-11-07 11:50:59.000000 UTC</t>
  </si>
  <si>
    <t>2024-10-24 08:31:47.000000 UTC</t>
  </si>
  <si>
    <t>2024-10-22 22:00:57.170478 UTC</t>
  </si>
  <si>
    <t>2024-10-30 06:24:44.000000 UTC</t>
  </si>
  <si>
    <t>2024-10-22 22:01:03.309802 UTC</t>
  </si>
  <si>
    <t>2024-10-31 03:41:31.000000 UTC</t>
  </si>
  <si>
    <t>2024-10-24 08:31:44.000000 UTC</t>
  </si>
  <si>
    <t>2024-10-22 22:39:47.854430 UTC</t>
  </si>
  <si>
    <t>2024-10-31 07:15:32.000000 UTC</t>
  </si>
  <si>
    <t>Agusan-del-sur</t>
  </si>
  <si>
    <t>2024-10-22 22:40:02.233880 UTC</t>
  </si>
  <si>
    <t>2024-10-22 22:51:52.543603 UTC</t>
  </si>
  <si>
    <t>2024-11-01 07:26:06.000000 UTC</t>
  </si>
  <si>
    <t>2024-11-04 04:49:05.000000 UTC</t>
  </si>
  <si>
    <t>2024-10-22 23:11:50.000000 UTC</t>
  </si>
  <si>
    <t>2024-10-22 23:29:01.000000 UTC</t>
  </si>
  <si>
    <t>2024-11-05 05:06:23.000000 UTC</t>
  </si>
  <si>
    <t>2024-10-25 07:47:25.000000 UTC</t>
  </si>
  <si>
    <t>2024-10-23 02:12:11.000000 UTC</t>
  </si>
  <si>
    <t>2024-11-06 08:04:27.000000 UTC</t>
  </si>
  <si>
    <t>2024-11-10 07:53:08.000000 UTC</t>
  </si>
  <si>
    <t>2024-10-23 04:46:18.000000 UTC</t>
  </si>
  <si>
    <t>2024-10-23 06:02:59.000000 UTC</t>
  </si>
  <si>
    <t>2024-10-25 07:47:24.000000 UTC</t>
  </si>
  <si>
    <t>2024-10-23 06:38:49.000000 UTC</t>
  </si>
  <si>
    <t>2024-10-23 07:18:16.000000 UTC</t>
  </si>
  <si>
    <t>2024-11-05 05:47:46.000000 UTC</t>
  </si>
  <si>
    <t>2024-10-23 07:20:46.000000 UTC</t>
  </si>
  <si>
    <t>2024-11-01 03:41:36.000000 UTC</t>
  </si>
  <si>
    <t>2024-10-22 08:08:36.000000 UTC</t>
  </si>
  <si>
    <t>2024-10-22 08:46:59.000000 UTC</t>
  </si>
  <si>
    <t>2024-10-22 08:49:29.000000 UTC</t>
  </si>
  <si>
    <t>2024-11-03 05:55:35.000000 UTC</t>
  </si>
  <si>
    <t>2024-11-06 03:30:20.000000 UTC</t>
  </si>
  <si>
    <t>2024-10-22 10:20:53.000000 UTC</t>
  </si>
  <si>
    <t>2024-11-01 11:27:19.000000 UTC</t>
  </si>
  <si>
    <t>2024-10-22 10:33:55.000000 UTC</t>
  </si>
  <si>
    <t>2024-11-04 13:27:24.000000 UTC</t>
  </si>
  <si>
    <t>2024-10-22 10:42:33.000000 UTC</t>
  </si>
  <si>
    <t>2024-10-25 07:47:22.000000 UTC</t>
  </si>
  <si>
    <t>2024-11-01 10:25:36.000000 UTC</t>
  </si>
  <si>
    <t>2024-10-22 11:04:36.000000 UTC</t>
  </si>
  <si>
    <t>2024-11-01 03:30:21.000000 UTC</t>
  </si>
  <si>
    <t>Quirino</t>
  </si>
  <si>
    <t>2024-10-22 11:22:37.000000 UTC</t>
  </si>
  <si>
    <t>2024-10-28 09:16:19.000000 UTC</t>
  </si>
  <si>
    <t>2024-10-22 12:09:11.000000 UTC</t>
  </si>
  <si>
    <t>2024-11-03 12:06:55.000000 UTC</t>
  </si>
  <si>
    <t>2024-10-22 12:12:41.000000 UTC</t>
  </si>
  <si>
    <t>2024-10-22 12:47:52.000000 UTC</t>
  </si>
  <si>
    <t>2024-11-02 08:52:22.000000 UTC</t>
  </si>
  <si>
    <t>2024-10-22 12:48:59.000000 UTC</t>
  </si>
  <si>
    <t>2024-10-22 13:45:51.000000 UTC</t>
  </si>
  <si>
    <t>2024-10-22 13:48:43.000000 UTC</t>
  </si>
  <si>
    <t>2024-11-02 08:29:05.000000 UTC</t>
  </si>
  <si>
    <t>2024-10-22 14:25:31.000000 UTC</t>
  </si>
  <si>
    <t>2024-10-23 08:29:14.000000 UTC</t>
  </si>
  <si>
    <t>2024-11-01 04:06:13.000000 UTC</t>
  </si>
  <si>
    <t>2024-10-22 16:13:15.000000 UTC</t>
  </si>
  <si>
    <t>2024-10-22 17:03:31.000000 UTC</t>
  </si>
  <si>
    <t>2024-11-01 04:09:35.000000 UTC</t>
  </si>
  <si>
    <t>2024-10-22 18:09:03.000000 UTC</t>
  </si>
  <si>
    <t>2024-10-30 03:31:11.000000 UTC</t>
  </si>
  <si>
    <t>2024-10-22 18:23:47.000000 UTC</t>
  </si>
  <si>
    <t>2024-10-22 19:11:18.000000 UTC</t>
  </si>
  <si>
    <t>2024-11-02 01:45:59.000000 UTC</t>
  </si>
  <si>
    <t>2024-10-22 19:12:11.000000 UTC</t>
  </si>
  <si>
    <t>2024-11-02 07:33:23.000000 UTC</t>
  </si>
  <si>
    <t>2024-10-22 19:42:16.000000 UTC</t>
  </si>
  <si>
    <t>2024-10-22 20:11:18.388589 UTC</t>
  </si>
  <si>
    <t>2024-10-22 20:19:30.000000 UTC</t>
  </si>
  <si>
    <t>2024-10-22 20:22:24.000000 UTC</t>
  </si>
  <si>
    <t>2024-11-03 05:55:34.000000 UTC</t>
  </si>
  <si>
    <t>2024-11-06 05:47:15.000000 UTC</t>
  </si>
  <si>
    <t>2024-10-22 22:00:23.205258 UTC</t>
  </si>
  <si>
    <t>2024-10-25 07:57:11.000000 UTC</t>
  </si>
  <si>
    <t>2024-10-22 22:00:27.913386 UTC</t>
  </si>
  <si>
    <t>2024-11-01 07:26:08.000000 UTC</t>
  </si>
  <si>
    <t>2024-11-04 05:42:28.000000 UTC</t>
  </si>
  <si>
    <t>2024-10-22 22:00:53.547321 UTC</t>
  </si>
  <si>
    <t>2024-11-01 11:25:04.000000 UTC</t>
  </si>
  <si>
    <t>2024-10-22 22:39:59.174644 UTC</t>
  </si>
  <si>
    <t>2024-10-30 04:56:18.000000 UTC</t>
  </si>
  <si>
    <t>2024-10-22 22:40:05.990466 UTC</t>
  </si>
  <si>
    <t>2024-10-31 04:48:40.000000 UTC</t>
  </si>
  <si>
    <t>2024-10-22 22:40:07.909891 UTC</t>
  </si>
  <si>
    <t>2024-10-24 08:31:33.000000 UTC</t>
  </si>
  <si>
    <t>2024-11-01 03:56:03.000000 UTC</t>
  </si>
  <si>
    <t>2024-10-22 22:43:37.000000 UTC</t>
  </si>
  <si>
    <t>2024-11-02 02:36:43.000000 UTC</t>
  </si>
  <si>
    <t>2024-10-23 05:02:10.000000 UTC</t>
  </si>
  <si>
    <t>2024-11-01 07:37:20.000000 UTC</t>
  </si>
  <si>
    <t>2024-10-23 05:34:23.000000 UTC</t>
  </si>
  <si>
    <t>2024-10-23 05:36:45.000000 UTC</t>
  </si>
  <si>
    <t>2024-10-30 06:48:21.000000 UTC</t>
  </si>
  <si>
    <t>2024-10-23 05:38:54.000000 UTC</t>
  </si>
  <si>
    <t>2024-11-02 07:57:28.000000 UTC</t>
  </si>
  <si>
    <t>Apayao</t>
  </si>
  <si>
    <t>2024-10-23 07:59:45.000000 UTC</t>
  </si>
  <si>
    <t>2024-10-22 08:14:49.000000 UTC</t>
  </si>
  <si>
    <t>2024-10-22 08:31:45.000000 UTC</t>
  </si>
  <si>
    <t>2024-11-02 06:13:49.000000 UTC</t>
  </si>
  <si>
    <t>2024-10-22 08:46:44.000000 UTC</t>
  </si>
  <si>
    <t>2024-10-30 10:04:08.000000 UTC</t>
  </si>
  <si>
    <t>2024-10-22 08:56:46.000000 UTC</t>
  </si>
  <si>
    <t>2024-11-04 09:03:19.000000 UTC</t>
  </si>
  <si>
    <t>2024-10-22 09:52:30.449625 UTC</t>
  </si>
  <si>
    <t>2024-11-04 11:08:20.000000 UTC</t>
  </si>
  <si>
    <t>2024-10-22 10:10:43.000000 UTC</t>
  </si>
  <si>
    <t>2024-10-31 04:33:16.000000 UTC</t>
  </si>
  <si>
    <t>2024-10-22 10:36:10.000000 UTC</t>
  </si>
  <si>
    <t>2024-10-22 11:56:35.000000 UTC</t>
  </si>
  <si>
    <t>2024-10-22 12:17:40.000000 UTC</t>
  </si>
  <si>
    <t>2024-10-30 04:38:18.000000 UTC</t>
  </si>
  <si>
    <t>2024-10-22 12:44:15.000000 UTC</t>
  </si>
  <si>
    <t>2024-10-22 13:11:34.000000 UTC</t>
  </si>
  <si>
    <t>2024-10-22 13:30:20.000000 UTC</t>
  </si>
  <si>
    <t>2024-11-04 02:43:17.000000 UTC</t>
  </si>
  <si>
    <t>2024-10-22 14:00:43.000000 UTC</t>
  </si>
  <si>
    <t>2024-10-22 14:54:30.000000 UTC</t>
  </si>
  <si>
    <t>2024-10-22 15:54:42.000000 UTC</t>
  </si>
  <si>
    <t>2024-10-22 17:16:41.000000 UTC</t>
  </si>
  <si>
    <t>2024-10-22 17:17:06.000000 UTC</t>
  </si>
  <si>
    <t>2024-11-01 07:17:23.000000 UTC</t>
  </si>
  <si>
    <t>2024-10-22 18:06:35.000000 UTC</t>
  </si>
  <si>
    <t>2024-10-31 09:53:28.000000 UTC</t>
  </si>
  <si>
    <t>2024-10-22 19:18:18.130312 UTC</t>
  </si>
  <si>
    <t>2024-10-31 00:49:42.000000 UTC</t>
  </si>
  <si>
    <t>2024-10-22 19:20:24.000000 UTC</t>
  </si>
  <si>
    <t>2024-10-31 07:49:01.000000 UTC</t>
  </si>
  <si>
    <t>2024-10-22 19:40:33.126652 UTC</t>
  </si>
  <si>
    <t>2024-10-22 20:00:14.000000 UTC</t>
  </si>
  <si>
    <t>2024-10-30 08:45:54.000000 UTC</t>
  </si>
  <si>
    <t>2024-10-22 20:21:36.000000 UTC</t>
  </si>
  <si>
    <t>2024-11-01 12:41:25.000000 UTC</t>
  </si>
  <si>
    <t>2024-10-22 20:22:49.000000 UTC</t>
  </si>
  <si>
    <t>2024-11-02 09:03:54.000000 UTC</t>
  </si>
  <si>
    <t>2024-10-22 21:08:06.000000 UTC</t>
  </si>
  <si>
    <t>2024-10-22 21:37:58.000000 UTC</t>
  </si>
  <si>
    <t>2024-11-03 07:12:54.000000 UTC</t>
  </si>
  <si>
    <t>2024-10-26 09:39:59.000000 UTC</t>
  </si>
  <si>
    <t>2024-10-22 22:00:49.567096 UTC</t>
  </si>
  <si>
    <t>2024-11-03 05:55:46.000000 UTC</t>
  </si>
  <si>
    <t>2024-11-04 08:57:56.000000 UTC</t>
  </si>
  <si>
    <t>2024-10-22 22:12:49.000000 UTC</t>
  </si>
  <si>
    <t>2024-10-30 06:02:40.000000 UTC</t>
  </si>
  <si>
    <t>2024-10-22 22:39:38.708766 UTC</t>
  </si>
  <si>
    <t>2024-11-01 07:26:14.000000 UTC</t>
  </si>
  <si>
    <t>2024-11-02 02:13:31.000000 UTC</t>
  </si>
  <si>
    <t>2024-10-22 22:39:40.390263 UTC</t>
  </si>
  <si>
    <t>2024-10-22 22:39:50.239347 UTC</t>
  </si>
  <si>
    <t>2024-10-22 22:49:38.000000 UTC</t>
  </si>
  <si>
    <t>2024-10-22 22:52:00.764595 UTC</t>
  </si>
  <si>
    <t>2024-10-22 23:34:10.000000 UTC</t>
  </si>
  <si>
    <t>2024-11-03 10:52:43.000000 UTC</t>
  </si>
  <si>
    <t>2024-10-26 09:40:00.000000 UTC</t>
  </si>
  <si>
    <t>2024-10-23 04:33:04.000000 UTC</t>
  </si>
  <si>
    <t>2024-11-05 08:21:23.000000 UTC</t>
  </si>
  <si>
    <t>Dinagat-islands</t>
  </si>
  <si>
    <t>2024-10-23 05:11:46.000000 UTC</t>
  </si>
  <si>
    <t>2024-11-02 02:31:38.000000 UTC</t>
  </si>
  <si>
    <t>2024-10-23 05:44:51.000000 UTC</t>
  </si>
  <si>
    <t>2024-10-23 05:59:29.000000 UTC</t>
  </si>
  <si>
    <t>2024-10-23 06:13:29.000000 UTC</t>
  </si>
  <si>
    <t>2024-11-01 05:53:07.000000 UTC</t>
  </si>
  <si>
    <t>2024-10-23 06:13:30.000000 UTC</t>
  </si>
  <si>
    <t>2024-11-03 11:04:23.000000 UTC</t>
  </si>
  <si>
    <t>2024-10-23 06:28:07.000000 UTC</t>
  </si>
  <si>
    <t>2024-11-02 07:04:45.000000 UTC</t>
  </si>
  <si>
    <t>2024-10-23 06:43:40.000000 UTC</t>
  </si>
  <si>
    <t>2024-10-23 07:53:38.000000 UTC</t>
  </si>
  <si>
    <t>2024-10-22 21:19:38.000000 UTC</t>
  </si>
  <si>
    <t>2024-11-01 08:42:17.000000 UTC</t>
  </si>
  <si>
    <t>2024-10-23 08:58:56.000000 UTC</t>
  </si>
  <si>
    <t>2024-10-23 09:00:29.000000 UTC</t>
  </si>
  <si>
    <t>2024-11-04 06:55:41.000000 UTC</t>
  </si>
  <si>
    <t>Occidental-mindoro</t>
  </si>
  <si>
    <t>2024-10-23 09:12:28.000000 UTC</t>
  </si>
  <si>
    <t>2024-10-23 09:37:31.000000 UTC</t>
  </si>
  <si>
    <t>2024-11-05 05:16:49.000000 UTC</t>
  </si>
  <si>
    <t>2024-10-23 10:07:42.000000 UTC</t>
  </si>
  <si>
    <t>2024-10-23 11:02:17.000000 UTC</t>
  </si>
  <si>
    <t>2024-11-01 05:11:21.000000 UTC</t>
  </si>
  <si>
    <t>2024-10-23 11:30:05.000000 UTC</t>
  </si>
  <si>
    <t>2024-10-23 12:24:58.000000 UTC</t>
  </si>
  <si>
    <t>2024-10-23 12:26:47.000000 UTC</t>
  </si>
  <si>
    <t>2024-11-04 08:20:11.000000 UTC</t>
  </si>
  <si>
    <t>2024-10-23 12:41:48.000000 UTC</t>
  </si>
  <si>
    <t>2024-10-30 03:11:35.000000 UTC</t>
  </si>
  <si>
    <t>2024-10-23 13:52:31.000000 UTC</t>
  </si>
  <si>
    <t>2024-10-31 03:38:34.000000 UTC</t>
  </si>
  <si>
    <t>2024-10-23 14:42:53.000000 UTC</t>
  </si>
  <si>
    <t>2024-11-01 04:03:22.000000 UTC</t>
  </si>
  <si>
    <t>2024-10-23 14:50:47.000000 UTC</t>
  </si>
  <si>
    <t>2024-10-23 16:22:45.000000 UTC</t>
  </si>
  <si>
    <t>2024-11-04 08:08:10.000000 UTC</t>
  </si>
  <si>
    <t>2024-10-23 16:29:18.000000 UTC</t>
  </si>
  <si>
    <t>2024-11-05 07:34:36.000000 UTC</t>
  </si>
  <si>
    <t>2024-10-23 16:36:25.000000 UTC</t>
  </si>
  <si>
    <t>2024-11-03 07:56:12.000000 UTC</t>
  </si>
  <si>
    <t>2024-10-23 18:59:25.000000 UTC</t>
  </si>
  <si>
    <t>2024-10-23 19:12:35.000000 UTC</t>
  </si>
  <si>
    <t>2024-10-23 19:32:43.412939 UTC</t>
  </si>
  <si>
    <t>2024-10-30 09:02:22.000000 UTC</t>
  </si>
  <si>
    <t>2024-10-23 20:04:24.000000 UTC</t>
  </si>
  <si>
    <t>2024-10-23 22:00:23.372777 UTC</t>
  </si>
  <si>
    <t>2024-10-23 22:01:07.125355 UTC</t>
  </si>
  <si>
    <t>2024-10-25 07:57:17.000000 UTC</t>
  </si>
  <si>
    <t>2024-10-23 22:01:20.200485 UTC</t>
  </si>
  <si>
    <t>2024-11-03 05:55:52.000000 UTC</t>
  </si>
  <si>
    <t>2024-11-04 07:12:22.000000 UTC</t>
  </si>
  <si>
    <t>2024-10-23 22:01:36.293211 UTC</t>
  </si>
  <si>
    <t>2024-11-03 07:22:33.000000 UTC</t>
  </si>
  <si>
    <t>2024-10-23 22:30:42.000000 UTC</t>
  </si>
  <si>
    <t>2024-10-25 07:47:23.000000 UTC</t>
  </si>
  <si>
    <t>2024-11-08 09:09:16.000000 UTC</t>
  </si>
  <si>
    <t>2024-10-25 07:57:15.000000 UTC</t>
  </si>
  <si>
    <t>2024-10-23 22:54:23.000000 UTC</t>
  </si>
  <si>
    <t>2025-01-03 20:11:55.000000 UTC</t>
  </si>
  <si>
    <t>2024-10-23 23:03:20.000000 UTC</t>
  </si>
  <si>
    <t>2025-01-03 20:57:41.000000 UTC</t>
  </si>
  <si>
    <t>2024-10-23 23:11:12.000000 UTC</t>
  </si>
  <si>
    <t>2024-11-13 10:08:48.000000 UTC</t>
  </si>
  <si>
    <t>2024-11-14 07:27:23.000000 UTC</t>
  </si>
  <si>
    <t>2024-10-24 00:48:55.000000 UTC</t>
  </si>
  <si>
    <t>2024-10-24 04:09:22.000000 UTC</t>
  </si>
  <si>
    <t>2024-10-24 05:34:51.000000 UTC</t>
  </si>
  <si>
    <t>2024-10-25 07:57:12.000000 UTC</t>
  </si>
  <si>
    <t>2024-10-25 07:57:13.000000 UTC</t>
  </si>
  <si>
    <t>2024-10-24 06:51:24.000000 UTC</t>
  </si>
  <si>
    <t>2024-11-04 12:17:10.000000 UTC</t>
  </si>
  <si>
    <t>2024-10-24 07:06:11.000000 UTC</t>
  </si>
  <si>
    <t>2024-10-24 07:35:49.000000 UTC</t>
  </si>
  <si>
    <t>2024-10-26 09:56:49.000000 UTC</t>
  </si>
  <si>
    <t>2024-10-24 07:37:15.000000 UTC</t>
  </si>
  <si>
    <t>2024-10-31 07:12:22.000000 UTC</t>
  </si>
  <si>
    <t>2024-10-24 07:41:35.000000 UTC</t>
  </si>
  <si>
    <t>2024-11-02 06:45:30.000000 UTC</t>
  </si>
  <si>
    <t>2024-10-24 07:55:24.000000 UTC</t>
  </si>
  <si>
    <t>2024-11-01 10:07:52.000000 UTC</t>
  </si>
  <si>
    <t>2024-10-23 08:47:59.000000 UTC</t>
  </si>
  <si>
    <t>2024-10-23 08:54:36.000000 UTC</t>
  </si>
  <si>
    <t>2024-11-04 03:43:48.000000 UTC</t>
  </si>
  <si>
    <t>2024-10-23 09:18:35.037140 UTC</t>
  </si>
  <si>
    <t>2024-11-02 09:40:11.000000 UTC</t>
  </si>
  <si>
    <t>2024-10-23 09:20:08.000000 UTC</t>
  </si>
  <si>
    <t>2024-10-30 10:20:23.000000 UTC</t>
  </si>
  <si>
    <t>2024-10-23 10:25:27.253043 UTC</t>
  </si>
  <si>
    <t>2024-10-31 12:57:30.000000 UTC</t>
  </si>
  <si>
    <t>2024-10-23 10:56:22.792901 UTC</t>
  </si>
  <si>
    <t>2024-10-23 11:21:59.000000 UTC</t>
  </si>
  <si>
    <t>2024-10-23 14:09:08.000000 UTC</t>
  </si>
  <si>
    <t>2024-10-23 15:43:34.626596 UTC</t>
  </si>
  <si>
    <t>2024-11-02 08:35:01.000000 UTC</t>
  </si>
  <si>
    <t>2024-10-23 16:09:14.000000 UTC</t>
  </si>
  <si>
    <t>2024-10-31 04:08:07.000000 UTC</t>
  </si>
  <si>
    <t>2024-10-23 18:25:28.158377 UTC</t>
  </si>
  <si>
    <t>2024-11-02 05:48:28.000000 UTC</t>
  </si>
  <si>
    <t>2024-10-23 19:09:37.000000 UTC</t>
  </si>
  <si>
    <t>2024-10-23 19:28:27.000000 UTC</t>
  </si>
  <si>
    <t>2024-10-23 20:09:03.011198 UTC</t>
  </si>
  <si>
    <t>2024-10-23 20:27:54.000000 UTC</t>
  </si>
  <si>
    <t>2024-11-03 06:18:28.000000 UTC</t>
  </si>
  <si>
    <t>2024-10-23 20:42:02.000000 UTC</t>
  </si>
  <si>
    <t>2024-11-06 07:39:50.000000 UTC</t>
  </si>
  <si>
    <t>2024-10-23 20:50:40.000000 UTC</t>
  </si>
  <si>
    <t>2024-11-05 08:57:14.000000 UTC</t>
  </si>
  <si>
    <t>2024-11-06 08:24:59.000000 UTC</t>
  </si>
  <si>
    <t>2024-10-23 21:29:40.000000 UTC</t>
  </si>
  <si>
    <t>2024-10-31 02:50:22.000000 UTC</t>
  </si>
  <si>
    <t>2024-10-23 21:46:58.000000 UTC</t>
  </si>
  <si>
    <t>2024-11-01 07:50:58.000000 UTC</t>
  </si>
  <si>
    <t>2024-10-23 21:59:29.000000 UTC</t>
  </si>
  <si>
    <t>2024-11-03 05:55:38.000000 UTC</t>
  </si>
  <si>
    <t>2024-11-09 09:13:39.000000 UTC</t>
  </si>
  <si>
    <t>2024-10-23 22:01:40.570572 UTC</t>
  </si>
  <si>
    <t>2024-10-25 07:47:26.000000 UTC</t>
  </si>
  <si>
    <t>2024-11-01 05:37:25.000000 UTC</t>
  </si>
  <si>
    <t>2024-10-23 22:27:34.000000 UTC</t>
  </si>
  <si>
    <t>2024-10-31 10:13:52.000000 UTC</t>
  </si>
  <si>
    <t>2024-10-23 22:31:47.000000 UTC</t>
  </si>
  <si>
    <t>2024-10-25 07:47:29.000000 UTC</t>
  </si>
  <si>
    <t>2024-10-23 23:08:17.000000 UTC</t>
  </si>
  <si>
    <t>2024-10-25 07:47:28.000000 UTC</t>
  </si>
  <si>
    <t>2024-10-24 02:39:28.000000 UTC</t>
  </si>
  <si>
    <t>2024-11-02 05:18:38.000000 UTC</t>
  </si>
  <si>
    <t>2024-10-25 07:47:27.000000 UTC</t>
  </si>
  <si>
    <t>2024-10-24 04:49:49.000000 UTC</t>
  </si>
  <si>
    <t>2024-10-25 07:57:14.000000 UTC</t>
  </si>
  <si>
    <t>2024-11-01 06:02:06.000000 UTC</t>
  </si>
  <si>
    <t>2024-10-24 05:09:02.000000 UTC</t>
  </si>
  <si>
    <t>2024-11-04 05:21:23.000000 UTC</t>
  </si>
  <si>
    <t>2024-10-24 05:58:14.000000 UTC</t>
  </si>
  <si>
    <t>2024-10-29 06:59:42.000000 UTC</t>
  </si>
  <si>
    <t>2024-10-24 07:07:22.000000 UTC</t>
  </si>
  <si>
    <t>2024-10-25 08:02:01.000000 UTC</t>
  </si>
  <si>
    <t>2024-11-01 03:22:31.000000 UTC</t>
  </si>
  <si>
    <t>2024-10-24 07:47:15.000000 UTC</t>
  </si>
  <si>
    <t>2024-10-24 07:56:32.000000 UTC</t>
  </si>
  <si>
    <t>2024-10-23 08:08:31.000000 UTC</t>
  </si>
  <si>
    <t>2024-11-01 07:22:06.000000 UTC</t>
  </si>
  <si>
    <t>2024-11-12 05:12:21.000000 UTC</t>
  </si>
  <si>
    <t>2024-10-23 09:19:54.000000 UTC</t>
  </si>
  <si>
    <t>2024-11-01 10:08:25.000000 UTC</t>
  </si>
  <si>
    <t>2024-10-23 12:02:34.000000 UTC</t>
  </si>
  <si>
    <t>2024-10-31 08:05:33.000000 UTC</t>
  </si>
  <si>
    <t>2024-10-23 15:05:28.000000 UTC</t>
  </si>
  <si>
    <t>2024-10-23 16:02:15.225119 UTC</t>
  </si>
  <si>
    <t>2024-11-02 06:34:46.000000 UTC</t>
  </si>
  <si>
    <t>2024-10-23 16:23:21.000000 UTC</t>
  </si>
  <si>
    <t>2024-11-01 08:30:24.000000 UTC</t>
  </si>
  <si>
    <t>2024-10-23 18:31:21.000000 UTC</t>
  </si>
  <si>
    <t>2024-11-05 08:34:40.000000 UTC</t>
  </si>
  <si>
    <t>2024-11-06 10:07:52.000000 UTC</t>
  </si>
  <si>
    <t>2024-10-23 18:53:44.000000 UTC</t>
  </si>
  <si>
    <t>2024-10-24 15:31:38.000000 UTC</t>
  </si>
  <si>
    <t>2024-11-03 16:47:24.000000 UTC</t>
  </si>
  <si>
    <t>2024-10-23 19:05:03.870459 UTC</t>
  </si>
  <si>
    <t>2024-10-23 21:56:52.000000 UTC</t>
  </si>
  <si>
    <t>2024-11-04 04:18:02.000000 UTC</t>
  </si>
  <si>
    <t>2024-10-23 22:02:06.531573 UTC</t>
  </si>
  <si>
    <t>2024-11-01 05:31:27.000000 UTC</t>
  </si>
  <si>
    <t>2024-10-23 22:11:18.000000 UTC</t>
  </si>
  <si>
    <t>2024-10-31 13:56:15.000000 UTC</t>
  </si>
  <si>
    <t>2024-11-02 12:18:39.000000 UTC</t>
  </si>
  <si>
    <t>2024-10-23 22:11:24.000000 UTC</t>
  </si>
  <si>
    <t>2025-01-03 21:21:31.000000 UTC</t>
  </si>
  <si>
    <t>2024-10-23 22:12:29.000000 UTC</t>
  </si>
  <si>
    <t>2024-10-27 08:09:08.000000 UTC</t>
  </si>
  <si>
    <t>2024-10-23 23:38:55.000000 UTC</t>
  </si>
  <si>
    <t>2024-10-31 06:56:21.000000 UTC</t>
  </si>
  <si>
    <t>2024-11-02 08:29:20.000000 UTC</t>
  </si>
  <si>
    <t>2024-10-24 00:28:38.000000 UTC</t>
  </si>
  <si>
    <t>2024-10-31 11:15:06.000000 UTC</t>
  </si>
  <si>
    <t>2024-10-24 01:47:14.000000 UTC</t>
  </si>
  <si>
    <t>2024-11-04 03:40:00.000000 UTC</t>
  </si>
  <si>
    <t>2024-10-24 01:57:17.000000 UTC</t>
  </si>
  <si>
    <t>2024-10-24 05:44:44.000000 UTC</t>
  </si>
  <si>
    <t>2024-11-02 04:50:26.000000 UTC</t>
  </si>
  <si>
    <t>2024-10-24 06:33:01.000000 UTC</t>
  </si>
  <si>
    <t>2024-11-01 10:27:10.000000 UTC</t>
  </si>
  <si>
    <t>2024-10-24 06:39:54.000000 UTC</t>
  </si>
  <si>
    <t>2024-10-24 06:43:31.000000 UTC</t>
  </si>
  <si>
    <t>2024-11-01 09:39:26.000000 UTC</t>
  </si>
  <si>
    <t>2024-10-24 06:46:32.000000 UTC</t>
  </si>
  <si>
    <t>2024-10-24 06:51:26.000000 UTC</t>
  </si>
  <si>
    <t>2024-10-23 09:14:17.000000 UTC</t>
  </si>
  <si>
    <t>2024-10-23 10:31:41.091392 UTC</t>
  </si>
  <si>
    <t>2024-10-23 11:54:41.000000 UTC</t>
  </si>
  <si>
    <t>2024-11-04 09:20:24.000000 UTC</t>
  </si>
  <si>
    <t>2024-10-23 12:30:06.000000 UTC</t>
  </si>
  <si>
    <t>2024-10-23 14:39:22.000000 UTC</t>
  </si>
  <si>
    <t>2024-10-23 16:44:34.000000 UTC</t>
  </si>
  <si>
    <t>2024-10-23 18:19:34.000000 UTC</t>
  </si>
  <si>
    <t>2024-11-05 08:34:42.000000 UTC</t>
  </si>
  <si>
    <t>2024-10-23 18:32:23.000000 UTC</t>
  </si>
  <si>
    <t>2024-11-03 09:10:27.000000 UTC</t>
  </si>
  <si>
    <t>2024-10-23 19:09:58.114756 UTC</t>
  </si>
  <si>
    <t>2024-10-25 06:22:35.000000 UTC</t>
  </si>
  <si>
    <t>2024-10-23 20:16:32.000000 UTC</t>
  </si>
  <si>
    <t>2024-10-31 10:29:54.000000 UTC</t>
  </si>
  <si>
    <t>2024-10-23 20:54:09.643091 UTC</t>
  </si>
  <si>
    <t>2024-10-30 06:56:27.000000 UTC</t>
  </si>
  <si>
    <t>2024-10-23 21:27:02.000000 UTC</t>
  </si>
  <si>
    <t>2024-10-23 22:00:24.464294 UTC</t>
  </si>
  <si>
    <t>2024-11-01 10:07:37.000000 UTC</t>
  </si>
  <si>
    <t>2024-10-23 22:00:37.988235 UTC</t>
  </si>
  <si>
    <t>2024-11-01 04:32:41.000000 UTC</t>
  </si>
  <si>
    <t>2024-10-23 22:00:46.000000 UTC</t>
  </si>
  <si>
    <t>2024-10-27 08:09:11.000000 UTC</t>
  </si>
  <si>
    <t>2024-10-23 22:00:53.260833 UTC</t>
  </si>
  <si>
    <t>2024-11-03 09:55:36.000000 UTC</t>
  </si>
  <si>
    <t>2024-10-23 22:01:22.343440 UTC</t>
  </si>
  <si>
    <t>2024-11-01 10:24:59.000000 UTC</t>
  </si>
  <si>
    <t>2024-10-23 22:01:47.137337 UTC</t>
  </si>
  <si>
    <t>2024-10-30 07:45:58.000000 UTC</t>
  </si>
  <si>
    <t>2024-11-05 09:10:40.000000 UTC</t>
  </si>
  <si>
    <t>2024-10-23 22:02:07.537556 UTC</t>
  </si>
  <si>
    <t>2024-10-30 07:56:09.000000 UTC</t>
  </si>
  <si>
    <t>Marinduque</t>
  </si>
  <si>
    <t>2024-10-23 22:21:31.000000 UTC</t>
  </si>
  <si>
    <t>2024-11-29 11:11:02.000000 UTC</t>
  </si>
  <si>
    <t>2024-10-23 22:52:49.000000 UTC</t>
  </si>
  <si>
    <t>2024-10-24 01:49:33.000000 UTC</t>
  </si>
  <si>
    <t>2024-10-24 02:49:00.000000 UTC</t>
  </si>
  <si>
    <t>2024-10-24 03:04:56.000000 UTC</t>
  </si>
  <si>
    <t>2024-10-24 05:12:03.000000 UTC</t>
  </si>
  <si>
    <t>2024-10-31 08:19:34.000000 UTC</t>
  </si>
  <si>
    <t>2024-10-24 05:41:36.990988 UTC</t>
  </si>
  <si>
    <t>Basilan</t>
  </si>
  <si>
    <t>2024-10-24 06:05:29.000000 UTC</t>
  </si>
  <si>
    <t>2024-10-24 07:35:05.000000 UTC</t>
  </si>
  <si>
    <t>2024-10-31 08:36:57.000000 UTC</t>
  </si>
  <si>
    <t>2024-10-24 07:36:35.000000 UTC</t>
  </si>
  <si>
    <t>2024-10-24 05:31:34.000000 UTC</t>
  </si>
  <si>
    <t>2024-10-24 05:40:27.000000 UTC</t>
  </si>
  <si>
    <t>2024-11-01 09:50:02.000000 UTC</t>
  </si>
  <si>
    <t>2024-10-10 08:10:44.000000 UTC</t>
  </si>
  <si>
    <t>2024-10-12 10:51:41.000000 UTC</t>
  </si>
  <si>
    <t>2024-10-16 04:56:08.000000 UTC</t>
  </si>
  <si>
    <t>2024-10-17 09:24:23.000000 UTC</t>
  </si>
  <si>
    <t>2024-10-10 08:43:10.000000 UTC</t>
  </si>
  <si>
    <t>2024-10-11 05:33:49.000000 UTC</t>
  </si>
  <si>
    <t>2024-10-17 09:24:20.000000 UTC</t>
  </si>
  <si>
    <t>2024-10-14 04:08:11.000000 UTC</t>
  </si>
  <si>
    <t>2024-10-31 08:05:30.000000 UTC</t>
  </si>
  <si>
    <t>2024-11-01 07:26:23.000000 UTC</t>
  </si>
  <si>
    <t>2024-11-03 08:26:55.000000 UTC</t>
  </si>
  <si>
    <t>2024-10-31 08:11:00.000000 UTC</t>
  </si>
  <si>
    <t>2024-11-01 07:26:21.000000 UTC</t>
  </si>
  <si>
    <t>2024-11-05 06:33:30.000000 UTC</t>
  </si>
  <si>
    <t>TS - Monica</t>
  </si>
  <si>
    <t>2024-10-31 08:28:52.000000 UTC</t>
  </si>
  <si>
    <t>2024-11-01 07:26:15.000000 UTC</t>
  </si>
  <si>
    <t>2024-11-04 05:50:48.000000 UTC</t>
  </si>
  <si>
    <t>2024-10-31 08:30:02.000000 UTC</t>
  </si>
  <si>
    <t>2024-11-02 11:48:46.000000 UTC</t>
  </si>
  <si>
    <t>TS - Toni</t>
  </si>
  <si>
    <t>2024-10-31 08:33:05.000000 UTC</t>
  </si>
  <si>
    <t>2024-11-01 07:22:05.000000 UTC</t>
  </si>
  <si>
    <t>2024-10-31 08:42:41.000000 UTC</t>
  </si>
  <si>
    <t>2024-11-01 07:22:07.000000 UTC</t>
  </si>
  <si>
    <t>2024-11-06 12:26:31.000000 UTC</t>
  </si>
  <si>
    <t>2024-10-31 08:43:57.000000 UTC</t>
  </si>
  <si>
    <t>2024-11-01 14:22:07.000000 UTC</t>
  </si>
  <si>
    <t>2024-11-03 16:18:12.000000 UTC</t>
  </si>
  <si>
    <t>2024-10-31 08:49:26.000000 UTC</t>
  </si>
  <si>
    <t>2024-11-01 07:21:56.000000 UTC</t>
  </si>
  <si>
    <t>2024-11-02 04:00:32.000000 UTC</t>
  </si>
  <si>
    <t>2024-10-31 08:52:01.000000 UTC</t>
  </si>
  <si>
    <t>2024-11-01 07:21:59.000000 UTC</t>
  </si>
  <si>
    <t>2024-10-31 09:02:13.000000 UTC</t>
  </si>
  <si>
    <t>2024-11-06 10:48:22.000000 UTC</t>
  </si>
  <si>
    <t>2024-10-31 09:19:13.000000 UTC</t>
  </si>
  <si>
    <t>2024-11-01 07:21:26.000000 UTC</t>
  </si>
  <si>
    <t>2024-11-04 05:44:22.000000 UTC</t>
  </si>
  <si>
    <t>2024-10-31 09:19:20.000000 UTC</t>
  </si>
  <si>
    <t>2024-11-01 07:22:09.000000 UTC</t>
  </si>
  <si>
    <t>2024-10-31 09:32:59.769148 UTC</t>
  </si>
  <si>
    <t>2024-11-01 07:22:04.000000 UTC</t>
  </si>
  <si>
    <t>2024-11-08 08:59:56.000000 UTC</t>
  </si>
  <si>
    <t>2024-10-31 09:40:24.000000 UTC</t>
  </si>
  <si>
    <t>2024-10-31 09:43:35.000000 UTC</t>
  </si>
  <si>
    <t>2024-11-01 07:21:58.000000 UTC</t>
  </si>
  <si>
    <t>2024-11-02 08:36:59.000000 UTC</t>
  </si>
  <si>
    <t>2024-10-31 09:44:12.000000 UTC</t>
  </si>
  <si>
    <t>2024-11-02 05:06:50.000000 UTC</t>
  </si>
  <si>
    <t>2024-10-31 09:56:10.000000 UTC</t>
  </si>
  <si>
    <t>2024-10-31 09:56:13.000000 UTC</t>
  </si>
  <si>
    <t>2024-11-11 08:28:13.000000 UTC</t>
  </si>
  <si>
    <t>2024-10-31 10:03:54.000000 UTC</t>
  </si>
  <si>
    <t>2024-11-03 08:53:56.000000 UTC</t>
  </si>
  <si>
    <t>2024-10-31 10:12:00.000000 UTC</t>
  </si>
  <si>
    <t>2024-11-03 08:41:19.000000 UTC</t>
  </si>
  <si>
    <t>2024-10-31 10:14:20.982243 UTC</t>
  </si>
  <si>
    <t>2024-11-08 05:42:56.000000 UTC</t>
  </si>
  <si>
    <t>2024-11-09 13:04:37.000000 UTC</t>
  </si>
  <si>
    <t>2024-10-31 10:14:57.000000 UTC</t>
  </si>
  <si>
    <t>2024-11-01 07:21:27.000000 UTC</t>
  </si>
  <si>
    <t>2024-11-03 09:38:52.000000 UTC</t>
  </si>
  <si>
    <t>2024-10-31 10:45:10.000000 UTC</t>
  </si>
  <si>
    <t>2024-11-01 07:21:57.000000 UTC</t>
  </si>
  <si>
    <t>2024-11-04 12:08:42.000000 UTC</t>
  </si>
  <si>
    <t>2024-10-31 10:51:35.000000 UTC</t>
  </si>
  <si>
    <t>2024-11-01 14:22:08.000000 UTC</t>
  </si>
  <si>
    <t>2024-11-05 15:39:42.000000 UTC</t>
  </si>
  <si>
    <t>2024-10-31 10:52:24.000000 UTC</t>
  </si>
  <si>
    <t>2024-11-01 07:22:00.000000 UTC</t>
  </si>
  <si>
    <t>2024-11-02 03:49:34.000000 UTC</t>
  </si>
  <si>
    <t>2024-10-31 11:51:47.000000 UTC</t>
  </si>
  <si>
    <t>2024-11-01 07:22:08.000000 UTC</t>
  </si>
  <si>
    <t>2024-11-03 09:33:58.000000 UTC</t>
  </si>
  <si>
    <t>2024-10-31 12:00:33.000000 UTC</t>
  </si>
  <si>
    <t>2024-11-02 06:02:55.000000 UTC</t>
  </si>
  <si>
    <t>2024-10-31 12:03:43.903434 UTC</t>
  </si>
  <si>
    <t>2024-11-01 07:26:07.000000 UTC</t>
  </si>
  <si>
    <t>2024-11-02 07:45:54.000000 UTC</t>
  </si>
  <si>
    <t>2024-10-31 12:25:13.000000 UTC</t>
  </si>
  <si>
    <t>2024-11-02 08:48:17.000000 UTC</t>
  </si>
  <si>
    <t>2024-10-31 12:54:38.000000 UTC</t>
  </si>
  <si>
    <t>2024-11-02 05:56:10.000000 UTC</t>
  </si>
  <si>
    <t>2024-10-31 13:42:24.000000 UTC</t>
  </si>
  <si>
    <t>2024-11-02 06:30:38.000000 UTC</t>
  </si>
  <si>
    <t>2024-10-31 14:03:15.000000 UTC</t>
  </si>
  <si>
    <t>2024-11-05 04:54:45.000000 UTC</t>
  </si>
  <si>
    <t>2024-10-31 14:24:06.000000 UTC</t>
  </si>
  <si>
    <t>2024-11-01 07:21:28.000000 UTC</t>
  </si>
  <si>
    <t>2024-10-31 14:27:59.000000 UTC</t>
  </si>
  <si>
    <t>2024-11-02 06:11:21.000000 UTC</t>
  </si>
  <si>
    <t>2024-10-31 15:17:06.817158 UTC</t>
  </si>
  <si>
    <t>2024-11-02 04:55:02.000000 UTC</t>
  </si>
  <si>
    <t>2024-10-31 15:26:07.550468 UTC</t>
  </si>
  <si>
    <t>2024-10-31 15:27:38.000000 UTC</t>
  </si>
  <si>
    <t>2024-11-01 07:26:13.000000 UTC</t>
  </si>
  <si>
    <t>2024-10-31 15:28:26.000000 UTC</t>
  </si>
  <si>
    <t>2024-11-02 06:34:00.000000 UTC</t>
  </si>
  <si>
    <t>2024-10-31 15:33:35.000000 UTC</t>
  </si>
  <si>
    <t>2024-11-04 04:31:35.000000 UTC</t>
  </si>
  <si>
    <t>2024-10-31 16:18:52.000000 UTC</t>
  </si>
  <si>
    <t>2024-11-04 05:15:32.000000 UTC</t>
  </si>
  <si>
    <t>2024-10-31 17:32:47.585864 UTC</t>
  </si>
  <si>
    <t>2024-11-02 08:28:33.000000 UTC</t>
  </si>
  <si>
    <t>2024-10-31 18:10:42.000000 UTC</t>
  </si>
  <si>
    <t>2024-11-02 06:49:23.000000 UTC</t>
  </si>
  <si>
    <t>2024-10-31 18:13:32.000000 UTC</t>
  </si>
  <si>
    <t>2024-11-07 03:07:00.000000 UTC</t>
  </si>
  <si>
    <t>CS - Ira</t>
  </si>
  <si>
    <t>2024-10-31 18:19:20.000000 UTC</t>
  </si>
  <si>
    <t>2024-11-02 05:06:01.000000 UTC</t>
  </si>
  <si>
    <t>2024-10-31 18:38:53.000000 UTC</t>
  </si>
  <si>
    <t>2024-11-02 06:52:25.000000 UTC</t>
  </si>
  <si>
    <t>2024-10-31 19:07:57.000000 UTC</t>
  </si>
  <si>
    <t>2024-11-02 06:23:51.000000 UTC</t>
  </si>
  <si>
    <t>2024-10-31 19:26:19.000000 UTC</t>
  </si>
  <si>
    <t>2024-11-03 08:47:58.000000 UTC</t>
  </si>
  <si>
    <t>2024-10-31 19:49:10.625553 UTC</t>
  </si>
  <si>
    <t>2024-11-02 02:32:22.000000 UTC</t>
  </si>
  <si>
    <t>2024-10-31 20:17:54.623323 UTC</t>
  </si>
  <si>
    <t>2024-11-01 07:26:09.000000 UTC</t>
  </si>
  <si>
    <t>2024-11-02 04:47:01.000000 UTC</t>
  </si>
  <si>
    <t>2024-10-31 20:29:29.092023 UTC</t>
  </si>
  <si>
    <t>2024-10-31 20:44:59.000000 UTC</t>
  </si>
  <si>
    <t>2024-11-03 05:55:42.000000 UTC</t>
  </si>
  <si>
    <t>2024-11-06 02:56:59.000000 UTC</t>
  </si>
  <si>
    <t>2024-10-31 20:52:30.000000 UTC</t>
  </si>
  <si>
    <t>2024-11-06 03:16:45.000000 UTC</t>
  </si>
  <si>
    <t>2024-10-31 21:06:00.000000 UTC</t>
  </si>
  <si>
    <t>2024-11-16 07:42:45.000000 UTC</t>
  </si>
  <si>
    <t>2024-11-22 04:19:52.000000 UTC</t>
  </si>
  <si>
    <t>2024-10-31 21:36:46.000000 UTC</t>
  </si>
  <si>
    <t>2024-10-31 22:00:25.395609 UTC</t>
  </si>
  <si>
    <t>2024-11-03 05:55:36.000000 UTC</t>
  </si>
  <si>
    <t>2024-11-06 09:59:45.000000 UTC</t>
  </si>
  <si>
    <t>2024-10-31 22:00:39.527401 UTC</t>
  </si>
  <si>
    <t>2024-11-05 06:19:40.000000 UTC</t>
  </si>
  <si>
    <t>TS - France</t>
  </si>
  <si>
    <t>2024-10-31 22:00:45.587940 UTC</t>
  </si>
  <si>
    <t>2024-11-03 05:55:48.000000 UTC</t>
  </si>
  <si>
    <t>2024-11-10 10:11:01.000000 UTC</t>
  </si>
  <si>
    <t>2024-10-31 22:00:56.570472 UTC</t>
  </si>
  <si>
    <t>2024-11-05 08:08:14.000000 UTC</t>
  </si>
  <si>
    <t>2024-10-31 22:01:26.465186 UTC</t>
  </si>
  <si>
    <t>2024-11-05 07:25:23.000000 UTC</t>
  </si>
  <si>
    <t>2024-10-31 22:01:29.880621 UTC</t>
  </si>
  <si>
    <t>2024-11-03 05:55:54.000000 UTC</t>
  </si>
  <si>
    <t>2024-10-31 22:01:53.753477 UTC</t>
  </si>
  <si>
    <t>2024-11-06 04:20:20.000000 UTC</t>
  </si>
  <si>
    <t>2024-10-31 22:15:26.000000 UTC</t>
  </si>
  <si>
    <t>2024-11-04 09:38:59.000000 UTC</t>
  </si>
  <si>
    <t>2024-10-31 22:31:41.000000 UTC</t>
  </si>
  <si>
    <t>2024-11-03 05:55:49.000000 UTC</t>
  </si>
  <si>
    <t>2024-10-31 22:35:30.411156 UTC</t>
  </si>
  <si>
    <t>2024-11-08 02:20:03.000000 UTC</t>
  </si>
  <si>
    <t>2024-10-31 22:40:01.000000 UTC</t>
  </si>
  <si>
    <t>2024-11-02 03:07:57.000000 UTC</t>
  </si>
  <si>
    <t>2024-10-31 22:40:32.000000 UTC</t>
  </si>
  <si>
    <t>2024-11-03 12:55:34.000000 UTC</t>
  </si>
  <si>
    <t>2024-11-04 13:51:52.000000 UTC</t>
  </si>
  <si>
    <t>2024-10-31 22:44:50.000000 UTC</t>
  </si>
  <si>
    <t>2024-10-31 22:49:11.000000 UTC</t>
  </si>
  <si>
    <t>2024-11-05 06:19:19.000000 UTC</t>
  </si>
  <si>
    <t>2024-10-31 22:50:29.000000 UTC</t>
  </si>
  <si>
    <t>2024-11-05 08:54:31.000000 UTC</t>
  </si>
  <si>
    <t>2024-10-31 22:53:06.191022 UTC</t>
  </si>
  <si>
    <t>2024-11-04 11:22:31.000000 UTC</t>
  </si>
  <si>
    <t>2024-10-31 22:58:06.000000 UTC</t>
  </si>
  <si>
    <t>2024-11-02 08:32:44.000000 UTC</t>
  </si>
  <si>
    <t>2024-11-03 08:53:57.000000 UTC</t>
  </si>
  <si>
    <t>2024-10-31 23:09:31.000000 UTC</t>
  </si>
  <si>
    <t>2024-11-02 08:32:47.000000 UTC</t>
  </si>
  <si>
    <t>2024-10-31 23:15:10.000000 UTC</t>
  </si>
  <si>
    <t>2024-11-02 08:32:50.000000 UTC</t>
  </si>
  <si>
    <t>2024-11-04 08:50:37.000000 UTC</t>
  </si>
  <si>
    <t>2024-10-31 23:20:15.000000 UTC</t>
  </si>
  <si>
    <t>2024-11-02 08:32:46.000000 UTC</t>
  </si>
  <si>
    <t>2024-11-04 03:41:39.000000 UTC</t>
  </si>
  <si>
    <t>2024-10-31 23:27:33.000000 UTC</t>
  </si>
  <si>
    <t>2024-11-02 08:32:45.000000 UTC</t>
  </si>
  <si>
    <t>2024-11-06 03:18:10.000000 UTC</t>
  </si>
  <si>
    <t>TS - Jenelyn</t>
  </si>
  <si>
    <t>2024-10-31 23:59:30.000000 UTC</t>
  </si>
  <si>
    <t>2024-11-04 03:26:46.000000 UTC</t>
  </si>
  <si>
    <t>2024-11-01 02:49:58.000000 UTC</t>
  </si>
  <si>
    <t>2024-11-02 07:17:41.000000 UTC</t>
  </si>
  <si>
    <t>2024-11-01 03:14:56.000000 UTC</t>
  </si>
  <si>
    <t>2024-11-06 11:33:09.000000 UTC</t>
  </si>
  <si>
    <t>2024-11-01 03:50:28.000000 UTC</t>
  </si>
  <si>
    <t>2024-11-01 14:26:06.000000 UTC</t>
  </si>
  <si>
    <t>2024-11-04 16:47:00.000000 UTC</t>
  </si>
  <si>
    <t>2024-11-01 04:18:54.217112 UTC</t>
  </si>
  <si>
    <t>2024-11-06 06:24:49.000000 UTC</t>
  </si>
  <si>
    <t>2024-11-01 04:50:05.000000 UTC</t>
  </si>
  <si>
    <t>2024-11-01 07:26:05.000000 UTC</t>
  </si>
  <si>
    <t>2024-11-01 04:54:55.000000 UTC</t>
  </si>
  <si>
    <t>2024-11-01 05:00:15.000000 UTC</t>
  </si>
  <si>
    <t>2024-11-01 05:04:30.000000 UTC</t>
  </si>
  <si>
    <t>2024-11-04 14:08:43.000000 UTC</t>
  </si>
  <si>
    <t>2024-11-01 05:39:54.000000 UTC</t>
  </si>
  <si>
    <t>2024-11-03 07:50:15.000000 UTC</t>
  </si>
  <si>
    <t>2024-11-01 05:46:19.000000 UTC</t>
  </si>
  <si>
    <t>2024-11-01 05:53:16.000000 UTC</t>
  </si>
  <si>
    <t>2024-11-01 05:56:46.773749 UTC</t>
  </si>
  <si>
    <t>2024-11-02 08:32:52.000000 UTC</t>
  </si>
  <si>
    <t>2024-11-05 08:12:52.000000 UTC</t>
  </si>
  <si>
    <t>2024-11-01 06:05:12.000000 UTC</t>
  </si>
  <si>
    <t>2024-11-08 09:00:01.000000 UTC</t>
  </si>
  <si>
    <t>2024-11-01 06:07:42.000000 UTC</t>
  </si>
  <si>
    <t>2024-11-02 08:32:56.000000 UTC</t>
  </si>
  <si>
    <t>2024-11-06 05:16:13.000000 UTC</t>
  </si>
  <si>
    <t>2024-11-01 06:11:56.000000 UTC</t>
  </si>
  <si>
    <t>2024-11-07 09:52:19.000000 UTC</t>
  </si>
  <si>
    <t>2024-11-01 06:19:52.000000 UTC</t>
  </si>
  <si>
    <t>2024-11-02 08:32:48.000000 UTC</t>
  </si>
  <si>
    <t>2024-11-01 06:24:32.000000 UTC</t>
  </si>
  <si>
    <t>2024-11-01 06:34:34.000000 UTC</t>
  </si>
  <si>
    <t>2024-11-09 08:55:26.000000 UTC</t>
  </si>
  <si>
    <t>2024-11-01 06:43:31.000000 UTC</t>
  </si>
  <si>
    <t>2024-11-02 08:32:51.000000 UTC</t>
  </si>
  <si>
    <t>2024-11-01 06:47:59.000000 UTC</t>
  </si>
  <si>
    <t>2024-11-02 07:24:59.000000 UTC</t>
  </si>
  <si>
    <t>2024-11-01 06:49:41.000000 UTC</t>
  </si>
  <si>
    <t>Tawi-tawi</t>
  </si>
  <si>
    <t>2024-11-01 07:15:41.000000 UTC</t>
  </si>
  <si>
    <t>2024-11-02 08:32:49.000000 UTC</t>
  </si>
  <si>
    <t>2024-11-02 09:27:19.000000 UTC</t>
  </si>
  <si>
    <t>2024-11-01 07:38:07.000000 UTC</t>
  </si>
  <si>
    <t>2024-11-03 07:46:11.000000 UTC</t>
  </si>
  <si>
    <t>2024-11-01 07:59:04.000000 UTC</t>
  </si>
  <si>
    <t>2024-11-04 05:26:23.000000 UTC</t>
  </si>
  <si>
    <t>2024-10-31 08:04:48.000000 UTC</t>
  </si>
  <si>
    <t>2024-11-01 14:22:04.000000 UTC</t>
  </si>
  <si>
    <t>2024-11-02 10:54:56.000000 UTC</t>
  </si>
  <si>
    <t>2024-10-31 08:11:30.000000 UTC</t>
  </si>
  <si>
    <t>2024-10-31 08:16:33.000000 UTC</t>
  </si>
  <si>
    <t>2024-10-31 08:27:07.000000 UTC</t>
  </si>
  <si>
    <t>2024-11-04 10:38:06.000000 UTC</t>
  </si>
  <si>
    <t>2024-10-31 08:32:58.000000 UTC</t>
  </si>
  <si>
    <t>2024-11-02 03:15:05.000000 UTC</t>
  </si>
  <si>
    <t>2024-10-31 08:39:44.000000 UTC</t>
  </si>
  <si>
    <t>2024-11-04 07:25:20.000000 UTC</t>
  </si>
  <si>
    <t>2024-10-31 09:00:50.000000 UTC</t>
  </si>
  <si>
    <t>2024-11-02 06:29:47.000000 UTC</t>
  </si>
  <si>
    <t>2024-10-31 09:15:43.000000 UTC</t>
  </si>
  <si>
    <t>2024-11-02 08:05:10.000000 UTC</t>
  </si>
  <si>
    <t>2024-10-31 09:18:38.000000 UTC</t>
  </si>
  <si>
    <t>2024-10-31 09:22:06.000000 UTC</t>
  </si>
  <si>
    <t>2024-11-05 09:36:32.000000 UTC</t>
  </si>
  <si>
    <t>2024-10-31 09:30:56.000000 UTC</t>
  </si>
  <si>
    <t>2024-10-31 09:33:09.000000 UTC</t>
  </si>
  <si>
    <t>2024-11-01 14:26:23.000000 UTC</t>
  </si>
  <si>
    <t>2024-11-06 13:32:11.000000 UTC</t>
  </si>
  <si>
    <t>2024-10-31 09:37:40.000000 UTC</t>
  </si>
  <si>
    <t>2024-11-02 07:03:12.000000 UTC</t>
  </si>
  <si>
    <t>2024-10-31 09:42:53.984108 UTC</t>
  </si>
  <si>
    <t>2024-10-31 09:53:39.492791 UTC</t>
  </si>
  <si>
    <t>2024-11-02 05:19:18.000000 UTC</t>
  </si>
  <si>
    <t>2024-10-31 09:56:54.000000 UTC</t>
  </si>
  <si>
    <t>2024-11-02 03:24:50.000000 UTC</t>
  </si>
  <si>
    <t>2024-10-31 09:59:39.000000 UTC</t>
  </si>
  <si>
    <t>2024-11-06 04:10:42.000000 UTC</t>
  </si>
  <si>
    <t>2024-10-31 10:07:20.000000 UTC</t>
  </si>
  <si>
    <t>2024-11-02 04:10:11.000000 UTC</t>
  </si>
  <si>
    <t>2024-10-31 10:33:55.000000 UTC</t>
  </si>
  <si>
    <t>2024-10-31 10:38:37.345427 UTC</t>
  </si>
  <si>
    <t>2024-11-06 06:36:33.000000 UTC</t>
  </si>
  <si>
    <t>2024-10-31 10:54:22.000000 UTC</t>
  </si>
  <si>
    <t>2024-11-03 04:55:49.000000 UTC</t>
  </si>
  <si>
    <t>2024-10-31 11:39:06.286257 UTC</t>
  </si>
  <si>
    <t>2024-11-02 04:55:25.000000 UTC</t>
  </si>
  <si>
    <t>2024-10-31 12:09:11.000000 UTC</t>
  </si>
  <si>
    <t>2024-11-02 08:29:43.000000 UTC</t>
  </si>
  <si>
    <t>2024-10-31 12:10:52.000000 UTC</t>
  </si>
  <si>
    <t>2024-11-02 04:14:20.000000 UTC</t>
  </si>
  <si>
    <t>2024-10-31 12:34:36.000000 UTC</t>
  </si>
  <si>
    <t>2024-11-01 07:26:24.000000 UTC</t>
  </si>
  <si>
    <t>2024-11-04 10:04:35.000000 UTC</t>
  </si>
  <si>
    <t>2024-10-31 12:40:28.454619 UTC</t>
  </si>
  <si>
    <t>2024-10-31 12:59:02.000000 UTC</t>
  </si>
  <si>
    <t>2024-11-03 06:04:50.000000 UTC</t>
  </si>
  <si>
    <t>2024-10-31 13:20:52.000000 UTC</t>
  </si>
  <si>
    <t>2024-11-02 08:12:50.000000 UTC</t>
  </si>
  <si>
    <t>2024-10-31 13:23:34.000000 UTC</t>
  </si>
  <si>
    <t>2024-11-01 14:21:58.000000 UTC</t>
  </si>
  <si>
    <t>2024-11-04 11:50:14.000000 UTC</t>
  </si>
  <si>
    <t>2024-10-31 13:40:56.000000 UTC</t>
  </si>
  <si>
    <t>2024-10-31 14:21:32.000000 UTC</t>
  </si>
  <si>
    <t>2024-11-02 03:34:54.000000 UTC</t>
  </si>
  <si>
    <t>2024-10-31 14:29:19.000000 UTC</t>
  </si>
  <si>
    <t>2024-11-02 07:11:22.000000 UTC</t>
  </si>
  <si>
    <t>2024-10-31 14:43:44.000000 UTC</t>
  </si>
  <si>
    <t>2024-11-03 07:01:39.000000 UTC</t>
  </si>
  <si>
    <t>2024-10-31 15:07:29.000000 UTC</t>
  </si>
  <si>
    <t>2024-11-09 14:01:24.000000 UTC</t>
  </si>
  <si>
    <t>2024-10-31 15:21:17.000000 UTC</t>
  </si>
  <si>
    <t>2024-11-02 04:26:17.000000 UTC</t>
  </si>
  <si>
    <t>2024-10-31 15:24:05.486542 UTC</t>
  </si>
  <si>
    <t>2024-11-03 03:24:12.000000 UTC</t>
  </si>
  <si>
    <t>2024-10-31 15:30:05.000000 UTC</t>
  </si>
  <si>
    <t>2024-11-07 03:55:30.000000 UTC</t>
  </si>
  <si>
    <t>2024-10-31 16:03:08.118276 UTC</t>
  </si>
  <si>
    <t>2024-10-31 16:21:14.361194 UTC</t>
  </si>
  <si>
    <t>2024-10-31 16:54:10.000000 UTC</t>
  </si>
  <si>
    <t>2024-10-31 17:30:03.000000 UTC</t>
  </si>
  <si>
    <t>2024-11-01 14:22:05.000000 UTC</t>
  </si>
  <si>
    <t>2024-11-05 16:30:17.000000 UTC</t>
  </si>
  <si>
    <t>2024-10-31 17:45:53.000000 UTC</t>
  </si>
  <si>
    <t>2024-11-02 04:29:43.000000 UTC</t>
  </si>
  <si>
    <t>2024-10-31 18:09:07.000000 UTC</t>
  </si>
  <si>
    <t>2024-11-01 07:29:06.000000 UTC</t>
  </si>
  <si>
    <t>2024-11-03 06:43:47.000000 UTC</t>
  </si>
  <si>
    <t>2024-10-31 18:31:55.000000 UTC</t>
  </si>
  <si>
    <t>2024-10-31 18:41:20.000000 UTC</t>
  </si>
  <si>
    <t>2024-11-05 05:32:14.000000 UTC</t>
  </si>
  <si>
    <t>2024-10-31 18:59:00.000000 UTC</t>
  </si>
  <si>
    <t>2024-11-02 06:39:29.000000 UTC</t>
  </si>
  <si>
    <t>2024-10-31 19:34:14.000000 UTC</t>
  </si>
  <si>
    <t>2024-11-01 14:21:57.000000 UTC</t>
  </si>
  <si>
    <t>2024-11-03 15:57:41.000000 UTC</t>
  </si>
  <si>
    <t>2024-10-31 19:53:54.000000 UTC</t>
  </si>
  <si>
    <t>2024-10-31 20:15:15.000000 UTC</t>
  </si>
  <si>
    <t>2024-11-05 08:34:39.000000 UTC</t>
  </si>
  <si>
    <t>2024-11-08 04:27:07.000000 UTC</t>
  </si>
  <si>
    <t>2024-10-31 20:25:00.636792 UTC</t>
  </si>
  <si>
    <t>2024-11-06 06:04:10.000000 UTC</t>
  </si>
  <si>
    <t>2024-10-31 20:26:35.000000 UTC</t>
  </si>
  <si>
    <t>2024-11-04 13:31:44.000000 UTC</t>
  </si>
  <si>
    <t>2024-10-31 20:49:36.000000 UTC</t>
  </si>
  <si>
    <t>2024-11-06 02:42:29.000000 UTC</t>
  </si>
  <si>
    <t>2024-10-31 22:00:18.678356 UTC</t>
  </si>
  <si>
    <t>2024-11-03 05:55:47.000000 UTC</t>
  </si>
  <si>
    <t>2024-10-31 22:00:20.169754 UTC</t>
  </si>
  <si>
    <t>2024-11-04 08:53:45.000000 UTC</t>
  </si>
  <si>
    <t>2024-10-31 22:00:26.749100 UTC</t>
  </si>
  <si>
    <t>2024-11-04 04:42:21.000000 UTC</t>
  </si>
  <si>
    <t>2024-10-31 22:00:34.815273 UTC</t>
  </si>
  <si>
    <t>2024-11-06 11:55:53.000000 UTC</t>
  </si>
  <si>
    <t>2024-10-31 22:01:14.883293 UTC</t>
  </si>
  <si>
    <t>2024-11-05 09:16:11.000000 UTC</t>
  </si>
  <si>
    <t>2024-10-31 22:01:19.210879 UTC</t>
  </si>
  <si>
    <t>2024-11-04 16:39:29.000000 UTC</t>
  </si>
  <si>
    <t>2024-10-31 22:01:46.290312 UTC</t>
  </si>
  <si>
    <t>2024-11-04 06:18:28.000000 UTC</t>
  </si>
  <si>
    <t>2024-10-31 22:10:18.000000 UTC</t>
  </si>
  <si>
    <t>2024-11-03 12:55:39.000000 UTC</t>
  </si>
  <si>
    <t>2024-11-04 17:51:49.000000 UTC</t>
  </si>
  <si>
    <t>2024-10-31 22:10:27.000000 UTC</t>
  </si>
  <si>
    <t>2024-11-03 12:55:35.000000 UTC</t>
  </si>
  <si>
    <t>2024-11-05 18:36:52.000000 UTC</t>
  </si>
  <si>
    <t>2024-10-31 22:14:20.000000 UTC</t>
  </si>
  <si>
    <t>2024-11-06 03:29:01.000000 UTC</t>
  </si>
  <si>
    <t>2024-10-31 22:18:45.000000 UTC</t>
  </si>
  <si>
    <t>2024-11-06 02:36:03.000000 UTC</t>
  </si>
  <si>
    <t>2024-10-31 22:21:21.000000 UTC</t>
  </si>
  <si>
    <t>2024-11-03 05:55:44.000000 UTC</t>
  </si>
  <si>
    <t>2024-11-04 09:41:22.000000 UTC</t>
  </si>
  <si>
    <t>2024-10-31 22:24:31.000000 UTC</t>
  </si>
  <si>
    <t>2024-11-05 08:34:36.000000 UTC</t>
  </si>
  <si>
    <t>2024-11-06 11:02:11.000000 UTC</t>
  </si>
  <si>
    <t>2024-10-31 23:08:10.000000 UTC</t>
  </si>
  <si>
    <t>2024-11-04 10:19:48.000000 UTC</t>
  </si>
  <si>
    <t>2024-10-31 23:15:17.000000 UTC</t>
  </si>
  <si>
    <t>2024-10-31 23:19:32.000000 UTC</t>
  </si>
  <si>
    <t>2024-10-31 23:57:37.000000 UTC</t>
  </si>
  <si>
    <t>2024-11-02 08:32:53.000000 UTC</t>
  </si>
  <si>
    <t>2024-11-08 03:42:49.000000 UTC</t>
  </si>
  <si>
    <t>2024-11-01 02:37:35.000000 UTC</t>
  </si>
  <si>
    <t>2024-11-01 03:02:48.000000 UTC</t>
  </si>
  <si>
    <t>2024-11-02 06:53:03.000000 UTC</t>
  </si>
  <si>
    <t>2024-11-01 04:12:13.000000 UTC</t>
  </si>
  <si>
    <t>2024-11-03 11:15:09.000000 UTC</t>
  </si>
  <si>
    <t>2024-11-01 04:34:03.000000 UTC</t>
  </si>
  <si>
    <t>2024-11-04 04:32:39.000000 UTC</t>
  </si>
  <si>
    <t>2024-11-01 04:35:17.000000 UTC</t>
  </si>
  <si>
    <t>2024-11-09 07:24:17.000000 UTC</t>
  </si>
  <si>
    <t>2024-11-01 05:13:14.000000 UTC</t>
  </si>
  <si>
    <t>2024-11-01 05:13:20.000000 UTC</t>
  </si>
  <si>
    <t>2024-11-02 06:48:19.000000 UTC</t>
  </si>
  <si>
    <t>2024-11-01 05:28:46.000000 UTC</t>
  </si>
  <si>
    <t>2024-11-05 08:34:28.000000 UTC</t>
  </si>
  <si>
    <t>2024-11-06 07:48:50.000000 UTC</t>
  </si>
  <si>
    <t>2024-11-01 05:42:32.000000 UTC</t>
  </si>
  <si>
    <t>2024-11-03 08:42:14.000000 UTC</t>
  </si>
  <si>
    <t>2024-11-01 05:50:19.000000 UTC</t>
  </si>
  <si>
    <t>2024-11-05 08:34:58.000000 UTC</t>
  </si>
  <si>
    <t>2024-11-01 05:57:12.000000 UTC</t>
  </si>
  <si>
    <t>2024-11-05 05:51:19.000000 UTC</t>
  </si>
  <si>
    <t>2024-11-01 06:05:14.000000 UTC</t>
  </si>
  <si>
    <t>2024-11-05 10:18:12.000000 UTC</t>
  </si>
  <si>
    <t>2024-11-01 06:06:20.000000 UTC</t>
  </si>
  <si>
    <t>2024-11-02 05:33:50.000000 UTC</t>
  </si>
  <si>
    <t>2024-11-01 06:14:02.000000 UTC</t>
  </si>
  <si>
    <t>2024-11-04 07:26:41.000000 UTC</t>
  </si>
  <si>
    <t>2024-11-01 06:18:37.000000 UTC</t>
  </si>
  <si>
    <t>2024-11-02 08:32:55.000000 UTC</t>
  </si>
  <si>
    <t>2024-11-01 06:27:48.000000 UTC</t>
  </si>
  <si>
    <t>2024-11-03 05:31:42.000000 UTC</t>
  </si>
  <si>
    <t>2024-11-01 06:30:55.000000 UTC</t>
  </si>
  <si>
    <t>2024-11-01 06:32:40.000000 UTC</t>
  </si>
  <si>
    <t>2024-11-01 06:35:53.000000 UTC</t>
  </si>
  <si>
    <t>2024-11-01 07:22:01.000000 UTC</t>
  </si>
  <si>
    <t>2024-11-01 06:38:13.000000 UTC</t>
  </si>
  <si>
    <t>2024-11-04 02:19:12.000000 UTC</t>
  </si>
  <si>
    <t>2024-11-01 06:48:50.000000 UTC</t>
  </si>
  <si>
    <t>2024-11-05 08:34:37.000000 UTC</t>
  </si>
  <si>
    <t>2024-11-06 08:21:21.000000 UTC</t>
  </si>
  <si>
    <t>2024-11-01 06:49:43.000000 UTC</t>
  </si>
  <si>
    <t>2024-11-02 08:32:58.000000 UTC</t>
  </si>
  <si>
    <t>2024-11-01 06:59:24.000000 UTC</t>
  </si>
  <si>
    <t>2024-11-02 11:18:28.000000 UTC</t>
  </si>
  <si>
    <t>2024-11-01 07:04:52.000000 UTC</t>
  </si>
  <si>
    <t>2024-11-02 15:32:53.000000 UTC</t>
  </si>
  <si>
    <t>2024-11-03 12:59:23.000000 UTC</t>
  </si>
  <si>
    <t>2024-11-01 07:41:27.000000 UTC</t>
  </si>
  <si>
    <t>2024-11-01 07:45:16.000000 UTC</t>
  </si>
  <si>
    <t>2024-11-03 09:51:23.000000 UTC</t>
  </si>
  <si>
    <t>2024-11-01 07:57:45.000000 UTC</t>
  </si>
  <si>
    <t>2024-11-06 02:51:45.000000 UTC</t>
  </si>
  <si>
    <t>2024-10-31 08:01:41.000000 UTC</t>
  </si>
  <si>
    <t>2024-10-31 08:02:10.000000 UTC</t>
  </si>
  <si>
    <t>2024-11-04 09:32:39.000000 UTC</t>
  </si>
  <si>
    <t>2024-10-31 08:09:21.000000 UTC</t>
  </si>
  <si>
    <t>2024-11-02 05:50:34.000000 UTC</t>
  </si>
  <si>
    <t>2024-10-31 08:57:11.000000 UTC</t>
  </si>
  <si>
    <t>2024-11-01 07:22:02.000000 UTC</t>
  </si>
  <si>
    <t>2024-11-03 08:53:44.000000 UTC</t>
  </si>
  <si>
    <t>2024-10-31 08:59:22.000000 UTC</t>
  </si>
  <si>
    <t>2024-11-02 06:08:33.000000 UTC</t>
  </si>
  <si>
    <t>2024-10-31 09:04:55.000000 UTC</t>
  </si>
  <si>
    <t>2024-11-02 08:49:23.000000 UTC</t>
  </si>
  <si>
    <t>2024-10-31 09:27:28.000000 UTC</t>
  </si>
  <si>
    <t>2024-11-01 07:29:05.000000 UTC</t>
  </si>
  <si>
    <t>2024-11-02 06:58:53.000000 UTC</t>
  </si>
  <si>
    <t>2024-10-31 09:58:13.000000 UTC</t>
  </si>
  <si>
    <t>2024-10-31 10:15:56.000000 UTC</t>
  </si>
  <si>
    <t>2024-11-02 14:02:57.000000 UTC</t>
  </si>
  <si>
    <t>2024-10-31 10:17:51.000000 UTC</t>
  </si>
  <si>
    <t>2024-10-31 10:30:09.798491 UTC</t>
  </si>
  <si>
    <t>2024-11-01 07:30:29.000000 UTC</t>
  </si>
  <si>
    <t>2024-11-02 06:58:29.000000 UTC</t>
  </si>
  <si>
    <t>2024-10-31 10:47:47.000000 UTC</t>
  </si>
  <si>
    <t>2024-11-02 09:05:01.000000 UTC</t>
  </si>
  <si>
    <t>2024-10-31 10:50:39.000000 UTC</t>
  </si>
  <si>
    <t>2024-11-02 04:45:29.000000 UTC</t>
  </si>
  <si>
    <t>2024-10-31 10:55:00.848832 UTC</t>
  </si>
  <si>
    <t>2024-11-11 04:34:22.000000 UTC</t>
  </si>
  <si>
    <t>2024-10-31 11:06:06.000000 UTC</t>
  </si>
  <si>
    <t>2024-11-11 13:24:52.000000 UTC</t>
  </si>
  <si>
    <t>2024-10-31 11:13:32.000000 UTC</t>
  </si>
  <si>
    <t>2024-11-02 06:02:33.000000 UTC</t>
  </si>
  <si>
    <t>2024-10-31 11:59:21.000000 UTC</t>
  </si>
  <si>
    <t>2024-10-31 12:20:16.000000 UTC</t>
  </si>
  <si>
    <t>2024-10-31 12:41:26.000000 UTC</t>
  </si>
  <si>
    <t>2024-10-31 13:23:13.000000 UTC</t>
  </si>
  <si>
    <t>2024-11-06 06:04:37.000000 UTC</t>
  </si>
  <si>
    <t>2024-10-31 14:25:22.000000 UTC</t>
  </si>
  <si>
    <t>2024-11-02 03:04:09.000000 UTC</t>
  </si>
  <si>
    <t>2024-10-31 15:04:19.000000 UTC</t>
  </si>
  <si>
    <t>2024-11-11 05:52:28.000000 UTC</t>
  </si>
  <si>
    <t>2024-10-31 15:16:19.000000 UTC</t>
  </si>
  <si>
    <t>2024-10-31 15:31:27.989027 UTC</t>
  </si>
  <si>
    <t>2024-11-02 04:18:02.000000 UTC</t>
  </si>
  <si>
    <t>2024-10-31 15:46:44.000000 UTC</t>
  </si>
  <si>
    <t>2024-11-02 06:29:20.000000 UTC</t>
  </si>
  <si>
    <t>2024-10-31 15:56:27.000000 UTC</t>
  </si>
  <si>
    <t>2024-10-31 16:03:57.000000 UTC</t>
  </si>
  <si>
    <t>2024-11-02 08:00:15.000000 UTC</t>
  </si>
  <si>
    <t>2024-10-31 16:01:35.000000 UTC</t>
  </si>
  <si>
    <t>2024-11-02 03:16:30.000000 UTC</t>
  </si>
  <si>
    <t>2024-10-31 16:25:39.000000 UTC</t>
  </si>
  <si>
    <t>2024-11-07 05:37:16.000000 UTC</t>
  </si>
  <si>
    <t>2024-10-31 17:24:36.000000 UTC</t>
  </si>
  <si>
    <t>2024-11-06 09:02:38.000000 UTC</t>
  </si>
  <si>
    <t>2024-10-31 17:39:53.000000 UTC</t>
  </si>
  <si>
    <t>2024-11-02 08:04:10.000000 UTC</t>
  </si>
  <si>
    <t>2024-10-31 18:36:24.000000 UTC</t>
  </si>
  <si>
    <t>2024-11-02 04:54:54.000000 UTC</t>
  </si>
  <si>
    <t>2024-10-31 19:20:43.000000 UTC</t>
  </si>
  <si>
    <t>2024-11-02 06:52:45.000000 UTC</t>
  </si>
  <si>
    <t>2024-10-31 19:21:24.000000 UTC</t>
  </si>
  <si>
    <t>2024-10-31 19:55:30.000000 UTC</t>
  </si>
  <si>
    <t>2024-11-09 04:38:36.000000 UTC</t>
  </si>
  <si>
    <t>2024-10-31 20:59:53.000000 UTC</t>
  </si>
  <si>
    <t>2024-11-02 06:07:45.000000 UTC</t>
  </si>
  <si>
    <t>2024-10-31 21:48:17.000000 UTC</t>
  </si>
  <si>
    <t>2024-11-10 12:00:45.000000 UTC</t>
  </si>
  <si>
    <t>2024-10-31 21:54:09.000000 UTC</t>
  </si>
  <si>
    <t>2024-11-11 08:57:55.000000 UTC</t>
  </si>
  <si>
    <t>2024-10-31 21:58:52.000000 UTC</t>
  </si>
  <si>
    <t>2024-11-04 10:54:24.000000 UTC</t>
  </si>
  <si>
    <t>2024-10-31 22:00:30.396168 UTC</t>
  </si>
  <si>
    <t>2024-11-03 05:55:50.000000 UTC</t>
  </si>
  <si>
    <t>2024-10-31 22:00:41.784291 UTC</t>
  </si>
  <si>
    <t>2024-11-07 11:45:02.000000 UTC</t>
  </si>
  <si>
    <t>2024-10-31 22:00:58.729277 UTC</t>
  </si>
  <si>
    <t>2024-11-04 09:20:37.000000 UTC</t>
  </si>
  <si>
    <t>2024-10-31 22:01:12.416251 UTC</t>
  </si>
  <si>
    <t>2024-11-03 05:55:37.000000 UTC</t>
  </si>
  <si>
    <t>2024-11-04 05:47:20.000000 UTC</t>
  </si>
  <si>
    <t>2024-10-31 22:01:13.874972 UTC</t>
  </si>
  <si>
    <t>2024-10-31 22:01:20.242664 UTC</t>
  </si>
  <si>
    <t>2024-11-03 12:55:45.000000 UTC</t>
  </si>
  <si>
    <t>2024-11-04 17:58:30.000000 UTC</t>
  </si>
  <si>
    <t>2024-10-31 22:01:22.152231 UTC</t>
  </si>
  <si>
    <t>2024-11-03 05:55:45.000000 UTC</t>
  </si>
  <si>
    <t>2024-10-31 22:01:38.082235 UTC</t>
  </si>
  <si>
    <t>2024-11-08 12:59:11.000000 UTC</t>
  </si>
  <si>
    <t>2024-10-31 22:01:44.169904 UTC</t>
  </si>
  <si>
    <t>2024-11-06 08:54:04.000000 UTC</t>
  </si>
  <si>
    <t>2024-10-31 22:01:45.252487 UTC</t>
  </si>
  <si>
    <t>2024-11-08 10:20:39.000000 UTC</t>
  </si>
  <si>
    <t>2024-10-31 22:46:30.000000 UTC</t>
  </si>
  <si>
    <t>2024-10-31 22:55:19.216915 UTC</t>
  </si>
  <si>
    <t>2024-11-04 06:45:42.000000 UTC</t>
  </si>
  <si>
    <t>2024-10-31 23:26:53.000000 UTC</t>
  </si>
  <si>
    <t>2024-11-02 08:32:54.000000 UTC</t>
  </si>
  <si>
    <t>2024-11-01 02:40:17.000000 UTC</t>
  </si>
  <si>
    <t>2024-11-03 11:17:45.000000 UTC</t>
  </si>
  <si>
    <t>2024-11-01 03:01:50.000000 UTC</t>
  </si>
  <si>
    <t>2024-11-01 04:02:59.000000 UTC</t>
  </si>
  <si>
    <t>2024-11-02 04:45:38.000000 UTC</t>
  </si>
  <si>
    <t>2024-11-01 04:27:50.288252 UTC</t>
  </si>
  <si>
    <t>2024-11-04 08:11:23.000000 UTC</t>
  </si>
  <si>
    <t>2024-11-01 04:55:24.000000 UTC</t>
  </si>
  <si>
    <t>2024-11-02 05:51:17.000000 UTC</t>
  </si>
  <si>
    <t>2024-11-01 05:01:45.000000 UTC</t>
  </si>
  <si>
    <t>2024-11-06 05:14:32.000000 UTC</t>
  </si>
  <si>
    <t>2024-11-01 05:17:29.000000 UTC</t>
  </si>
  <si>
    <t>2024-11-06 04:58:03.000000 UTC</t>
  </si>
  <si>
    <t>2024-11-01 05:36:32.000000 UTC</t>
  </si>
  <si>
    <t>2024-11-03 06:27:15.000000 UTC</t>
  </si>
  <si>
    <t>2024-11-01 05:48:13.000000 UTC</t>
  </si>
  <si>
    <t>2024-11-02 05:27:50.000000 UTC</t>
  </si>
  <si>
    <t>2024-11-01 05:52:40.000000 UTC</t>
  </si>
  <si>
    <t>2024-11-04 09:38:55.000000 UTC</t>
  </si>
  <si>
    <t>2024-11-01 05:53:54.000000 UTC</t>
  </si>
  <si>
    <t>2024-11-05 08:34:47.000000 UTC</t>
  </si>
  <si>
    <t>2024-11-07 05:53:35.000000 UTC</t>
  </si>
  <si>
    <t>2024-11-01 05:56:34.000000 UTC</t>
  </si>
  <si>
    <t>2024-11-06 16:58:06.000000 UTC</t>
  </si>
  <si>
    <t>2024-11-01 06:02:00.000000 UTC</t>
  </si>
  <si>
    <t>2024-11-03 09:16:26.000000 UTC</t>
  </si>
  <si>
    <t>2024-11-01 06:14:31.000000 UTC</t>
  </si>
  <si>
    <t>2024-11-01 06:37:33.000000 UTC</t>
  </si>
  <si>
    <t>2024-11-05 09:44:29.000000 UTC</t>
  </si>
  <si>
    <t>2024-11-01 06:43:08.000000 UTC</t>
  </si>
  <si>
    <t>2024-11-02 04:08:18.000000 UTC</t>
  </si>
  <si>
    <t>2024-11-01 06:47:35.000000 UTC</t>
  </si>
  <si>
    <t>2024-11-05 08:34:55.000000 UTC</t>
  </si>
  <si>
    <t>2024-11-10 09:12:34.000000 UTC</t>
  </si>
  <si>
    <t>2024-11-01 06:47:36.000000 UTC</t>
  </si>
  <si>
    <t>2024-11-02 06:41:36.000000 UTC</t>
  </si>
  <si>
    <t>2024-11-01 06:48:32.000000 UTC</t>
  </si>
  <si>
    <t>2024-11-02 04:27:17.000000 UTC</t>
  </si>
  <si>
    <t>2024-11-01 06:59:20.000000 UTC</t>
  </si>
  <si>
    <t>2024-11-04 07:24:16.000000 UTC</t>
  </si>
  <si>
    <t>2024-11-01 07:16:10.000000 UTC</t>
  </si>
  <si>
    <t>2024-11-08 05:42:50.000000 UTC</t>
  </si>
  <si>
    <t>2024-11-01 07:13:49.000000 UTC</t>
  </si>
  <si>
    <t>2024-11-01 07:17:10.000000 UTC</t>
  </si>
  <si>
    <t>2024-11-01 07:26:19.000000 UTC</t>
  </si>
  <si>
    <t>2024-11-02 05:53:13.000000 UTC</t>
  </si>
  <si>
    <t>2024-11-01 07:25:38.000000 UTC</t>
  </si>
  <si>
    <t>2024-11-11 08:07:50.000000 UTC</t>
  </si>
  <si>
    <t>2024-11-01 07:29:19.000000 UTC</t>
  </si>
  <si>
    <t>2024-11-02 08:32:57.000000 UTC</t>
  </si>
  <si>
    <t>2024-11-01 07:31:48.000000 UTC</t>
  </si>
  <si>
    <t>2024-11-01 07:33:01.000000 UTC</t>
  </si>
  <si>
    <t>2024-11-03 11:29:03.000000 UTC</t>
  </si>
  <si>
    <t>2024-11-01 07:36:00.000000 UTC</t>
  </si>
  <si>
    <t>2024-11-02 15:32:52.000000 UTC</t>
  </si>
  <si>
    <t>2024-11-03 11:28:45.000000 UTC</t>
  </si>
  <si>
    <t>2024-11-01 07:46:49.000000 UTC</t>
  </si>
  <si>
    <t>2024-11-01 07:52:56.282608 UTC</t>
  </si>
  <si>
    <t>2024-11-03 11:55:20.000000 UTC</t>
  </si>
  <si>
    <t>2024-11-01 07:56:08.000000 UTC</t>
  </si>
  <si>
    <t>2024-11-03 08:32:35.000000 UTC</t>
  </si>
  <si>
    <t>2024-11-01 07:57:08.000000 UTC</t>
  </si>
  <si>
    <t>2024-11-05 08:34:44.000000 UTC</t>
  </si>
  <si>
    <t>2024-11-01 07:59:05.000000 UTC</t>
  </si>
  <si>
    <t>2024-10-31 08:10:18.402400 UTC</t>
  </si>
  <si>
    <t>2024-11-08 05:29:33.000000 UTC</t>
  </si>
  <si>
    <t>2024-10-31 08:21:25.000000 UTC</t>
  </si>
  <si>
    <t>2024-11-02 04:50:27.000000 UTC</t>
  </si>
  <si>
    <t>2024-10-31 08:28:54.000000 UTC</t>
  </si>
  <si>
    <t>2024-11-02 05:01:06.000000 UTC</t>
  </si>
  <si>
    <t>2024-10-31 08:36:47.000000 UTC</t>
  </si>
  <si>
    <t>2024-10-31 08:40:54.000000 UTC</t>
  </si>
  <si>
    <t>2024-11-02 03:15:01.000000 UTC</t>
  </si>
  <si>
    <t>2024-10-31 09:05:26.000000 UTC</t>
  </si>
  <si>
    <t>2024-11-07 14:49:57.000000 UTC</t>
  </si>
  <si>
    <t>2024-10-31 09:07:56.000000 UTC</t>
  </si>
  <si>
    <t>2024-11-02 03:35:22.000000 UTC</t>
  </si>
  <si>
    <t>2024-10-31 09:08:59.000000 UTC</t>
  </si>
  <si>
    <t>2024-11-04 13:53:29.000000 UTC</t>
  </si>
  <si>
    <t>2024-10-31 09:38:43.000000 UTC</t>
  </si>
  <si>
    <t>2024-10-31 09:46:39.000000 UTC</t>
  </si>
  <si>
    <t>2024-11-02 05:28:09.000000 UTC</t>
  </si>
  <si>
    <t>2024-10-31 09:50:04.000000 UTC</t>
  </si>
  <si>
    <t>2024-10-31 09:59:56.000000 UTC</t>
  </si>
  <si>
    <t>2024-11-05 02:52:21.000000 UTC</t>
  </si>
  <si>
    <t>2024-10-31 10:15:18.000000 UTC</t>
  </si>
  <si>
    <t>2024-11-07 01:20:56.000000 UTC</t>
  </si>
  <si>
    <t>2024-10-31 10:27:48.829164 UTC</t>
  </si>
  <si>
    <t>2024-11-27 09:38:00.000000 UTC</t>
  </si>
  <si>
    <t>2024-10-31 10:39:37.087084 UTC</t>
  </si>
  <si>
    <t>2024-11-02 02:50:20.000000 UTC</t>
  </si>
  <si>
    <t>2024-10-31 10:51:28.000000 UTC</t>
  </si>
  <si>
    <t>2024-11-02 06:38:43.000000 UTC</t>
  </si>
  <si>
    <t>2024-10-31 10:53:46.000000 UTC</t>
  </si>
  <si>
    <t>2024-11-02 10:05:28.000000 UTC</t>
  </si>
  <si>
    <t>2024-10-31 10:58:44.000000 UTC</t>
  </si>
  <si>
    <t>2024-11-07 03:37:42.000000 UTC</t>
  </si>
  <si>
    <t>2024-10-31 10:59:14.000000 UTC</t>
  </si>
  <si>
    <t>2024-11-05 06:30:26.000000 UTC</t>
  </si>
  <si>
    <t>2024-10-31 10:59:18.000000 UTC</t>
  </si>
  <si>
    <t>2024-11-02 04:37:53.000000 UTC</t>
  </si>
  <si>
    <t>2024-10-31 11:01:59.000000 UTC</t>
  </si>
  <si>
    <t>2024-11-04 09:09:17.000000 UTC</t>
  </si>
  <si>
    <t>2024-10-31 11:12:49.000000 UTC</t>
  </si>
  <si>
    <t>2024-11-01 07:22:10.000000 UTC</t>
  </si>
  <si>
    <t>2024-11-02 05:45:13.000000 UTC</t>
  </si>
  <si>
    <t>2024-10-31 11:26:34.000000 UTC</t>
  </si>
  <si>
    <t>2024-10-31 11:48:54.000000 UTC</t>
  </si>
  <si>
    <t>2024-11-02 07:03:30.000000 UTC</t>
  </si>
  <si>
    <t>2024-10-31 11:55:03.000000 UTC</t>
  </si>
  <si>
    <t>2024-11-02 03:46:38.000000 UTC</t>
  </si>
  <si>
    <t>2024-10-31 12:38:47.000000 UTC</t>
  </si>
  <si>
    <t>2024-10-31 12:40:28.000000 UTC</t>
  </si>
  <si>
    <t>2024-11-07 03:47:35.000000 UTC</t>
  </si>
  <si>
    <t>2024-10-31 12:47:37.000000 UTC</t>
  </si>
  <si>
    <t>2024-11-06 06:51:35.000000 UTC</t>
  </si>
  <si>
    <t>2024-10-31 13:10:17.000000 UTC</t>
  </si>
  <si>
    <t>2024-11-06 08:27:15.000000 UTC</t>
  </si>
  <si>
    <t>2024-10-31 14:04:24.000000 UTC</t>
  </si>
  <si>
    <t>2024-11-02 06:35:03.000000 UTC</t>
  </si>
  <si>
    <t>2024-10-31 14:10:59.000000 UTC</t>
  </si>
  <si>
    <t>2024-10-31 15:14:34.000000 UTC</t>
  </si>
  <si>
    <t>2024-11-02 07:00:38.000000 UTC</t>
  </si>
  <si>
    <t>2024-10-31 16:11:17.972446 UTC</t>
  </si>
  <si>
    <t>2024-11-04 12:26:49.000000 UTC</t>
  </si>
  <si>
    <t>2024-10-31 16:15:15.000000 UTC</t>
  </si>
  <si>
    <t>2024-11-03 08:18:07.000000 UTC</t>
  </si>
  <si>
    <t>2024-10-31 17:41:03.650477 UTC</t>
  </si>
  <si>
    <t>2024-11-02 07:51:02.000000 UTC</t>
  </si>
  <si>
    <t>2024-10-31 17:59:40.000000 UTC</t>
  </si>
  <si>
    <t>2024-11-02 05:45:33.000000 UTC</t>
  </si>
  <si>
    <t>2024-10-31 18:26:32.000000 UTC</t>
  </si>
  <si>
    <t>2024-11-02 06:06:48.000000 UTC</t>
  </si>
  <si>
    <t>2024-10-31 18:31:22.000000 UTC</t>
  </si>
  <si>
    <t>2024-11-02 07:25:07.000000 UTC</t>
  </si>
  <si>
    <t>2024-10-31 18:39:38.000000 UTC</t>
  </si>
  <si>
    <t>2024-11-04 06:17:07.000000 UTC</t>
  </si>
  <si>
    <t>2024-10-31 19:16:48.000000 UTC</t>
  </si>
  <si>
    <t>2024-10-31 19:22:24.000000 UTC</t>
  </si>
  <si>
    <t>2024-11-01 07:49:27.000000 UTC</t>
  </si>
  <si>
    <t>2024-11-02 07:19:15.000000 UTC</t>
  </si>
  <si>
    <t>2024-10-31 19:36:59.768064 UTC</t>
  </si>
  <si>
    <t>2024-11-03 07:20:20.000000 UTC</t>
  </si>
  <si>
    <t>2024-10-31 19:45:07.000000 UTC</t>
  </si>
  <si>
    <t>2024-11-02 01:26:05.000000 UTC</t>
  </si>
  <si>
    <t>2024-10-31 20:03:33.000000 UTC</t>
  </si>
  <si>
    <t>2024-11-11 09:06:33.000000 UTC</t>
  </si>
  <si>
    <t>2024-10-31 20:03:43.000000 UTC</t>
  </si>
  <si>
    <t>2024-11-09 06:40:50.000000 UTC</t>
  </si>
  <si>
    <t>2024-10-31 20:14:21.000000 UTC</t>
  </si>
  <si>
    <t>2024-11-02 05:35:53.000000 UTC</t>
  </si>
  <si>
    <t>2024-10-31 20:15:53.000000 UTC</t>
  </si>
  <si>
    <t>2024-11-02 06:22:44.000000 UTC</t>
  </si>
  <si>
    <t>2024-10-31 20:35:41.936209 UTC</t>
  </si>
  <si>
    <t>2024-11-05 08:35:02.000000 UTC</t>
  </si>
  <si>
    <t>2024-11-07 06:32:01.000000 UTC</t>
  </si>
  <si>
    <t>2024-10-31 20:37:28.066727 UTC</t>
  </si>
  <si>
    <t>2024-11-06 11:41:31.000000 UTC</t>
  </si>
  <si>
    <t>2024-10-31 20:45:46.000000 UTC</t>
  </si>
  <si>
    <t>2024-11-02 05:39:44.000000 UTC</t>
  </si>
  <si>
    <t>2024-10-31 20:51:21.000000 UTC</t>
  </si>
  <si>
    <t>2024-11-03 05:55:56.000000 UTC</t>
  </si>
  <si>
    <t>2024-11-10 10:30:35.000000 UTC</t>
  </si>
  <si>
    <t>2024-10-31 21:59:06.000000 UTC</t>
  </si>
  <si>
    <t>2024-11-05 11:17:26.000000 UTC</t>
  </si>
  <si>
    <t>2024-10-31 22:00:21.290283 UTC</t>
  </si>
  <si>
    <t>2024-11-06 06:53:55.000000 UTC</t>
  </si>
  <si>
    <t>2024-10-31 22:00:22.757996 UTC</t>
  </si>
  <si>
    <t>2024-10-31 22:00:24.215437 UTC</t>
  </si>
  <si>
    <t>2024-11-03 12:55:38.000000 UTC</t>
  </si>
  <si>
    <t>2024-11-05 13:44:11.000000 UTC</t>
  </si>
  <si>
    <t>2024-10-31 22:00:44.378686 UTC</t>
  </si>
  <si>
    <t>2024-11-03 05:55:51.000000 UTC</t>
  </si>
  <si>
    <t>2024-10-31 22:00:54.516981 UTC</t>
  </si>
  <si>
    <t>2024-11-04 01:29:25.000000 UTC</t>
  </si>
  <si>
    <t>2024-10-31 22:00:59.718196 UTC</t>
  </si>
  <si>
    <t>2024-11-07 05:50:58.000000 UTC</t>
  </si>
  <si>
    <t>2024-10-31 22:01:03.357111 UTC</t>
  </si>
  <si>
    <t>2024-11-09 06:32:17.000000 UTC</t>
  </si>
  <si>
    <t>2024-10-31 22:01:07.398169 UTC</t>
  </si>
  <si>
    <t>2024-11-05 08:34:30.000000 UTC</t>
  </si>
  <si>
    <t>2024-10-31 22:01:21.278681 UTC</t>
  </si>
  <si>
    <t>2024-11-08 10:30:54.000000 UTC</t>
  </si>
  <si>
    <t>2024-10-31 22:01:39.927300 UTC</t>
  </si>
  <si>
    <t>2024-11-04 07:00:34.000000 UTC</t>
  </si>
  <si>
    <t>2024-10-31 22:01:41.010710 UTC</t>
  </si>
  <si>
    <t>2024-11-03 05:55:53.000000 UTC</t>
  </si>
  <si>
    <t>2024-10-31 22:01:47.323258 UTC</t>
  </si>
  <si>
    <t>2024-11-06 08:04:24.000000 UTC</t>
  </si>
  <si>
    <t>2024-11-07 06:24:45.000000 UTC</t>
  </si>
  <si>
    <t>2024-10-31 22:03:35.000000 UTC</t>
  </si>
  <si>
    <t>2024-11-08 03:06:35.000000 UTC</t>
  </si>
  <si>
    <t>2024-10-31 22:08:22.000000 UTC</t>
  </si>
  <si>
    <t>2024-11-04 07:38:08.000000 UTC</t>
  </si>
  <si>
    <t>2024-10-31 22:12:17.000000 UTC</t>
  </si>
  <si>
    <t>2024-10-31 22:13:36.000000 UTC</t>
  </si>
  <si>
    <t>2024-11-15 15:23:11.000000 UTC</t>
  </si>
  <si>
    <t>2024-11-24 17:04:16.000000 UTC</t>
  </si>
  <si>
    <t>2024-10-31 22:15:23.000000 UTC</t>
  </si>
  <si>
    <t>2024-11-01 00:08:23.000000 UTC</t>
  </si>
  <si>
    <t>2024-11-03 03:57:37.000000 UTC</t>
  </si>
  <si>
    <t>2024-11-01 00:15:08.000000 UTC</t>
  </si>
  <si>
    <t>2024-11-04 06:14:27.000000 UTC</t>
  </si>
  <si>
    <t>2024-11-01 02:38:59.000000 UTC</t>
  </si>
  <si>
    <t>2024-11-01 03:03:59.000000 UTC</t>
  </si>
  <si>
    <t>2024-11-03 12:13:20.000000 UTC</t>
  </si>
  <si>
    <t>2024-11-01 03:55:37.000000 UTC</t>
  </si>
  <si>
    <t>2024-11-04 04:20:01.000000 UTC</t>
  </si>
  <si>
    <t>2024-11-01 04:15:25.000000 UTC</t>
  </si>
  <si>
    <t>2024-11-02 06:40:54.000000 UTC</t>
  </si>
  <si>
    <t>2024-11-01 05:21:36.000000 UTC</t>
  </si>
  <si>
    <t>2024-11-05 08:35:11.000000 UTC</t>
  </si>
  <si>
    <t>2024-11-01 05:24:52.000000 UTC</t>
  </si>
  <si>
    <t>2024-11-06 07:53:31.000000 UTC</t>
  </si>
  <si>
    <t>2024-11-01 05:29:44.000000 UTC</t>
  </si>
  <si>
    <t>2024-11-07 05:10:46.000000 UTC</t>
  </si>
  <si>
    <t>2024-11-01 05:31:34.000000 UTC</t>
  </si>
  <si>
    <t>2024-11-04 10:33:46.000000 UTC</t>
  </si>
  <si>
    <t>2024-11-01 05:33:22.000000 UTC</t>
  </si>
  <si>
    <t>2024-11-05 08:57:13.000000 UTC</t>
  </si>
  <si>
    <t>2024-11-06 07:12:44.000000 UTC</t>
  </si>
  <si>
    <t>2024-11-01 05:43:35.000000 UTC</t>
  </si>
  <si>
    <t>2024-11-02 11:06:28.000000 UTC</t>
  </si>
  <si>
    <t>2024-11-01 05:53:56.000000 UTC</t>
  </si>
  <si>
    <t>2024-11-05 12:34:07.000000 UTC</t>
  </si>
  <si>
    <t>2024-11-01 06:10:52.000000 UTC</t>
  </si>
  <si>
    <t>2024-11-01 06:11:24.000000 UTC</t>
  </si>
  <si>
    <t>2024-11-06 09:02:15.000000 UTC</t>
  </si>
  <si>
    <t>2024-11-01 06:11:31.000000 UTC</t>
  </si>
  <si>
    <t>2024-11-03 04:28:06.000000 UTC</t>
  </si>
  <si>
    <t>2024-11-01 06:20:10.988035 UTC</t>
  </si>
  <si>
    <t>2024-11-03 08:06:38.000000 UTC</t>
  </si>
  <si>
    <t>2024-11-01 06:31:35.000000 UTC</t>
  </si>
  <si>
    <t>2024-11-01 06:49:03.000000 UTC</t>
  </si>
  <si>
    <t>2024-11-02 09:20:57.000000 UTC</t>
  </si>
  <si>
    <t>2024-11-01 06:53:02.000000 UTC</t>
  </si>
  <si>
    <t>2024-11-03 05:06:00.000000 UTC</t>
  </si>
  <si>
    <t>2024-11-01 07:00:40.000000 UTC</t>
  </si>
  <si>
    <t>2024-11-01 07:07:15.000000 UTC</t>
  </si>
  <si>
    <t>2024-11-01 07:08:00.000000 UTC</t>
  </si>
  <si>
    <t>2024-11-03 07:17:06.000000 UTC</t>
  </si>
  <si>
    <t>2024-11-01 07:09:54.000000 UTC</t>
  </si>
  <si>
    <t>2024-11-01 07:12:32.000000 UTC</t>
  </si>
  <si>
    <t>2024-11-04 11:16:12.000000 UTC</t>
  </si>
  <si>
    <t>2024-11-01 07:35:02.000000 UTC</t>
  </si>
  <si>
    <t>2024-11-04 07:50:02.000000 UTC</t>
  </si>
  <si>
    <t>2024-11-01 07:36:38.000000 UTC</t>
  </si>
  <si>
    <t>2024-11-03 07:40:01.000000 UTC</t>
  </si>
  <si>
    <t>2024-11-01 07:49:24.000000 UTC</t>
  </si>
  <si>
    <t>2024-11-06 03:06:38.000000 UTC</t>
  </si>
  <si>
    <t>2024-11-01 07:51:17.000000 UTC</t>
  </si>
  <si>
    <t>2024-11-03 05:13:04.000000 UTC</t>
  </si>
  <si>
    <t>2024-11-01 07:52:05.000000 UTC</t>
  </si>
  <si>
    <t>2024-11-06 06:44:47.000000 UTC</t>
  </si>
  <si>
    <t>2024-11-01 07:53:31.000000 UTC</t>
  </si>
  <si>
    <t>2024-11-03 08:17:11.000000 UTC</t>
  </si>
  <si>
    <t>2024-10-30 08:12:56.000000 UTC</t>
  </si>
  <si>
    <t>2024-10-31 06:56:18.000000 UTC</t>
  </si>
  <si>
    <t>2024-11-09 10:58:52.000000 UTC</t>
  </si>
  <si>
    <t>2024-10-30 08:18:22.000000 UTC</t>
  </si>
  <si>
    <t>2024-10-31 06:56:15.000000 UTC</t>
  </si>
  <si>
    <t>2024-10-30 08:33:14.000000 UTC</t>
  </si>
  <si>
    <t>2024-10-31 06:56:20.000000 UTC</t>
  </si>
  <si>
    <t>2024-10-30 08:36:46.000000 UTC</t>
  </si>
  <si>
    <t>2024-10-31 13:56:18.000000 UTC</t>
  </si>
  <si>
    <t>2024-11-07 15:30:42.000000 UTC</t>
  </si>
  <si>
    <t>2024-10-30 09:26:36.000000 UTC</t>
  </si>
  <si>
    <t>2024-10-31 06:56:17.000000 UTC</t>
  </si>
  <si>
    <t>2024-11-02 12:14:40.000000 UTC</t>
  </si>
  <si>
    <t>2024-10-30 09:45:29.000000 UTC</t>
  </si>
  <si>
    <t>2024-11-01 09:11:38.000000 UTC</t>
  </si>
  <si>
    <t>2024-10-30 09:59:58.000000 UTC</t>
  </si>
  <si>
    <t>2024-10-31 06:56:16.000000 UTC</t>
  </si>
  <si>
    <t>2024-11-02 07:03:37.000000 UTC</t>
  </si>
  <si>
    <t>2024-10-30 10:12:27.000000 UTC</t>
  </si>
  <si>
    <t>2024-10-30 10:29:52.657546 UTC</t>
  </si>
  <si>
    <t>2024-10-30 10:39:31.000000 UTC</t>
  </si>
  <si>
    <t>2024-10-30 10:45:52.000000 UTC</t>
  </si>
  <si>
    <t>2024-11-05 05:00:25.000000 UTC</t>
  </si>
  <si>
    <t>2024-10-30 11:25:27.000000 UTC</t>
  </si>
  <si>
    <t>2024-10-30 11:25:47.000000 UTC</t>
  </si>
  <si>
    <t>2024-11-02 05:57:09.000000 UTC</t>
  </si>
  <si>
    <t>2024-10-30 11:31:08.000000 UTC</t>
  </si>
  <si>
    <t>2024-10-31 13:56:19.000000 UTC</t>
  </si>
  <si>
    <t>2024-11-01 18:17:44.000000 UTC</t>
  </si>
  <si>
    <t>2024-10-30 11:51:17.000000 UTC</t>
  </si>
  <si>
    <t>2024-10-31 06:56:13.000000 UTC</t>
  </si>
  <si>
    <t>2024-11-02 08:56:59.000000 UTC</t>
  </si>
  <si>
    <t>2024-10-30 12:00:21.000000 UTC</t>
  </si>
  <si>
    <t>2024-10-30 12:06:21.000000 UTC</t>
  </si>
  <si>
    <t>2024-10-31 06:56:19.000000 UTC</t>
  </si>
  <si>
    <t>2024-11-01 04:51:44.000000 UTC</t>
  </si>
  <si>
    <t>2024-10-30 14:30:56.000000 UTC</t>
  </si>
  <si>
    <t>2024-11-02 04:16:34.000000 UTC</t>
  </si>
  <si>
    <t>2024-10-30 14:55:21.088206 UTC</t>
  </si>
  <si>
    <t>2024-10-30 14:57:40.000000 UTC</t>
  </si>
  <si>
    <t>2024-11-01 07:09:09.000000 UTC</t>
  </si>
  <si>
    <t>2024-10-30 15:27:45.000000 UTC</t>
  </si>
  <si>
    <t>2024-11-01 06:10:25.000000 UTC</t>
  </si>
  <si>
    <t>2024-10-30 16:04:43.000000 UTC</t>
  </si>
  <si>
    <t>2024-11-04 05:25:40.000000 UTC</t>
  </si>
  <si>
    <t>2024-10-30 16:20:31.014551 UTC</t>
  </si>
  <si>
    <t>2024-11-04 07:35:21.000000 UTC</t>
  </si>
  <si>
    <t>2024-10-30 17:56:02.000000 UTC</t>
  </si>
  <si>
    <t>2024-10-30 18:05:38.000000 UTC</t>
  </si>
  <si>
    <t>2024-11-06 11:15:18.000000 UTC</t>
  </si>
  <si>
    <t>2024-10-30 19:09:55.000000 UTC</t>
  </si>
  <si>
    <t>2024-10-31 06:56:14.000000 UTC</t>
  </si>
  <si>
    <t>2024-11-05 03:07:29.000000 UTC</t>
  </si>
  <si>
    <t>2024-10-30 19:29:55.678272 UTC</t>
  </si>
  <si>
    <t>2024-11-07 05:56:13.000000 UTC</t>
  </si>
  <si>
    <t>2024-10-30 19:30:59.000000 UTC</t>
  </si>
  <si>
    <t>2024-11-01 09:08:42.000000 UTC</t>
  </si>
  <si>
    <t>2024-10-30 19:45:34.000000 UTC</t>
  </si>
  <si>
    <t>2024-11-02 08:00:23.000000 UTC</t>
  </si>
  <si>
    <t>2024-10-30 19:50:37.000000 UTC</t>
  </si>
  <si>
    <t>2024-11-01 04:03:07.000000 UTC</t>
  </si>
  <si>
    <t>2024-10-30 19:51:51.000000 UTC</t>
  </si>
  <si>
    <t>2024-11-01 06:59:09.000000 UTC</t>
  </si>
  <si>
    <t>2024-10-30 20:09:49.000000 UTC</t>
  </si>
  <si>
    <t>2024-11-05 03:26:32.000000 UTC</t>
  </si>
  <si>
    <t>2024-10-30 20:26:53.000000 UTC</t>
  </si>
  <si>
    <t>2024-11-07 02:37:26.000000 UTC</t>
  </si>
  <si>
    <t>2024-10-30 20:30:16.000000 UTC</t>
  </si>
  <si>
    <t>2024-11-07 06:45:11.000000 UTC</t>
  </si>
  <si>
    <t>2024-10-30 20:30:53.000000 UTC</t>
  </si>
  <si>
    <t>2024-10-30 20:37:27.000000 UTC</t>
  </si>
  <si>
    <t>2024-10-30 20:38:53.337879 UTC</t>
  </si>
  <si>
    <t>2024-11-01 08:11:03.000000 UTC</t>
  </si>
  <si>
    <t>2024-10-30 20:41:59.000000 UTC</t>
  </si>
  <si>
    <t>2024-10-30 21:32:47.000000 UTC</t>
  </si>
  <si>
    <t>2024-11-05 06:45:15.000000 UTC</t>
  </si>
  <si>
    <t>2024-10-30 21:43:12.000000 UTC</t>
  </si>
  <si>
    <t>2024-10-30 22:00:15.997210 UTC</t>
  </si>
  <si>
    <t>2024-10-30 22:00:19.154190 UTC</t>
  </si>
  <si>
    <t>2024-11-02 07:39:50.000000 UTC</t>
  </si>
  <si>
    <t>2024-10-30 22:01:00.080349 UTC</t>
  </si>
  <si>
    <t>2024-11-02 04:04:32.000000 UTC</t>
  </si>
  <si>
    <t>2024-10-30 22:09:04.000000 UTC</t>
  </si>
  <si>
    <t>2024-10-30 22:10:49.000000 UTC</t>
  </si>
  <si>
    <t>2024-11-05 09:56:38.000000 UTC</t>
  </si>
  <si>
    <t>2024-10-30 22:13:40.000000 UTC</t>
  </si>
  <si>
    <t>2024-11-12 09:11:09.000000 UTC</t>
  </si>
  <si>
    <t>2024-10-30 22:20:15.505292 UTC</t>
  </si>
  <si>
    <t>2024-11-11 12:39:11.000000 UTC</t>
  </si>
  <si>
    <t>2024-10-30 22:25:46.000000 UTC</t>
  </si>
  <si>
    <t>2024-11-02 04:51:02.000000 UTC</t>
  </si>
  <si>
    <t>2024-10-30 22:41:32.000000 UTC</t>
  </si>
  <si>
    <t>2024-11-02 05:35:39.000000 UTC</t>
  </si>
  <si>
    <t>2024-10-30 22:51:10.000000 UTC</t>
  </si>
  <si>
    <t>2024-10-30 22:52:20.000000 UTC</t>
  </si>
  <si>
    <t>2024-10-30 23:16:30.000000 UTC</t>
  </si>
  <si>
    <t>2024-11-07 09:56:00.000000 UTC</t>
  </si>
  <si>
    <t>2024-10-30 23:20:49.208328 UTC</t>
  </si>
  <si>
    <t>2024-11-07 07:52:41.000000 UTC</t>
  </si>
  <si>
    <t>2024-10-31 02:14:40.000000 UTC</t>
  </si>
  <si>
    <t>2024-10-31 02:18:23.000000 UTC</t>
  </si>
  <si>
    <t>2024-10-31 02:20:26.000000 UTC</t>
  </si>
  <si>
    <t>2024-11-07 06:07:03.000000 UTC</t>
  </si>
  <si>
    <t>2024-10-31 02:47:10.000000 UTC</t>
  </si>
  <si>
    <t>2024-11-04 10:07:50.000000 UTC</t>
  </si>
  <si>
    <t>2024-10-31 04:25:55.000000 UTC</t>
  </si>
  <si>
    <t>2024-10-31 04:46:26.000000 UTC</t>
  </si>
  <si>
    <t>2024-11-06 05:34:13.000000 UTC</t>
  </si>
  <si>
    <t>2024-10-31 04:55:21.000000 UTC</t>
  </si>
  <si>
    <t>2024-10-31 05:03:08.000000 UTC</t>
  </si>
  <si>
    <t>2024-11-01 06:20:20.000000 UTC</t>
  </si>
  <si>
    <t>2024-10-31 05:19:07.000000 UTC</t>
  </si>
  <si>
    <t>2024-11-02 06:07:39.000000 UTC</t>
  </si>
  <si>
    <t>2024-10-31 05:27:43.814586 UTC</t>
  </si>
  <si>
    <t>2024-11-04 08:07:52.000000 UTC</t>
  </si>
  <si>
    <t>2024-10-31 05:31:22.000000 UTC</t>
  </si>
  <si>
    <t>2024-11-02 05:33:36.000000 UTC</t>
  </si>
  <si>
    <t>2024-10-31 05:31:51.000000 UTC</t>
  </si>
  <si>
    <t>2024-11-03 03:48:56.000000 UTC</t>
  </si>
  <si>
    <t>2024-10-31 05:57:57.000000 UTC</t>
  </si>
  <si>
    <t>2024-11-02 16:12:56.000000 UTC</t>
  </si>
  <si>
    <t>2024-10-31 06:03:48.000000 UTC</t>
  </si>
  <si>
    <t>2024-11-02 03:01:40.000000 UTC</t>
  </si>
  <si>
    <t>2024-10-31 06:04:23.000000 UTC</t>
  </si>
  <si>
    <t>2024-10-31 06:24:16.000000 UTC</t>
  </si>
  <si>
    <t>2024-11-06 07:53:12.000000 UTC</t>
  </si>
  <si>
    <t>2024-10-31 06:40:47.000000 UTC</t>
  </si>
  <si>
    <t>2024-11-06 13:49:55.000000 UTC</t>
  </si>
  <si>
    <t>2024-10-31 06:44:19.000000 UTC</t>
  </si>
  <si>
    <t>2024-10-31 06:47:08.000000 UTC</t>
  </si>
  <si>
    <t>2024-10-31 07:12:36.000000 UTC</t>
  </si>
  <si>
    <t>2024-11-05 08:48:40.000000 UTC</t>
  </si>
  <si>
    <t>2024-10-31 07:20:12.000000 UTC</t>
  </si>
  <si>
    <t>2024-11-02 07:15:30.000000 UTC</t>
  </si>
  <si>
    <t>2024-10-31 07:20:19.000000 UTC</t>
  </si>
  <si>
    <t>2024-11-04 08:04:13.000000 UTC</t>
  </si>
  <si>
    <t>2024-10-31 07:24:27.000000 UTC</t>
  </si>
  <si>
    <t>2024-11-02 06:06:26.000000 UTC</t>
  </si>
  <si>
    <t>2024-10-31 07:34:50.000000 UTC</t>
  </si>
  <si>
    <t>2024-10-31 07:42:56.000000 UTC</t>
  </si>
  <si>
    <t>2024-10-31 07:54:56.000000 UTC</t>
  </si>
  <si>
    <t>2024-10-31 07:58:37.000000 UTC</t>
  </si>
  <si>
    <t>2024-11-03 08:52:13.000000 UTC</t>
  </si>
  <si>
    <t>2024-10-30 08:28:40.000000 UTC</t>
  </si>
  <si>
    <t>2024-11-04 08:52:19.000000 UTC</t>
  </si>
  <si>
    <t>2024-10-30 08:44:09.000000 UTC</t>
  </si>
  <si>
    <t>2024-10-30 08:49:44.000000 UTC</t>
  </si>
  <si>
    <t>2024-10-30 08:51:42.000000 UTC</t>
  </si>
  <si>
    <t>2024-10-31 06:56:22.000000 UTC</t>
  </si>
  <si>
    <t>2024-11-01 04:16:58.000000 UTC</t>
  </si>
  <si>
    <t>2024-10-30 08:52:20.000000 UTC</t>
  </si>
  <si>
    <t>2024-10-31 13:56:16.000000 UTC</t>
  </si>
  <si>
    <t>2024-11-02 19:51:24.000000 UTC</t>
  </si>
  <si>
    <t>2024-10-30 09:09:32.000000 UTC</t>
  </si>
  <si>
    <t>2024-11-05 09:30:53.000000 UTC</t>
  </si>
  <si>
    <t>2024-10-30 09:48:07.251311 UTC</t>
  </si>
  <si>
    <t>2024-11-01 11:21:50.000000 UTC</t>
  </si>
  <si>
    <t>2024-10-30 10:42:08.058593 UTC</t>
  </si>
  <si>
    <t>2024-10-30 10:58:33.000000 UTC</t>
  </si>
  <si>
    <t>2024-11-08 04:21:30.000000 UTC</t>
  </si>
  <si>
    <t>2024-10-30 11:11:06.000000 UTC</t>
  </si>
  <si>
    <t>2024-10-31 13:56:14.000000 UTC</t>
  </si>
  <si>
    <t>2024-11-04 18:14:44.000000 UTC</t>
  </si>
  <si>
    <t>2024-10-30 11:22:45.133839 UTC</t>
  </si>
  <si>
    <t>2024-10-30 12:11:46.000000 UTC</t>
  </si>
  <si>
    <t>2024-11-07 12:04:21.000000 UTC</t>
  </si>
  <si>
    <t>2024-10-30 13:35:16.000000 UTC</t>
  </si>
  <si>
    <t>2024-10-30 15:11:56.390032 UTC</t>
  </si>
  <si>
    <t>2024-10-30 15:14:15.000000 UTC</t>
  </si>
  <si>
    <t>2024-10-30 15:15:06.492576 UTC</t>
  </si>
  <si>
    <t>2024-11-06 10:10:12.000000 UTC</t>
  </si>
  <si>
    <t>2024-10-30 15:57:55.000000 UTC</t>
  </si>
  <si>
    <t>2024-11-04 12:31:02.000000 UTC</t>
  </si>
  <si>
    <t>2024-10-30 16:10:58.000000 UTC</t>
  </si>
  <si>
    <t>2024-11-02 06:20:22.000000 UTC</t>
  </si>
  <si>
    <t>2024-10-30 16:11:34.642176 UTC</t>
  </si>
  <si>
    <t>2024-10-30 16:31:14.000000 UTC</t>
  </si>
  <si>
    <t>2024-11-01 07:49:47.000000 UTC</t>
  </si>
  <si>
    <t>2024-10-30 16:50:01.000000 UTC</t>
  </si>
  <si>
    <t>2024-10-30 17:27:40.000000 UTC</t>
  </si>
  <si>
    <t>2024-10-30 18:56:42.000000 UTC</t>
  </si>
  <si>
    <t>2024-11-01 06:03:56.000000 UTC</t>
  </si>
  <si>
    <t>2024-10-30 19:07:37.000000 UTC</t>
  </si>
  <si>
    <t>2024-11-01 07:38:48.000000 UTC</t>
  </si>
  <si>
    <t>2024-10-30 19:30:09.000000 UTC</t>
  </si>
  <si>
    <t>2024-11-05 10:12:22.000000 UTC</t>
  </si>
  <si>
    <t>2024-10-30 20:08:02.000000 UTC</t>
  </si>
  <si>
    <t>2024-10-30 20:23:48.000000 UTC</t>
  </si>
  <si>
    <t>2024-10-30 21:00:10.000000 UTC</t>
  </si>
  <si>
    <t>2024-11-05 09:20:56.000000 UTC</t>
  </si>
  <si>
    <t>2024-10-30 21:51:28.000000 UTC</t>
  </si>
  <si>
    <t>2024-11-02 08:02:17.000000 UTC</t>
  </si>
  <si>
    <t>2024-10-30 21:51:56.000000 UTC</t>
  </si>
  <si>
    <t>2024-10-30 22:00:38.480188 UTC</t>
  </si>
  <si>
    <t>2024-11-04 04:18:49.000000 UTC</t>
  </si>
  <si>
    <t>2024-10-30 22:00:40.886274 UTC</t>
  </si>
  <si>
    <t>2024-11-02 04:13:44.000000 UTC</t>
  </si>
  <si>
    <t>2024-10-30 22:00:56.276932 UTC</t>
  </si>
  <si>
    <t>2024-11-01 14:21:56.000000 UTC</t>
  </si>
  <si>
    <t>2024-11-06 14:02:07.000000 UTC</t>
  </si>
  <si>
    <t>2024-10-30 22:01:23.225009 UTC</t>
  </si>
  <si>
    <t>2024-11-01 07:42:53.000000 UTC</t>
  </si>
  <si>
    <t>2024-10-30 22:01:26.641424 UTC</t>
  </si>
  <si>
    <t>2024-11-02 05:14:03.000000 UTC</t>
  </si>
  <si>
    <t>2024-10-30 22:03:40.000000 UTC</t>
  </si>
  <si>
    <t>2024-10-30 22:26:37.000000 UTC</t>
  </si>
  <si>
    <t>2024-10-30 22:30:21.000000 UTC</t>
  </si>
  <si>
    <t>2024-11-04 00:54:15.000000 UTC</t>
  </si>
  <si>
    <t>2024-10-30 22:52:12.000000 UTC</t>
  </si>
  <si>
    <t>2024-11-06 11:37:41.000000 UTC</t>
  </si>
  <si>
    <t>2024-10-30 23:05:17.000000 UTC</t>
  </si>
  <si>
    <t>2024-11-06 10:47:16.000000 UTC</t>
  </si>
  <si>
    <t>2024-10-30 23:14:00.000000 UTC</t>
  </si>
  <si>
    <t>2024-11-05 06:21:26.000000 UTC</t>
  </si>
  <si>
    <t>2024-10-30 23:30:03.000000 UTC</t>
  </si>
  <si>
    <t>2024-11-03 01:26:16.000000 UTC</t>
  </si>
  <si>
    <t>2024-10-31 00:29:50.000000 UTC</t>
  </si>
  <si>
    <t>2024-10-31 02:52:39.000000 UTC</t>
  </si>
  <si>
    <t>2024-11-02 09:48:09.000000 UTC</t>
  </si>
  <si>
    <t>2024-10-31 03:01:16.000000 UTC</t>
  </si>
  <si>
    <t>2024-10-31 04:37:50.000000 UTC</t>
  </si>
  <si>
    <t>2024-10-31 05:16:48.000000 UTC</t>
  </si>
  <si>
    <t>2024-10-31 05:29:34.000000 UTC</t>
  </si>
  <si>
    <t>2024-10-31 05:38:09.000000 UTC</t>
  </si>
  <si>
    <t>2024-11-02 07:47:44.000000 UTC</t>
  </si>
  <si>
    <t>2024-10-31 05:39:31.000000 UTC</t>
  </si>
  <si>
    <t>2024-11-04 07:47:57.000000 UTC</t>
  </si>
  <si>
    <t>2024-10-31 06:10:14.000000 UTC</t>
  </si>
  <si>
    <t>2024-11-02 07:15:21.000000 UTC</t>
  </si>
  <si>
    <t>2024-10-31 06:17:39.000000 UTC</t>
  </si>
  <si>
    <t>2024-11-02 08:10:15.000000 UTC</t>
  </si>
  <si>
    <t>2024-10-31 06:18:19.000000 UTC</t>
  </si>
  <si>
    <t>2024-11-06 02:47:05.000000 UTC</t>
  </si>
  <si>
    <t>2024-10-31 06:19:32.000000 UTC</t>
  </si>
  <si>
    <t>2024-11-11 08:31:08.000000 UTC</t>
  </si>
  <si>
    <t>2024-10-31 06:32:17.000000 UTC</t>
  </si>
  <si>
    <t>2024-11-07 11:48:51.000000 UTC</t>
  </si>
  <si>
    <t>2024-10-31 06:33:51.000000 UTC</t>
  </si>
  <si>
    <t>2024-11-06 07:01:30.000000 UTC</t>
  </si>
  <si>
    <t>2024-10-31 06:36:52.000000 UTC</t>
  </si>
  <si>
    <t>2024-11-02 08:45:49.000000 UTC</t>
  </si>
  <si>
    <t>2024-10-31 06:37:56.000000 UTC</t>
  </si>
  <si>
    <t>2024-10-31 06:39:10.817526 UTC</t>
  </si>
  <si>
    <t>2024-11-02 07:37:17.000000 UTC</t>
  </si>
  <si>
    <t>2024-10-31 06:43:38.000000 UTC</t>
  </si>
  <si>
    <t>2024-10-31 06:50:31.000000 UTC</t>
  </si>
  <si>
    <t>2024-10-31 06:51:15.000000 UTC</t>
  </si>
  <si>
    <t>2024-11-02 04:54:27.000000 UTC</t>
  </si>
  <si>
    <t>2024-10-31 06:52:18.913228 UTC</t>
  </si>
  <si>
    <t>2024-11-06 09:24:31.000000 UTC</t>
  </si>
  <si>
    <t>2024-10-31 07:00:57.000000 UTC</t>
  </si>
  <si>
    <t>2024-11-03 09:27:32.000000 UTC</t>
  </si>
  <si>
    <t>2024-10-31 07:08:35.000000 UTC</t>
  </si>
  <si>
    <t>2024-11-02 05:09:19.000000 UTC</t>
  </si>
  <si>
    <t>2024-10-31 07:18:20.000000 UTC</t>
  </si>
  <si>
    <t>2024-11-07 09:30:08.000000 UTC</t>
  </si>
  <si>
    <t>2024-10-31 07:24:19.000000 UTC</t>
  </si>
  <si>
    <t>2024-11-02 07:00:19.000000 UTC</t>
  </si>
  <si>
    <t>2024-10-31 07:37:10.000000 UTC</t>
  </si>
  <si>
    <t>2024-11-04 05:19:59.000000 UTC</t>
  </si>
  <si>
    <t>2024-10-31 07:38:39.000000 UTC</t>
  </si>
  <si>
    <t>2024-10-31 07:42:01.000000 UTC</t>
  </si>
  <si>
    <t>2024-11-02 07:23:38.000000 UTC</t>
  </si>
  <si>
    <t>2024-10-31 07:42:10.000000 UTC</t>
  </si>
  <si>
    <t>2024-11-18 12:33:05.000000 UTC</t>
  </si>
  <si>
    <t>2024-10-31 07:53:10.000000 UTC</t>
  </si>
  <si>
    <t>2024-10-31 07:53:37.000000 UTC</t>
  </si>
  <si>
    <t>2024-10-30 08:10:28.000000 UTC</t>
  </si>
  <si>
    <t>2024-11-02 02:49:45.000000 UTC</t>
  </si>
  <si>
    <t>2024-10-30 09:03:40.000000 UTC</t>
  </si>
  <si>
    <t>2024-10-30 09:05:28.000000 UTC</t>
  </si>
  <si>
    <t>2024-11-03 08:53:24.000000 UTC</t>
  </si>
  <si>
    <t>2024-10-30 09:33:28.473597 UTC</t>
  </si>
  <si>
    <t>2024-11-02 08:24:41.000000 UTC</t>
  </si>
  <si>
    <t>2024-10-30 09:53:14.000000 UTC</t>
  </si>
  <si>
    <t>2024-11-02 10:52:29.000000 UTC</t>
  </si>
  <si>
    <t>2024-10-30 10:03:49.000000 UTC</t>
  </si>
  <si>
    <t>2024-11-02 04:48:39.000000 UTC</t>
  </si>
  <si>
    <t>2024-10-30 10:06:16.833419 UTC</t>
  </si>
  <si>
    <t>2024-11-01 06:47:42.000000 UTC</t>
  </si>
  <si>
    <t>2024-10-30 10:21:48.000000 UTC</t>
  </si>
  <si>
    <t>2024-11-06 11:17:01.000000 UTC</t>
  </si>
  <si>
    <t>2024-10-30 10:38:18.000000 UTC</t>
  </si>
  <si>
    <t>2024-11-04 12:11:04.000000 UTC</t>
  </si>
  <si>
    <t>2024-10-30 10:44:37.000000 UTC</t>
  </si>
  <si>
    <t>2024-11-02 04:56:27.000000 UTC</t>
  </si>
  <si>
    <t>2024-10-30 10:50:00.000000 UTC</t>
  </si>
  <si>
    <t>2024-11-01 03:40:02.000000 UTC</t>
  </si>
  <si>
    <t>2024-10-30 11:03:05.267405 UTC</t>
  </si>
  <si>
    <t>2024-11-02 00:53:25.000000 UTC</t>
  </si>
  <si>
    <t>2024-10-30 11:06:39.000000 UTC</t>
  </si>
  <si>
    <t>2024-10-30 13:26:31.000000 UTC</t>
  </si>
  <si>
    <t>2024-11-02 04:21:02.000000 UTC</t>
  </si>
  <si>
    <t>2024-10-30 13:31:15.000000 UTC</t>
  </si>
  <si>
    <t>2024-11-01 10:25:25.000000 UTC</t>
  </si>
  <si>
    <t>2024-10-30 13:35:34.000000 UTC</t>
  </si>
  <si>
    <t>2024-10-31 13:56:20.000000 UTC</t>
  </si>
  <si>
    <t>2024-11-06 19:10:00.000000 UTC</t>
  </si>
  <si>
    <t>2024-10-30 14:07:23.000000 UTC</t>
  </si>
  <si>
    <t>2024-11-05 06:29:20.000000 UTC</t>
  </si>
  <si>
    <t>2024-10-30 14:05:54.000000 UTC</t>
  </si>
  <si>
    <t>2024-11-01 10:14:27.000000 UTC</t>
  </si>
  <si>
    <t>2024-10-30 14:17:38.000000 UTC</t>
  </si>
  <si>
    <t>2024-11-07 06:49:46.000000 UTC</t>
  </si>
  <si>
    <t>2024-10-30 14:26:49.000000 UTC</t>
  </si>
  <si>
    <t>2024-10-30 14:59:10.000000 UTC</t>
  </si>
  <si>
    <t>2024-11-04 06:00:49.000000 UTC</t>
  </si>
  <si>
    <t>2024-10-30 15:04:59.000000 UTC</t>
  </si>
  <si>
    <t>2024-11-01 03:26:50.000000 UTC</t>
  </si>
  <si>
    <t>2024-10-30 15:11:58.000000 UTC</t>
  </si>
  <si>
    <t>2024-10-30 15:48:39.000000 UTC</t>
  </si>
  <si>
    <t>2024-10-30 16:15:20.494723 UTC</t>
  </si>
  <si>
    <t>2024-10-30 16:44:07.000000 UTC</t>
  </si>
  <si>
    <t>2024-11-05 10:36:37.000000 UTC</t>
  </si>
  <si>
    <t>2024-10-30 16:50:06.000000 UTC</t>
  </si>
  <si>
    <t>2024-11-03 05:38:06.000000 UTC</t>
  </si>
  <si>
    <t>2024-10-30 18:32:05.525366 UTC</t>
  </si>
  <si>
    <t>2024-10-31 06:56:23.000000 UTC</t>
  </si>
  <si>
    <t>2024-11-01 04:33:58.000000 UTC</t>
  </si>
  <si>
    <t>2024-10-30 18:54:11.000000 UTC</t>
  </si>
  <si>
    <t>2024-11-02 10:27:07.000000 UTC</t>
  </si>
  <si>
    <t>2024-10-30 18:56:37.000000 UTC</t>
  </si>
  <si>
    <t>2024-10-30 19:51:00.000000 UTC</t>
  </si>
  <si>
    <t>2024-10-30 19:58:25.000000 UTC</t>
  </si>
  <si>
    <t>2024-11-07 12:53:46.000000 UTC</t>
  </si>
  <si>
    <t>2024-10-30 20:08:51.000000 UTC</t>
  </si>
  <si>
    <t>2024-10-30 20:22:49.000000 UTC</t>
  </si>
  <si>
    <t>2024-10-30 20:29:10.000000 UTC</t>
  </si>
  <si>
    <t>2024-11-03 03:05:37.000000 UTC</t>
  </si>
  <si>
    <t>2024-10-30 20:49:45.000000 UTC</t>
  </si>
  <si>
    <t>2024-11-05 10:24:57.000000 UTC</t>
  </si>
  <si>
    <t>2024-10-30 20:51:17.000000 UTC</t>
  </si>
  <si>
    <t>2024-11-04 06:24:41.000000 UTC</t>
  </si>
  <si>
    <t>2024-10-30 21:02:04.000000 UTC</t>
  </si>
  <si>
    <t>2024-11-02 07:49:23.000000 UTC</t>
  </si>
  <si>
    <t>2024-10-30 21:05:43.000000 UTC</t>
  </si>
  <si>
    <t>2024-10-30 21:45:04.000000 UTC</t>
  </si>
  <si>
    <t>2024-11-05 05:13:00.000000 UTC</t>
  </si>
  <si>
    <t>2024-10-30 22:00:08.000000 UTC</t>
  </si>
  <si>
    <t>2024-11-06 02:03:20.000000 UTC</t>
  </si>
  <si>
    <t>2024-10-30 22:00:20.090759 UTC</t>
  </si>
  <si>
    <t>2024-11-02 07:50:01.000000 UTC</t>
  </si>
  <si>
    <t>2024-10-30 22:00:25.902379 UTC</t>
  </si>
  <si>
    <t>2024-11-02 11:31:07.000000 UTC</t>
  </si>
  <si>
    <t>2024-10-30 22:00:35.187447 UTC</t>
  </si>
  <si>
    <t>2024-12-05 11:41:51.000000 UTC</t>
  </si>
  <si>
    <t>2024-10-30 22:00:44.893750 UTC</t>
  </si>
  <si>
    <t>2024-11-28 10:03:21.000000 UTC</t>
  </si>
  <si>
    <t>2024-11-29 06:40:55.000000 UTC</t>
  </si>
  <si>
    <t>2024-10-30 22:01:01.075870 UTC</t>
  </si>
  <si>
    <t>2024-11-07 09:44:27.000000 UTC</t>
  </si>
  <si>
    <t>2024-10-30 22:01:04.558500 UTC</t>
  </si>
  <si>
    <t>2024-11-02 14:27:58.000000 UTC</t>
  </si>
  <si>
    <t>2024-10-30 22:01:06.670577 UTC</t>
  </si>
  <si>
    <t>2024-11-06 01:05:33.000000 UTC</t>
  </si>
  <si>
    <t>2024-10-30 22:01:07.675343 UTC</t>
  </si>
  <si>
    <t>2024-10-30 22:10:56.000000 UTC</t>
  </si>
  <si>
    <t>2024-11-02 08:35:53.000000 UTC</t>
  </si>
  <si>
    <t>2024-10-30 22:11:01.000000 UTC</t>
  </si>
  <si>
    <t>2024-11-02 06:19:20.000000 UTC</t>
  </si>
  <si>
    <t>2024-10-30 22:14:00.000000 UTC</t>
  </si>
  <si>
    <t>2024-11-02 07:45:56.000000 UTC</t>
  </si>
  <si>
    <t>2024-10-30 22:17:16.000000 UTC</t>
  </si>
  <si>
    <t>2024-11-01 07:26:18.000000 UTC</t>
  </si>
  <si>
    <t>2024-10-30 22:26:02.000000 UTC</t>
  </si>
  <si>
    <t>2024-11-03 06:46:21.000000 UTC</t>
  </si>
  <si>
    <t>2024-10-30 22:54:05.000000 UTC</t>
  </si>
  <si>
    <t>2024-10-30 23:10:20.000000 UTC</t>
  </si>
  <si>
    <t>2024-11-05 02:37:43.000000 UTC</t>
  </si>
  <si>
    <t>2024-10-30 23:57:56.000000 UTC</t>
  </si>
  <si>
    <t>2024-11-02 04:43:00.000000 UTC</t>
  </si>
  <si>
    <t>2024-10-31 02:58:53.000000 UTC</t>
  </si>
  <si>
    <t>2024-11-05 11:17:18.000000 UTC</t>
  </si>
  <si>
    <t>2024-10-31 04:04:14.000000 UTC</t>
  </si>
  <si>
    <t>2024-11-13 08:00:18.000000 UTC</t>
  </si>
  <si>
    <t>2024-10-31 05:06:16.000000 UTC</t>
  </si>
  <si>
    <t>2024-11-04 08:53:27.000000 UTC</t>
  </si>
  <si>
    <t>2024-10-31 05:29:35.000000 UTC</t>
  </si>
  <si>
    <t>2024-10-31 05:39:22.000000 UTC</t>
  </si>
  <si>
    <t>2024-10-31 05:42:32.000000 UTC</t>
  </si>
  <si>
    <t>2024-11-04 07:18:53.000000 UTC</t>
  </si>
  <si>
    <t>2024-10-31 05:52:54.000000 UTC</t>
  </si>
  <si>
    <t>2024-11-06 08:15:10.000000 UTC</t>
  </si>
  <si>
    <t>2024-10-31 06:02:03.000000 UTC</t>
  </si>
  <si>
    <t>2024-11-03 00:56:56.000000 UTC</t>
  </si>
  <si>
    <t>2024-10-31 06:16:58.000000 UTC</t>
  </si>
  <si>
    <t>2024-11-03 04:27:14.000000 UTC</t>
  </si>
  <si>
    <t>2024-10-31 06:19:12.000000 UTC</t>
  </si>
  <si>
    <t>2024-10-31 06:24:14.000000 UTC</t>
  </si>
  <si>
    <t>2024-11-03 12:21:31.000000 UTC</t>
  </si>
  <si>
    <t>2024-10-31 06:28:32.000000 UTC</t>
  </si>
  <si>
    <t>2024-11-06 05:00:44.000000 UTC</t>
  </si>
  <si>
    <t>2024-10-31 06:38:46.000000 UTC</t>
  </si>
  <si>
    <t>2024-11-03 02:11:11.000000 UTC</t>
  </si>
  <si>
    <t>2024-10-31 06:39:03.000000 UTC</t>
  </si>
  <si>
    <t>2024-11-02 04:07:59.000000 UTC</t>
  </si>
  <si>
    <t>2024-10-31 06:45:42.000000 UTC</t>
  </si>
  <si>
    <t>2024-11-01 14:26:14.000000 UTC</t>
  </si>
  <si>
    <t>2024-11-02 14:04:20.000000 UTC</t>
  </si>
  <si>
    <t>2024-10-31 06:56:33.000000 UTC</t>
  </si>
  <si>
    <t>2024-11-03 04:31:55.000000 UTC</t>
  </si>
  <si>
    <t>2024-10-31 06:57:50.000000 UTC</t>
  </si>
  <si>
    <t>2024-11-06 05:59:53.000000 UTC</t>
  </si>
  <si>
    <t>2024-10-31 06:59:19.000000 UTC</t>
  </si>
  <si>
    <t>2024-11-05 09:34:33.000000 UTC</t>
  </si>
  <si>
    <t>2024-10-31 07:06:51.000000 UTC</t>
  </si>
  <si>
    <t>2024-10-31 07:23:51.000000 UTC</t>
  </si>
  <si>
    <t>2024-11-02 15:47:11.000000 UTC</t>
  </si>
  <si>
    <t>2024-10-31 07:26:25.000000 UTC</t>
  </si>
  <si>
    <t>2024-11-02 07:08:45.000000 UTC</t>
  </si>
  <si>
    <t>2024-10-31 07:30:56.000000 UTC</t>
  </si>
  <si>
    <t>2024-11-02 07:21:05.000000 UTC</t>
  </si>
  <si>
    <t>2024-10-31 07:31:52.000000 UTC</t>
  </si>
  <si>
    <t>2024-11-02 04:13:43.000000 UTC</t>
  </si>
  <si>
    <t>2024-10-31 07:50:44.000000 UTC</t>
  </si>
  <si>
    <t>2024-10-30 08:01:00.000000 UTC</t>
  </si>
  <si>
    <t>2024-11-07 10:48:06.000000 UTC</t>
  </si>
  <si>
    <t>2024-10-30 08:05:47.000000 UTC</t>
  </si>
  <si>
    <t>2024-11-01 08:56:47.000000 UTC</t>
  </si>
  <si>
    <t>2024-10-30 08:15:33.000000 UTC</t>
  </si>
  <si>
    <t>2024-10-30 08:20:43.000000 UTC</t>
  </si>
  <si>
    <t>2024-11-05 04:57:41.000000 UTC</t>
  </si>
  <si>
    <t>2024-10-30 08:21:03.000000 UTC</t>
  </si>
  <si>
    <t>2024-11-06 10:29:41.000000 UTC</t>
  </si>
  <si>
    <t>2024-10-30 08:25:59.000000 UTC</t>
  </si>
  <si>
    <t>2024-11-01 11:53:26.000000 UTC</t>
  </si>
  <si>
    <t>2024-10-30 08:55:34.000000 UTC</t>
  </si>
  <si>
    <t>2024-10-30 09:05:30.000000 UTC</t>
  </si>
  <si>
    <t>2024-11-05 05:43:27.000000 UTC</t>
  </si>
  <si>
    <t>2024-10-30 10:00:05.284536 UTC</t>
  </si>
  <si>
    <t>2024-10-30 07:45:57.000000 UTC</t>
  </si>
  <si>
    <t>2024-10-31 07:44:02.000000 UTC</t>
  </si>
  <si>
    <t>2024-10-30 10:52:51.000000 UTC</t>
  </si>
  <si>
    <t>2024-11-11 09:37:56.000000 UTC</t>
  </si>
  <si>
    <t>2024-10-30 11:56:10.659808 UTC</t>
  </si>
  <si>
    <t>2024-11-01 12:15:26.000000 UTC</t>
  </si>
  <si>
    <t>2024-10-30 12:01:41.010980 UTC</t>
  </si>
  <si>
    <t>2024-11-03 05:27:00.000000 UTC</t>
  </si>
  <si>
    <t>2024-10-30 12:04:35.000000 UTC</t>
  </si>
  <si>
    <t>2024-11-03 02:45:06.000000 UTC</t>
  </si>
  <si>
    <t>2024-10-30 12:11:12.000000 UTC</t>
  </si>
  <si>
    <t>2024-11-02 05:07:27.000000 UTC</t>
  </si>
  <si>
    <t>2024-10-30 12:11:31.000000 UTC</t>
  </si>
  <si>
    <t>2024-11-01 07:25:05.000000 UTC</t>
  </si>
  <si>
    <t>2024-10-30 12:39:02.000000 UTC</t>
  </si>
  <si>
    <t>2024-11-01 08:42:00.000000 UTC</t>
  </si>
  <si>
    <t>2024-10-30 13:11:03.000000 UTC</t>
  </si>
  <si>
    <t>2024-11-06 06:03:25.000000 UTC</t>
  </si>
  <si>
    <t>2024-10-30 13:11:10.000000 UTC</t>
  </si>
  <si>
    <t>2024-11-02 14:25:42.000000 UTC</t>
  </si>
  <si>
    <t>2024-10-30 13:22:13.000000 UTC</t>
  </si>
  <si>
    <t>2024-11-02 07:04:43.000000 UTC</t>
  </si>
  <si>
    <t>2024-10-30 13:27:13.000000 UTC</t>
  </si>
  <si>
    <t>2024-11-01 07:56:56.000000 UTC</t>
  </si>
  <si>
    <t>2024-10-30 13:31:32.000000 UTC</t>
  </si>
  <si>
    <t>2024-10-30 13:42:32.000000 UTC</t>
  </si>
  <si>
    <t>2024-11-02 06:59:06.000000 UTC</t>
  </si>
  <si>
    <t>2024-10-30 13:47:27.000000 UTC</t>
  </si>
  <si>
    <t>2024-11-01 04:35:23.000000 UTC</t>
  </si>
  <si>
    <t>2024-10-30 13:55:40.000000 UTC</t>
  </si>
  <si>
    <t>2024-11-02 06:55:01.000000 UTC</t>
  </si>
  <si>
    <t>2024-10-30 14:18:23.000000 UTC</t>
  </si>
  <si>
    <t>2024-11-05 07:04:44.000000 UTC</t>
  </si>
  <si>
    <t>2024-10-30 14:29:58.000000 UTC</t>
  </si>
  <si>
    <t>2024-11-05 06:31:00.000000 UTC</t>
  </si>
  <si>
    <t>2024-10-30 15:58:17.000000 UTC</t>
  </si>
  <si>
    <t>2024-10-30 16:00:18.000000 UTC</t>
  </si>
  <si>
    <t>2024-10-30 16:07:25.249420 UTC</t>
  </si>
  <si>
    <t>2024-10-30 16:09:58.000000 UTC</t>
  </si>
  <si>
    <t>2024-10-30 16:11:20.379952 UTC</t>
  </si>
  <si>
    <t>2024-11-01 08:33:49.000000 UTC</t>
  </si>
  <si>
    <t>2024-10-30 16:41:30.000000 UTC</t>
  </si>
  <si>
    <t>2024-11-10 09:27:34.000000 UTC</t>
  </si>
  <si>
    <t>2024-10-30 17:44:26.000000 UTC</t>
  </si>
  <si>
    <t>2024-10-30 17:44:50.640629 UTC</t>
  </si>
  <si>
    <t>2024-11-02 07:03:13.000000 UTC</t>
  </si>
  <si>
    <t>2024-10-30 18:00:27.000000 UTC</t>
  </si>
  <si>
    <t>2024-10-31 13:56:13.000000 UTC</t>
  </si>
  <si>
    <t>2024-11-02 11:22:53.000000 UTC</t>
  </si>
  <si>
    <t>2024-10-30 18:21:10.000000 UTC</t>
  </si>
  <si>
    <t>2024-10-30 18:31:10.000000 UTC</t>
  </si>
  <si>
    <t>2024-11-11 11:38:40.000000 UTC</t>
  </si>
  <si>
    <t>2024-10-30 19:13:46.000000 UTC</t>
  </si>
  <si>
    <t>2024-10-30 19:15:51.000000 UTC</t>
  </si>
  <si>
    <t>2024-11-01 12:07:05.000000 UTC</t>
  </si>
  <si>
    <t>2024-10-30 19:34:01.035131 UTC</t>
  </si>
  <si>
    <t>2024-11-06 09:48:15.000000 UTC</t>
  </si>
  <si>
    <t>2024-10-30 19:43:41.000000 UTC</t>
  </si>
  <si>
    <t>2024-11-02 04:27:57.000000 UTC</t>
  </si>
  <si>
    <t>2024-10-30 20:33:51.000000 UTC</t>
  </si>
  <si>
    <t>2024-11-01 05:07:10.000000 UTC</t>
  </si>
  <si>
    <t>2024-10-30 20:44:51.000000 UTC</t>
  </si>
  <si>
    <t>2024-10-30 20:45:43.886441 UTC</t>
  </si>
  <si>
    <t>2024-11-06 03:10:30.000000 UTC</t>
  </si>
  <si>
    <t>2024-10-30 20:46:27.000000 UTC</t>
  </si>
  <si>
    <t>2024-11-03 05:42:53.000000 UTC</t>
  </si>
  <si>
    <t>2024-10-30 21:43:32.000000 UTC</t>
  </si>
  <si>
    <t>2024-11-07 07:40:28.000000 UTC</t>
  </si>
  <si>
    <t>2024-11-10 10:16:32.000000 UTC</t>
  </si>
  <si>
    <t>2024-10-30 22:00:21.147353 UTC</t>
  </si>
  <si>
    <t>2024-11-02 03:48:13.000000 UTC</t>
  </si>
  <si>
    <t>2024-10-30 22:00:55.180009 UTC</t>
  </si>
  <si>
    <t>2024-11-02 02:36:54.000000 UTC</t>
  </si>
  <si>
    <t>2024-10-30 22:01:29.947984 UTC</t>
  </si>
  <si>
    <t>2024-11-04 03:53:18.000000 UTC</t>
  </si>
  <si>
    <t>2024-10-30 22:01:30.977919 UTC</t>
  </si>
  <si>
    <t>2024-11-03 06:12:28.000000 UTC</t>
  </si>
  <si>
    <t>2024-11-02 13:30:05.000000 UTC</t>
  </si>
  <si>
    <t>2024-10-30 22:26:42.000000 UTC</t>
  </si>
  <si>
    <t>2024-10-30 22:36:03.424777 UTC</t>
  </si>
  <si>
    <t>2024-10-30 23:00:27.000000 UTC</t>
  </si>
  <si>
    <t>2024-11-01 14:26:21.000000 UTC</t>
  </si>
  <si>
    <t>2024-11-05 15:36:31.000000 UTC</t>
  </si>
  <si>
    <t>2024-10-30 23:15:28.000000 UTC</t>
  </si>
  <si>
    <t>2024-11-01 14:22:00.000000 UTC</t>
  </si>
  <si>
    <t>2024-11-05 14:42:23.000000 UTC</t>
  </si>
  <si>
    <t>2024-10-30 23:16:02.000000 UTC</t>
  </si>
  <si>
    <t>2024-10-31 00:24:08.000000 UTC</t>
  </si>
  <si>
    <t>2024-11-03 04:13:16.000000 UTC</t>
  </si>
  <si>
    <t>2024-10-31 02:01:13.000000 UTC</t>
  </si>
  <si>
    <t>2024-11-04 06:15:12.000000 UTC</t>
  </si>
  <si>
    <t>2024-10-31 02:04:13.000000 UTC</t>
  </si>
  <si>
    <t>2024-11-06 07:38:16.000000 UTC</t>
  </si>
  <si>
    <t>2024-10-31 02:27:56.000000 UTC</t>
  </si>
  <si>
    <t>2024-11-01 07:33:31.000000 UTC</t>
  </si>
  <si>
    <t>2024-10-31 03:28:46.000000 UTC</t>
  </si>
  <si>
    <t>2024-11-02 10:13:44.000000 UTC</t>
  </si>
  <si>
    <t>2024-10-31 03:30:42.000000 UTC</t>
  </si>
  <si>
    <t>2024-11-05 04:36:58.000000 UTC</t>
  </si>
  <si>
    <t>2024-10-31 04:27:07.000000 UTC</t>
  </si>
  <si>
    <t>2024-11-07 12:53:39.000000 UTC</t>
  </si>
  <si>
    <t>2024-10-31 04:52:47.000000 UTC</t>
  </si>
  <si>
    <t>2024-10-31 05:23:26.000000 UTC</t>
  </si>
  <si>
    <t>2024-10-31 05:30:29.000000 UTC</t>
  </si>
  <si>
    <t>2024-11-05 06:26:12.000000 UTC</t>
  </si>
  <si>
    <t>2024-10-31 05:53:53.000000 UTC</t>
  </si>
  <si>
    <t>2024-11-02 04:21:04.000000 UTC</t>
  </si>
  <si>
    <t>2024-10-31 05:55:38.000000 UTC</t>
  </si>
  <si>
    <t>2024-11-03 07:24:11.000000 UTC</t>
  </si>
  <si>
    <t>2024-10-31 06:02:28.000000 UTC</t>
  </si>
  <si>
    <t>2024-11-11 11:17:11.000000 UTC</t>
  </si>
  <si>
    <t>2024-10-31 06:03:49.000000 UTC</t>
  </si>
  <si>
    <t>2024-11-03 03:32:29.000000 UTC</t>
  </si>
  <si>
    <t>2024-10-31 06:06:35.000000 UTC</t>
  </si>
  <si>
    <t>2024-11-02 11:33:09.000000 UTC</t>
  </si>
  <si>
    <t>2024-10-31 06:25:01.000000 UTC</t>
  </si>
  <si>
    <t>2024-11-01 08:29:34.000000 UTC</t>
  </si>
  <si>
    <t>2024-10-31 06:26:40.000000 UTC</t>
  </si>
  <si>
    <t>2024-11-01 14:21:26.000000 UTC</t>
  </si>
  <si>
    <t>2024-11-02 17:12:46.000000 UTC</t>
  </si>
  <si>
    <t>2024-10-31 06:32:19.000000 UTC</t>
  </si>
  <si>
    <t>2024-11-02 04:39:35.000000 UTC</t>
  </si>
  <si>
    <t>2024-10-31 06:48:47.000000 UTC</t>
  </si>
  <si>
    <t>2024-11-04 13:07:20.000000 UTC</t>
  </si>
  <si>
    <t>2024-10-31 06:58:00.000000 UTC</t>
  </si>
  <si>
    <t>2024-11-07 09:27:16.000000 UTC</t>
  </si>
  <si>
    <t>2024-10-31 07:12:37.000000 UTC</t>
  </si>
  <si>
    <t>2024-11-02 04:38:52.000000 UTC</t>
  </si>
  <si>
    <t>2024-10-31 07:25:55.000000 UTC</t>
  </si>
  <si>
    <t>2024-11-02 04:07:21.000000 UTC</t>
  </si>
  <si>
    <t>2024-10-31 07:51:32.377308 UTC</t>
  </si>
  <si>
    <t>2024-11-03 09:28:37.000000 UTC</t>
  </si>
  <si>
    <t>2024-10-30 08:52:35.000000 UTC</t>
  </si>
  <si>
    <t>2024-10-30 09:14:55.000000 UTC</t>
  </si>
  <si>
    <t>2024-10-30 22:00:28.323030 UTC</t>
  </si>
  <si>
    <t>2024-11-02 07:48:30.000000 UTC</t>
  </si>
  <si>
    <t>Sulu</t>
  </si>
  <si>
    <t>2024-10-04 20:32:12.000000 UTC</t>
  </si>
  <si>
    <t>2024-10-17 09:24:22.000000 UTC</t>
  </si>
  <si>
    <t>2024-10-17 09:24:21.000000 UTC</t>
  </si>
  <si>
    <t>2024-10-16 10:02:30.000000 UTC</t>
  </si>
  <si>
    <t>2024-10-17 09:24:24.000000 UTC</t>
  </si>
  <si>
    <t>2024-10-16 11:32:54.000000 UTC</t>
  </si>
  <si>
    <t>2024-10-16 14:41:15.000000 UTC</t>
  </si>
  <si>
    <t>2024-10-16 21:14:05.620774 UTC</t>
  </si>
  <si>
    <t>2024-10-17 03:06:03.000000 UTC</t>
  </si>
  <si>
    <t>2024-10-17 04:48:37.000000 UTC</t>
  </si>
  <si>
    <t>2024-10-17 05:03:44.000000 UTC</t>
  </si>
  <si>
    <t>2024-10-17 06:25:43.000000 UTC</t>
  </si>
  <si>
    <t>2024-10-17 06:32:47.000000 UTC</t>
  </si>
  <si>
    <t>2024-10-17 06:52:15.000000 UTC</t>
  </si>
  <si>
    <t>2024-10-16 08:03:30.000000 UTC</t>
  </si>
  <si>
    <t>2024-10-16 09:18:33.581540 UTC</t>
  </si>
  <si>
    <t>2024-10-16 15:50:20.418008 UTC</t>
  </si>
  <si>
    <t>2024-10-29 06:59:39.000000 UTC</t>
  </si>
  <si>
    <t>2024-10-30 08:08:19.000000 UTC</t>
  </si>
  <si>
    <t>2024-10-16 17:07:22.874588 UTC</t>
  </si>
  <si>
    <t>2024-10-16 20:08:26.985180 UTC</t>
  </si>
  <si>
    <t>2024-10-16 21:05:00.000000 UTC</t>
  </si>
  <si>
    <t>2024-10-31 11:33:31.000000 UTC</t>
  </si>
  <si>
    <t>2024-10-17 02:53:50.000000 UTC</t>
  </si>
  <si>
    <t>2024-10-17 05:14:21.000000 UTC</t>
  </si>
  <si>
    <t>2024-10-17 07:29:33.000000 UTC</t>
  </si>
  <si>
    <t>2024-10-17 07:38:12.000000 UTC</t>
  </si>
  <si>
    <t>2024-10-16 08:42:47.000000 UTC</t>
  </si>
  <si>
    <t>2024-10-16 10:17:12.000000 UTC</t>
  </si>
  <si>
    <t>2024-10-16 12:50:22.000000 UTC</t>
  </si>
  <si>
    <t>2024-10-16 18:31:54.000000 UTC</t>
  </si>
  <si>
    <t>2024-10-17 01:40:14.000000 UTC</t>
  </si>
  <si>
    <t>2024-10-17 04:06:55.000000 UTC</t>
  </si>
  <si>
    <t>2024-10-17 03:54:53.000000 UTC</t>
  </si>
  <si>
    <t>2024-10-17 06:15:23.000000 UTC</t>
  </si>
  <si>
    <t>2024-10-16 09:05:28.000000 UTC</t>
  </si>
  <si>
    <t>2024-10-26 09:56:44.000000 UTC</t>
  </si>
  <si>
    <t>2024-10-16 14:55:43.927056 UTC</t>
  </si>
  <si>
    <t>2024-10-16 22:37:53.855938 UTC</t>
  </si>
  <si>
    <t>2024-10-17 02:38:17.000000 UTC</t>
  </si>
  <si>
    <t>2024-10-17 04:05:15.000000 UTC</t>
  </si>
  <si>
    <t>2024-10-17 07:02:12.000000 UTC</t>
  </si>
  <si>
    <t>2024-10-09 04:55:13.000000 UTC</t>
  </si>
  <si>
    <t>2024-10-09 07:21:28.000000 UTC</t>
  </si>
  <si>
    <t>2024-10-29 06:59:38.000000 UTC</t>
  </si>
  <si>
    <t>2024-10-08 08:27:57.000000 UTC</t>
  </si>
  <si>
    <t>2024-10-09 06:55:04.000000 UTC</t>
  </si>
  <si>
    <t>2024-11-15 07:46:22.000000 UTC</t>
  </si>
  <si>
    <t>2024-10-09 03:56:29.000000 UTC</t>
  </si>
  <si>
    <t>2024-11-17 01:39:47.000000 UTC</t>
  </si>
  <si>
    <t>2024-10-09 07:47:57.000000 UTC</t>
  </si>
  <si>
    <t>2024-10-13 10:24:49.000000 UTC</t>
  </si>
  <si>
    <t>2024-10-16 04:56:07.000000 UTC</t>
  </si>
  <si>
    <t>2024-10-12 07:07:14.624395 UTC</t>
  </si>
  <si>
    <t>2024-10-11 11:13:51.000000 UTC</t>
  </si>
  <si>
    <t>2024-11-10 07:05:07.000000 UTC</t>
  </si>
  <si>
    <t>2024-10-14 04:08:12.000000 UTC</t>
  </si>
  <si>
    <t>2024-10-14 04:08:14.000000 UTC</t>
  </si>
  <si>
    <t>2024-10-14 04:08:10.000000 UTC</t>
  </si>
  <si>
    <t>2024-10-13 13:57:33.776518 UTC</t>
  </si>
  <si>
    <t>2024-10-14 04:08:13.000000 UTC</t>
  </si>
  <si>
    <t>2024-10-15 04:04:31.000000 UTC</t>
  </si>
  <si>
    <t>2024-10-13 15:17:46.000000 UTC</t>
  </si>
  <si>
    <t>2024-11-04 07:38:30.000000 UTC</t>
  </si>
  <si>
    <t>2024-10-15 04:04:21.000000 UTC</t>
  </si>
  <si>
    <t>2024-10-13 19:51:21.000000 UTC</t>
  </si>
  <si>
    <t>2024-10-15 04:05:04.000000 UTC</t>
  </si>
  <si>
    <t>2024-10-15 04:04:25.000000 UTC</t>
  </si>
  <si>
    <t>2024-10-15 04:04:20.000000 UTC</t>
  </si>
  <si>
    <t>2024-10-14 04:38:52.000000 UTC</t>
  </si>
  <si>
    <t>2024-10-15 04:04:44.000000 UTC</t>
  </si>
  <si>
    <t>2024-10-14 05:19:30.299356 UTC</t>
  </si>
  <si>
    <t>Romblon</t>
  </si>
  <si>
    <t>2024-10-14 04:08:18.000000 UTC</t>
  </si>
  <si>
    <t>2024-10-15 04:04:51.000000 UTC</t>
  </si>
  <si>
    <t>2024-10-15 04:04:32.000000 UTC</t>
  </si>
  <si>
    <t>2024-10-13 11:21:15.157170 UTC</t>
  </si>
  <si>
    <t>2024-10-13 15:15:39.000000 UTC</t>
  </si>
  <si>
    <t>2024-10-13 17:17:05.800208 UTC</t>
  </si>
  <si>
    <t>2024-10-16 04:56:18.000000 UTC</t>
  </si>
  <si>
    <t>2024-10-14 06:12:47.000000 UTC</t>
  </si>
  <si>
    <t>2024-10-13 21:25:39.000000 UTC</t>
  </si>
  <si>
    <t>2024-10-24 08:18:56.000000 UTC</t>
  </si>
  <si>
    <t>2024-10-24 08:24:05.000000 UTC</t>
  </si>
  <si>
    <t>2024-11-04 04:41:38.000000 UTC</t>
  </si>
  <si>
    <t>2024-10-24 08:56:07.000000 UTC</t>
  </si>
  <si>
    <t>2024-11-01 04:41:48.000000 UTC</t>
  </si>
  <si>
    <t>2024-10-24 09:38:49.576282 UTC</t>
  </si>
  <si>
    <t>2024-10-24 09:49:48.000000 UTC</t>
  </si>
  <si>
    <t>2024-10-24 09:55:25.000256 UTC</t>
  </si>
  <si>
    <t>2024-10-24 10:10:12.000000 UTC</t>
  </si>
  <si>
    <t>2024-10-24 12:13:54.000000 UTC</t>
  </si>
  <si>
    <t>2024-11-04 05:34:28.000000 UTC</t>
  </si>
  <si>
    <t>2024-10-24 13:15:46.000000 UTC</t>
  </si>
  <si>
    <t>2024-11-01 02:46:40.000000 UTC</t>
  </si>
  <si>
    <t>2024-10-24 13:37:23.000000 UTC</t>
  </si>
  <si>
    <t>2024-11-03 12:56:40.000000 UTC</t>
  </si>
  <si>
    <t>2024-10-24 14:31:10.026122 UTC</t>
  </si>
  <si>
    <t>2024-10-25 14:57:09.000000 UTC</t>
  </si>
  <si>
    <t>2024-11-04 09:38:12.000000 UTC</t>
  </si>
  <si>
    <t>2024-10-24 15:03:12.000000 UTC</t>
  </si>
  <si>
    <t>2024-10-24 15:39:54.000000 UTC</t>
  </si>
  <si>
    <t>2024-10-24 17:17:43.000000 UTC</t>
  </si>
  <si>
    <t>2024-10-24 17:45:04.000000 UTC</t>
  </si>
  <si>
    <t>2024-11-01 05:24:48.000000 UTC</t>
  </si>
  <si>
    <t>2024-10-24 18:12:44.849036 UTC</t>
  </si>
  <si>
    <t>2024-10-24 19:04:08.000000 UTC</t>
  </si>
  <si>
    <t>2024-11-04 04:21:22.000000 UTC</t>
  </si>
  <si>
    <t>2024-10-24 19:29:51.000000 UTC</t>
  </si>
  <si>
    <t>2024-11-06 07:25:21.000000 UTC</t>
  </si>
  <si>
    <t>2024-10-24 20:24:32.000000 UTC</t>
  </si>
  <si>
    <t>2024-10-24 20:35:47.000000 UTC</t>
  </si>
  <si>
    <t>2024-10-24 22:00:48.369287 UTC</t>
  </si>
  <si>
    <t>2024-10-26 09:56:43.000000 UTC</t>
  </si>
  <si>
    <t>2024-10-26 09:56:45.000000 UTC</t>
  </si>
  <si>
    <t>2024-10-24 22:01:48.000000 UTC</t>
  </si>
  <si>
    <t>2024-11-04 08:27:30.000000 UTC</t>
  </si>
  <si>
    <t>2024-10-24 22:26:12.000000 UTC</t>
  </si>
  <si>
    <t>2024-12-27 17:00:56.000000 UTC</t>
  </si>
  <si>
    <t>2024-10-26 09:39:58.000000 UTC</t>
  </si>
  <si>
    <t>2024-10-24 22:36:04.000000 UTC</t>
  </si>
  <si>
    <t>2024-10-24 23:19:42.000000 UTC</t>
  </si>
  <si>
    <t>2024-11-05 08:35:04.000000 UTC</t>
  </si>
  <si>
    <t>2024-10-26 09:56:46.000000 UTC</t>
  </si>
  <si>
    <t>2024-10-24 23:34:54.000000 UTC</t>
  </si>
  <si>
    <t>2024-11-05 13:31:37.000000 UTC</t>
  </si>
  <si>
    <t>2024-10-26 09:56:42.000000 UTC</t>
  </si>
  <si>
    <t>2024-10-25 01:43:42.000000 UTC</t>
  </si>
  <si>
    <t>2024-10-25 03:41:25.000000 UTC</t>
  </si>
  <si>
    <t>2024-10-31 10:07:45.000000 UTC</t>
  </si>
  <si>
    <t>2024-10-25 04:42:17.000000 UTC</t>
  </si>
  <si>
    <t>2024-10-25 05:11:40.000000 UTC</t>
  </si>
  <si>
    <t>2024-11-02 07:19:22.000000 UTC</t>
  </si>
  <si>
    <t>2024-10-25 05:50:24.000000 UTC</t>
  </si>
  <si>
    <t>2024-11-05 08:34:53.000000 UTC</t>
  </si>
  <si>
    <t>2024-11-06 05:45:40.000000 UTC</t>
  </si>
  <si>
    <t>2024-10-25 05:56:36.000000 UTC</t>
  </si>
  <si>
    <t>2024-10-25 06:03:57.000000 UTC</t>
  </si>
  <si>
    <t>2024-11-02 08:26:09.000000 UTC</t>
  </si>
  <si>
    <t>2024-10-26 09:56:48.000000 UTC</t>
  </si>
  <si>
    <t>2024-10-26 09:56:47.000000 UTC</t>
  </si>
  <si>
    <t>2024-10-25 06:25:29.000000 UTC</t>
  </si>
  <si>
    <t>2024-10-26 09:39:57.000000 UTC</t>
  </si>
  <si>
    <t>2024-11-04 04:49:20.000000 UTC</t>
  </si>
  <si>
    <t>2024-10-25 06:35:29.000000 UTC</t>
  </si>
  <si>
    <t>2024-11-02 10:37:02.000000 UTC</t>
  </si>
  <si>
    <t>2024-10-25 06:51:00.000000 UTC</t>
  </si>
  <si>
    <t>2024-10-25 07:11:56.000000 UTC</t>
  </si>
  <si>
    <t>2024-11-08 03:21:58.000000 UTC</t>
  </si>
  <si>
    <t>2024-10-25 07:17:35.108296 UTC</t>
  </si>
  <si>
    <t>2024-10-25 07:47:33.000000 UTC</t>
  </si>
  <si>
    <t>2024-10-24 08:43:01.000000 UTC</t>
  </si>
  <si>
    <t>2024-11-01 09:22:46.000000 UTC</t>
  </si>
  <si>
    <t>2024-10-24 08:53:58.054423 UTC</t>
  </si>
  <si>
    <t>2024-11-04 05:38:04.000000 UTC</t>
  </si>
  <si>
    <t>2024-10-24 09:01:59.000000 UTC</t>
  </si>
  <si>
    <t>2024-10-24 11:10:41.000000 UTC</t>
  </si>
  <si>
    <t>2024-11-02 12:04:47.000000 UTC</t>
  </si>
  <si>
    <t>2024-10-24 11:31:04.000000 UTC</t>
  </si>
  <si>
    <t>2024-10-24 11:57:00.000000 UTC</t>
  </si>
  <si>
    <t>2024-10-24 13:00:19.000000 UTC</t>
  </si>
  <si>
    <t>2024-11-04 04:22:18.000000 UTC</t>
  </si>
  <si>
    <t>2024-10-24 13:35:34.000000 UTC</t>
  </si>
  <si>
    <t>2024-10-31 03:02:56.000000 UTC</t>
  </si>
  <si>
    <t>2024-10-24 14:28:31.000000 UTC</t>
  </si>
  <si>
    <t>2024-11-06 02:23:26.000000 UTC</t>
  </si>
  <si>
    <t>2024-10-24 15:02:53.306406 UTC</t>
  </si>
  <si>
    <t>2024-11-04 09:39:00.000000 UTC</t>
  </si>
  <si>
    <t>2024-11-05 07:24:36.000000 UTC</t>
  </si>
  <si>
    <t>2024-10-24 16:29:58.000000 UTC</t>
  </si>
  <si>
    <t>2024-10-24 16:56:32.000000 UTC</t>
  </si>
  <si>
    <t>2024-10-24 18:32:56.000000 UTC</t>
  </si>
  <si>
    <t>2024-10-24 18:34:22.000000 UTC</t>
  </si>
  <si>
    <t>2024-10-24 18:37:59.000000 UTC</t>
  </si>
  <si>
    <t>2024-10-24 18:47:28.000000 UTC</t>
  </si>
  <si>
    <t>2024-10-24 20:24:52.000000 UTC</t>
  </si>
  <si>
    <t>2024-10-24 21:10:43.000000 UTC</t>
  </si>
  <si>
    <t>2024-11-01 12:00:50.000000 UTC</t>
  </si>
  <si>
    <t>2024-10-24 22:01:20.235222 UTC</t>
  </si>
  <si>
    <t>2024-11-04 06:41:33.000000 UTC</t>
  </si>
  <si>
    <t>2024-10-24 22:01:34.707590 UTC</t>
  </si>
  <si>
    <t>2024-11-06 10:45:18.000000 UTC</t>
  </si>
  <si>
    <t>2024-10-24 22:01:38.422488 UTC</t>
  </si>
  <si>
    <t>2024-11-01 07:47:23.000000 UTC</t>
  </si>
  <si>
    <t>2024-10-24 22:01:42.956727 UTC</t>
  </si>
  <si>
    <t>2024-11-05 10:48:18.000000 UTC</t>
  </si>
  <si>
    <t>2024-10-24 22:01:55.130694 UTC</t>
  </si>
  <si>
    <t>2024-11-03 11:14:05.000000 UTC</t>
  </si>
  <si>
    <t>2024-10-24 22:02:04.920530 UTC</t>
  </si>
  <si>
    <t>2024-10-24 22:20:31.000000 UTC</t>
  </si>
  <si>
    <t>2024-10-27 08:09:07.000000 UTC</t>
  </si>
  <si>
    <t>2024-10-24 22:27:28.000000 UTC</t>
  </si>
  <si>
    <t>2024-10-24 22:29:04.000000 UTC</t>
  </si>
  <si>
    <t>2024-10-24 22:57:58.000000 UTC</t>
  </si>
  <si>
    <t>2024-10-24 23:03:10.000000 UTC</t>
  </si>
  <si>
    <t>2024-10-24 23:07:31.000000 UTC</t>
  </si>
  <si>
    <t>2024-10-25 04:26:04.000000 UTC</t>
  </si>
  <si>
    <t>2024-11-03 09:37:43.000000 UTC</t>
  </si>
  <si>
    <t>2024-10-25 05:52:09.000000 UTC</t>
  </si>
  <si>
    <t>2024-11-03 07:25:58.000000 UTC</t>
  </si>
  <si>
    <t>2024-10-25 06:06:14.000000 UTC</t>
  </si>
  <si>
    <t>2024-10-25 06:07:30.000000 UTC</t>
  </si>
  <si>
    <t>2024-11-02 08:44:51.000000 UTC</t>
  </si>
  <si>
    <t>2024-10-25 06:11:21.000000 UTC</t>
  </si>
  <si>
    <t>2024-10-25 06:25:51.000000 UTC</t>
  </si>
  <si>
    <t>2024-10-29 06:59:41.000000 UTC</t>
  </si>
  <si>
    <t>2024-10-25 06:29:08.000000 UTC</t>
  </si>
  <si>
    <t>2024-11-05 04:01:07.000000 UTC</t>
  </si>
  <si>
    <t>2024-10-25 06:47:47.000000 UTC</t>
  </si>
  <si>
    <t>2024-11-04 07:08:17.000000 UTC</t>
  </si>
  <si>
    <t>2024-10-25 07:13:20.000000 UTC</t>
  </si>
  <si>
    <t>2024-11-05 09:31:00.000000 UTC</t>
  </si>
  <si>
    <t>2024-10-25 07:34:57.000000 UTC</t>
  </si>
  <si>
    <t>2024-10-25 07:58:11.000000 UTC</t>
  </si>
  <si>
    <t>2024-11-04 04:47:47.000000 UTC</t>
  </si>
  <si>
    <t>2024-10-24 08:14:30.000000 UTC</t>
  </si>
  <si>
    <t>2024-10-24 09:11:14.000000 UTC</t>
  </si>
  <si>
    <t>2024-10-24 09:12:45.000000 UTC</t>
  </si>
  <si>
    <t>2024-10-24 09:36:14.000000 UTC</t>
  </si>
  <si>
    <t>2024-10-24 09:41:15.000000 UTC</t>
  </si>
  <si>
    <t>2024-11-01 10:10:16.000000 UTC</t>
  </si>
  <si>
    <t>2024-10-24 10:00:02.767052 UTC</t>
  </si>
  <si>
    <t>2024-10-25 14:57:12.000000 UTC</t>
  </si>
  <si>
    <t>2024-11-02 20:08:13.000000 UTC</t>
  </si>
  <si>
    <t>2024-10-24 10:15:14.000000 UTC</t>
  </si>
  <si>
    <t>2024-11-04 11:41:41.000000 UTC</t>
  </si>
  <si>
    <t>2024-10-24 11:09:57.826503 UTC</t>
  </si>
  <si>
    <t>2024-10-24 12:39:39.327569 UTC</t>
  </si>
  <si>
    <t>2024-10-24 13:25:17.000000 UTC</t>
  </si>
  <si>
    <t>2024-10-30 10:02:37.000000 UTC</t>
  </si>
  <si>
    <t>2024-10-24 13:33:06.000000 UTC</t>
  </si>
  <si>
    <t>2024-10-24 15:38:35.000000 UTC</t>
  </si>
  <si>
    <t>2024-11-03 09:29:22.000000 UTC</t>
  </si>
  <si>
    <t>2024-10-24 16:15:48.000000 UTC</t>
  </si>
  <si>
    <t>2024-10-24 16:27:38.000000 UTC</t>
  </si>
  <si>
    <t>2024-10-30 05:44:43.000000 UTC</t>
  </si>
  <si>
    <t>2024-10-24 16:32:21.262903 UTC</t>
  </si>
  <si>
    <t>2024-10-24 17:31:27.000000 UTC</t>
  </si>
  <si>
    <t>2024-10-24 17:44:55.000000 UTC</t>
  </si>
  <si>
    <t>2024-10-24 18:25:20.000000 UTC</t>
  </si>
  <si>
    <t>2024-11-04 03:33:06.000000 UTC</t>
  </si>
  <si>
    <t>2024-10-24 18:48:34.000000 UTC</t>
  </si>
  <si>
    <t>2024-10-31 04:20:26.000000 UTC</t>
  </si>
  <si>
    <t>2024-10-24 19:12:54.000000 UTC</t>
  </si>
  <si>
    <t>2024-11-02 11:25:10.000000 UTC</t>
  </si>
  <si>
    <t>2024-10-24 20:00:58.000000 UTC</t>
  </si>
  <si>
    <t>2024-10-24 20:53:31.000000 UTC</t>
  </si>
  <si>
    <t>2024-10-24 20:57:44.000000 UTC</t>
  </si>
  <si>
    <t>2024-11-04 08:25:30.000000 UTC</t>
  </si>
  <si>
    <t>2024-10-24 21:35:54.000000 UTC</t>
  </si>
  <si>
    <t>2024-11-01 08:48:50.000000 UTC</t>
  </si>
  <si>
    <t>2024-10-24 22:01:48.938368 UTC</t>
  </si>
  <si>
    <t>2024-10-27 08:09:09.000000 UTC</t>
  </si>
  <si>
    <t>2024-10-31 06:16:06.000000 UTC</t>
  </si>
  <si>
    <t>2024-10-24 22:40:10.000000 UTC</t>
  </si>
  <si>
    <t>2024-10-24 22:40:15.000000 UTC</t>
  </si>
  <si>
    <t>2024-11-04 09:12:07.000000 UTC</t>
  </si>
  <si>
    <t>2024-10-24 23:00:36.000000 UTC</t>
  </si>
  <si>
    <t>2024-12-27 16:44:37.000000 UTC</t>
  </si>
  <si>
    <t>2024-12-28 16:29:07.000000 UTC</t>
  </si>
  <si>
    <t>2024-10-24 23:05:33.000000 UTC</t>
  </si>
  <si>
    <t>2024-10-24 23:06:20.000000 UTC</t>
  </si>
  <si>
    <t>2024-10-26 16:39:59.000000 UTC</t>
  </si>
  <si>
    <t>2024-11-05 07:49:27.000000 UTC</t>
  </si>
  <si>
    <t>2024-10-24 23:31:08.000000 UTC</t>
  </si>
  <si>
    <t>2024-11-09 08:03:20.000000 UTC</t>
  </si>
  <si>
    <t>2024-10-24 23:31:51.000000 UTC</t>
  </si>
  <si>
    <t>2024-10-25 00:06:39.000000 UTC</t>
  </si>
  <si>
    <t>2024-10-29 06:59:37.000000 UTC</t>
  </si>
  <si>
    <t>2024-10-25 03:23:34.000000 UTC</t>
  </si>
  <si>
    <t>2024-10-26 09:40:02.000000 UTC</t>
  </si>
  <si>
    <t>2024-11-02 04:12:48.000000 UTC</t>
  </si>
  <si>
    <t>2024-10-25 03:25:16.000000 UTC</t>
  </si>
  <si>
    <t>2024-10-28 07:20:07.000000 UTC</t>
  </si>
  <si>
    <t>2024-10-25 04:27:22.000000 UTC</t>
  </si>
  <si>
    <t>2024-11-01 05:22:45.000000 UTC</t>
  </si>
  <si>
    <t>2024-10-25 06:09:21.000000 UTC</t>
  </si>
  <si>
    <t>2024-11-04 15:37:28.000000 UTC</t>
  </si>
  <si>
    <t>2024-10-25 06:10:16.000000 UTC</t>
  </si>
  <si>
    <t>2024-10-30 10:20:19.000000 UTC</t>
  </si>
  <si>
    <t>2024-11-07 09:07:53.000000 UTC</t>
  </si>
  <si>
    <t>2024-10-25 07:13:17.000000 UTC</t>
  </si>
  <si>
    <t>2024-11-04 12:22:08.000000 UTC</t>
  </si>
  <si>
    <t>2024-10-25 07:46:28.000000 UTC</t>
  </si>
  <si>
    <t>2024-10-26 16:56:47.000000 UTC</t>
  </si>
  <si>
    <t>2024-11-02 11:49:05.000000 UTC</t>
  </si>
  <si>
    <t>2024-10-24 08:00:43.000000 UTC</t>
  </si>
  <si>
    <t>2024-11-01 12:54:56.000000 UTC</t>
  </si>
  <si>
    <t>2024-10-24 08:14:21.000000 UTC</t>
  </si>
  <si>
    <t>2024-10-31 03:10:08.000000 UTC</t>
  </si>
  <si>
    <t>2024-10-24 08:16:28.680657 UTC</t>
  </si>
  <si>
    <t>2024-10-24 08:21:46.000000 UTC</t>
  </si>
  <si>
    <t>2024-11-04 02:15:39.000000 UTC</t>
  </si>
  <si>
    <t>2024-10-24 08:38:57.000000 UTC</t>
  </si>
  <si>
    <t>2024-10-31 11:19:17.000000 UTC</t>
  </si>
  <si>
    <t>2024-10-24 08:49:51.000000 UTC</t>
  </si>
  <si>
    <t>2024-11-02 04:13:26.000000 UTC</t>
  </si>
  <si>
    <t>2024-10-24 09:09:08.000000 UTC</t>
  </si>
  <si>
    <t>2024-10-29 06:59:44.000000 UTC</t>
  </si>
  <si>
    <t>2024-10-30 04:23:29.000000 UTC</t>
  </si>
  <si>
    <t>2024-10-24 09:14:29.000000 UTC</t>
  </si>
  <si>
    <t>2024-10-24 09:30:33.000000 UTC</t>
  </si>
  <si>
    <t>2024-10-24 10:14:09.786166 UTC</t>
  </si>
  <si>
    <t>2024-10-31 08:07:41.000000 UTC</t>
  </si>
  <si>
    <t>2024-10-24 10:25:46.301423 UTC</t>
  </si>
  <si>
    <t>2024-10-28 09:16:13.000000 UTC</t>
  </si>
  <si>
    <t>2024-10-24 11:00:55.000000 UTC</t>
  </si>
  <si>
    <t>2024-10-24 11:53:11.000000 UTC</t>
  </si>
  <si>
    <t>2024-10-31 05:17:07.000000 UTC</t>
  </si>
  <si>
    <t>2024-10-24 12:03:00.000000 UTC</t>
  </si>
  <si>
    <t>2024-10-31 09:33:37.000000 UTC</t>
  </si>
  <si>
    <t>2024-10-24 12:25:29.352529 UTC</t>
  </si>
  <si>
    <t>2024-11-04 05:06:36.000000 UTC</t>
  </si>
  <si>
    <t>2024-10-24 12:49:37.000000 UTC</t>
  </si>
  <si>
    <t>2024-10-30 05:15:38.000000 UTC</t>
  </si>
  <si>
    <t>2024-10-24 13:17:45.000000 UTC</t>
  </si>
  <si>
    <t>2024-11-01 09:42:02.000000 UTC</t>
  </si>
  <si>
    <t>2024-10-24 14:03:52.000000 UTC</t>
  </si>
  <si>
    <t>2024-11-02 05:56:40.000000 UTC</t>
  </si>
  <si>
    <t>2024-10-24 15:41:27.264387 UTC</t>
  </si>
  <si>
    <t>2024-10-31 02:32:23.000000 UTC</t>
  </si>
  <si>
    <t>2024-10-24 16:20:37.000000 UTC</t>
  </si>
  <si>
    <t>2024-10-24 16:22:40.000000 UTC</t>
  </si>
  <si>
    <t>2024-10-24 17:32:25.000000 UTC</t>
  </si>
  <si>
    <t>2024-10-24 18:45:24.000000 UTC</t>
  </si>
  <si>
    <t>2024-10-31 11:47:43.000000 UTC</t>
  </si>
  <si>
    <t>2024-10-24 19:19:18.000000 UTC</t>
  </si>
  <si>
    <t>2024-10-24 19:32:52.944738 UTC</t>
  </si>
  <si>
    <t>2024-10-24 19:45:21.000000 UTC</t>
  </si>
  <si>
    <t>2024-11-02 11:27:47.000000 UTC</t>
  </si>
  <si>
    <t>2024-10-24 20:03:09.000000 UTC</t>
  </si>
  <si>
    <t>2024-10-30 06:23:22.000000 UTC</t>
  </si>
  <si>
    <t>2024-10-24 20:19:04.000000 UTC</t>
  </si>
  <si>
    <t>2024-10-31 05:28:06.000000 UTC</t>
  </si>
  <si>
    <t>2024-10-24 20:38:29.000000 UTC</t>
  </si>
  <si>
    <t>2024-10-24 21:36:37.000000 UTC</t>
  </si>
  <si>
    <t>2024-10-29 13:59:41.000000 UTC</t>
  </si>
  <si>
    <t>2024-11-04 15:42:50.000000 UTC</t>
  </si>
  <si>
    <t>2024-10-24 21:42:23.000000 UTC</t>
  </si>
  <si>
    <t>2024-11-01 08:26:39.000000 UTC</t>
  </si>
  <si>
    <t>2024-10-24 22:00:41.183880 UTC</t>
  </si>
  <si>
    <t>2024-11-10 07:14:06.000000 UTC</t>
  </si>
  <si>
    <t>2024-10-24 22:00:50.675363 UTC</t>
  </si>
  <si>
    <t>2024-10-30 06:07:41.000000 UTC</t>
  </si>
  <si>
    <t>2024-10-24 22:00:58.163454 UTC</t>
  </si>
  <si>
    <t>2024-10-28 09:38:51.000000 UTC</t>
  </si>
  <si>
    <t>2024-10-25 02:44:34.000000 UTC</t>
  </si>
  <si>
    <t>2024-10-25 05:24:55.000000 UTC</t>
  </si>
  <si>
    <t>2024-10-31 03:49:44.000000 UTC</t>
  </si>
  <si>
    <t>2024-10-25 05:32:27.000000 UTC</t>
  </si>
  <si>
    <t>2024-10-31 04:34:38.000000 UTC</t>
  </si>
  <si>
    <t>2024-10-25 05:34:43.000000 UTC</t>
  </si>
  <si>
    <t>2024-11-04 06:35:45.000000 UTC</t>
  </si>
  <si>
    <t>2024-10-25 05:38:02.000000 UTC</t>
  </si>
  <si>
    <t>2024-11-06 04:49:00.000000 UTC</t>
  </si>
  <si>
    <t>2024-10-25 05:51:32.000000 UTC</t>
  </si>
  <si>
    <t>2024-10-25 05:55:35.000000 UTC</t>
  </si>
  <si>
    <t>2024-10-25 06:07:42.000000 UTC</t>
  </si>
  <si>
    <t>2024-10-30 06:28:36.000000 UTC</t>
  </si>
  <si>
    <t>2024-10-25 06:49:07.000000 UTC</t>
  </si>
  <si>
    <t>2024-10-31 08:38:41.000000 UTC</t>
  </si>
  <si>
    <t>2024-10-25 07:01:43.000000 UTC</t>
  </si>
  <si>
    <t>2024-10-31 04:52:40.000000 UTC</t>
  </si>
  <si>
    <t>2024-10-25 07:11:06.000000 UTC</t>
  </si>
  <si>
    <t>2024-11-02 10:06:16.000000 UTC</t>
  </si>
  <si>
    <t>2024-10-25 07:18:40.000000 UTC</t>
  </si>
  <si>
    <t>2024-11-02 11:23:17.000000 UTC</t>
  </si>
  <si>
    <t>2024-10-25 07:22:46.000000 UTC</t>
  </si>
  <si>
    <t>2024-10-31 05:06:51.000000 UTC</t>
  </si>
  <si>
    <t>2024-10-25 07:24:26.000000 UTC</t>
  </si>
  <si>
    <t>2024-11-01 09:07:56.000000 UTC</t>
  </si>
  <si>
    <t>2024-10-15 08:08:15.000000 UTC</t>
  </si>
  <si>
    <t>2024-10-16 04:56:10.000000 UTC</t>
  </si>
  <si>
    <t>2024-10-16 04:56:17.000000 UTC</t>
  </si>
  <si>
    <t>2024-10-15 13:33:47.000000 UTC</t>
  </si>
  <si>
    <t>2024-10-16 04:56:14.000000 UTC</t>
  </si>
  <si>
    <t>2024-10-16 04:56:09.000000 UTC</t>
  </si>
  <si>
    <t>2024-10-15 21:36:10.000000 UTC</t>
  </si>
  <si>
    <t>2024-10-16 01:22:47.000000 UTC</t>
  </si>
  <si>
    <t>2024-10-16 04:56:12.000000 UTC</t>
  </si>
  <si>
    <t>2024-10-15 14:40:58.243987 UTC</t>
  </si>
  <si>
    <t>2024-10-15 09:35:05.000000 UTC</t>
  </si>
  <si>
    <t>2024-10-15 10:59:47.000000 UTC</t>
  </si>
  <si>
    <t>2024-10-16 04:56:27.000000 UTC</t>
  </si>
  <si>
    <t>2024-10-15 11:10:02.658741 UTC</t>
  </si>
  <si>
    <t>2024-10-15 19:18:59.000000 UTC</t>
  </si>
  <si>
    <t>2024-10-16 07:28:09.000000 UTC</t>
  </si>
  <si>
    <t>2024-10-15 11:18:19.920961 UTC</t>
  </si>
  <si>
    <t>2024-11-04 04:50:51.000000 UTC</t>
  </si>
  <si>
    <t>2024-10-15 14:59:25.882129 UTC</t>
  </si>
  <si>
    <t>2024-10-15 22:19:32.000000 UTC</t>
  </si>
  <si>
    <t>2024-10-15 18:37:07.000000 UTC</t>
  </si>
  <si>
    <t>2024-10-22 07:28:47.000000 UTC</t>
  </si>
  <si>
    <t>2024-10-21 08:52:37.000000 UTC</t>
  </si>
  <si>
    <t>2024-10-22 07:28:55.000000 UTC</t>
  </si>
  <si>
    <t>2024-10-21 10:20:24.555058 UTC</t>
  </si>
  <si>
    <t>2024-11-16 07:29:48.000000 UTC</t>
  </si>
  <si>
    <t>2024-10-21 10:36:35.000000 UTC</t>
  </si>
  <si>
    <t>2024-10-21 10:57:01.000000 UTC</t>
  </si>
  <si>
    <t>2024-10-22 07:28:53.000000 UTC</t>
  </si>
  <si>
    <t>2024-11-01 06:18:48.000000 UTC</t>
  </si>
  <si>
    <t>2024-10-21 11:07:38.000000 UTC</t>
  </si>
  <si>
    <t>2024-11-04 06:19:40.000000 UTC</t>
  </si>
  <si>
    <t>2024-10-22 07:28:52.000000 UTC</t>
  </si>
  <si>
    <t>2024-10-21 13:19:50.000000 UTC</t>
  </si>
  <si>
    <t>2024-10-21 13:37:44.000000 UTC</t>
  </si>
  <si>
    <t>2024-11-04 04:44:59.000000 UTC</t>
  </si>
  <si>
    <t>2024-10-21 15:00:20.220942 UTC</t>
  </si>
  <si>
    <t>2024-10-31 09:50:43.000000 UTC</t>
  </si>
  <si>
    <t>2024-10-21 16:23:48.000000 UTC</t>
  </si>
  <si>
    <t>2024-11-02 05:51:55.000000 UTC</t>
  </si>
  <si>
    <t>2024-10-21 18:04:43.000000 UTC</t>
  </si>
  <si>
    <t>2024-10-21 18:35:14.000000 UTC</t>
  </si>
  <si>
    <t>2024-10-21 18:55:20.000000 UTC</t>
  </si>
  <si>
    <t>2024-10-21 20:38:21.000000 UTC</t>
  </si>
  <si>
    <t>2024-10-21 22:32:55.000000 UTC</t>
  </si>
  <si>
    <t>2024-10-21 22:47:05.000000 UTC</t>
  </si>
  <si>
    <t>2024-10-21 23:07:46.327482 UTC</t>
  </si>
  <si>
    <t>2024-10-21 23:21:04.000000 UTC</t>
  </si>
  <si>
    <t>2024-11-04 09:38:54.000000 UTC</t>
  </si>
  <si>
    <t>2024-10-22 05:37:38.000000 UTC</t>
  </si>
  <si>
    <t>2024-10-22 05:48:57.000000 UTC</t>
  </si>
  <si>
    <t>2024-11-03 09:44:57.000000 UTC</t>
  </si>
  <si>
    <t>2024-10-22 05:49:27.000000 UTC</t>
  </si>
  <si>
    <t>2024-11-02 11:16:47.000000 UTC</t>
  </si>
  <si>
    <t>2024-10-22 05:58:48.000000 UTC</t>
  </si>
  <si>
    <t>2024-11-03 08:43:00.000000 UTC</t>
  </si>
  <si>
    <t>2024-10-22 06:55:21.000000 UTC</t>
  </si>
  <si>
    <t>2024-10-22 07:07:17.000000 UTC</t>
  </si>
  <si>
    <t>2024-11-04 04:16:00.000000 UTC</t>
  </si>
  <si>
    <t>2024-10-22 07:35:53.000000 UTC</t>
  </si>
  <si>
    <t>2024-10-31 05:31:11.000000 UTC</t>
  </si>
  <si>
    <t>2024-10-22 07:38:37.000000 UTC</t>
  </si>
  <si>
    <t>2024-10-21 19:01:22.000000 UTC</t>
  </si>
  <si>
    <t>2024-10-21 17:02:00.000000 UTC</t>
  </si>
  <si>
    <t>2024-11-02 08:35:32.000000 UTC</t>
  </si>
  <si>
    <t>2024-10-21 11:32:46.000000 UTC</t>
  </si>
  <si>
    <t>2024-11-04 11:25:08.000000 UTC</t>
  </si>
  <si>
    <t>2024-10-21 08:35:29.000000 UTC</t>
  </si>
  <si>
    <t>2024-10-21 09:00:14.000000 UTC</t>
  </si>
  <si>
    <t>2024-10-21 09:40:30.000000 UTC</t>
  </si>
  <si>
    <t>2024-10-31 09:17:20.000000 UTC</t>
  </si>
  <si>
    <t>2024-10-21 10:14:39.000000 UTC</t>
  </si>
  <si>
    <t>2024-11-03 11:03:22.000000 UTC</t>
  </si>
  <si>
    <t>2024-10-21 10:20:29.000000 UTC</t>
  </si>
  <si>
    <t>2024-10-21 10:38:24.000000 UTC</t>
  </si>
  <si>
    <t>2024-10-21 10:42:50.000000 UTC</t>
  </si>
  <si>
    <t>2024-10-31 04:37:52.000000 UTC</t>
  </si>
  <si>
    <t>2024-10-21 11:48:53.000000 UTC</t>
  </si>
  <si>
    <t>2024-10-31 10:01:14.000000 UTC</t>
  </si>
  <si>
    <t>2024-10-21 12:19:31.000000 UTC</t>
  </si>
  <si>
    <t>2024-10-21 14:03:02.000000 UTC</t>
  </si>
  <si>
    <t>2024-10-21 14:17:50.000000 UTC</t>
  </si>
  <si>
    <t>2024-10-21 15:51:15.611293 UTC</t>
  </si>
  <si>
    <t>2024-10-21 19:14:28.000000 UTC</t>
  </si>
  <si>
    <t>2024-10-30 07:33:31.000000 UTC</t>
  </si>
  <si>
    <t>2024-10-21 19:45:05.000000 UTC</t>
  </si>
  <si>
    <t>2024-11-01 10:14:18.000000 UTC</t>
  </si>
  <si>
    <t>2024-10-21 20:05:22.000000 UTC</t>
  </si>
  <si>
    <t>2024-10-21 20:58:25.000000 UTC</t>
  </si>
  <si>
    <t>2024-10-21 23:20:26.270318 UTC</t>
  </si>
  <si>
    <t>2024-10-21 23:21:10.000000 UTC</t>
  </si>
  <si>
    <t>2024-10-22 00:01:21.000000 UTC</t>
  </si>
  <si>
    <t>2024-10-22 04:40:28.000000 UTC</t>
  </si>
  <si>
    <t>2024-11-04 09:48:08.000000 UTC</t>
  </si>
  <si>
    <t>2024-10-22 05:19:46.000000 UTC</t>
  </si>
  <si>
    <t>2024-10-31 10:05:17.000000 UTC</t>
  </si>
  <si>
    <t>2024-10-22 05:37:11.000000 UTC</t>
  </si>
  <si>
    <t>2024-10-22 05:54:39.000000 UTC</t>
  </si>
  <si>
    <t>2024-10-30 10:44:34.000000 UTC</t>
  </si>
  <si>
    <t>2024-10-22 06:04:28.000000 UTC</t>
  </si>
  <si>
    <t>2024-10-22 06:49:14.000000 UTC</t>
  </si>
  <si>
    <t>2024-10-22 07:32:14.000000 UTC</t>
  </si>
  <si>
    <t>2024-10-31 06:05:13.000000 UTC</t>
  </si>
  <si>
    <t>2024-10-22 07:14:38.000000 UTC</t>
  </si>
  <si>
    <t>2024-11-02 10:18:19.000000 UTC</t>
  </si>
  <si>
    <t>2024-10-22 07:51:56.000000 UTC</t>
  </si>
  <si>
    <t>2024-10-31 09:42:05.000000 UTC</t>
  </si>
  <si>
    <t>2024-10-21 23:03:49.000000 UTC</t>
  </si>
  <si>
    <t>2024-11-01 04:01:54.000000 UTC</t>
  </si>
  <si>
    <t>2024-10-21 22:02:47.000000 UTC</t>
  </si>
  <si>
    <t>2024-10-21 20:29:07.000000 UTC</t>
  </si>
  <si>
    <t>2024-11-01 06:10:29.000000 UTC</t>
  </si>
  <si>
    <t>2024-10-21 16:46:38.000000 UTC</t>
  </si>
  <si>
    <t>2024-10-21 08:04:03.000000 UTC</t>
  </si>
  <si>
    <t>2024-11-01 06:05:41.000000 UTC</t>
  </si>
  <si>
    <t>2024-10-21 08:05:16.000000 UTC</t>
  </si>
  <si>
    <t>2024-11-01 03:59:53.000000 UTC</t>
  </si>
  <si>
    <t>2024-10-21 09:55:23.000000 UTC</t>
  </si>
  <si>
    <t>2024-10-21 10:22:48.000000 UTC</t>
  </si>
  <si>
    <t>2024-10-21 12:10:37.769669 UTC</t>
  </si>
  <si>
    <t>2024-10-21 13:51:14.000000 UTC</t>
  </si>
  <si>
    <t>2024-10-21 17:17:14.000000 UTC</t>
  </si>
  <si>
    <t>2024-10-21 19:58:49.604851 UTC</t>
  </si>
  <si>
    <t>2024-10-21 20:29:27.000000 UTC</t>
  </si>
  <si>
    <t>2024-10-21 21:01:26.599198 UTC</t>
  </si>
  <si>
    <t>2024-10-21 21:53:03.000000 UTC</t>
  </si>
  <si>
    <t>2024-10-21 22:55:50.000000 UTC</t>
  </si>
  <si>
    <t>2024-10-21 23:07:48.000000 UTC</t>
  </si>
  <si>
    <t>2024-10-22 04:23:11.000000 UTC</t>
  </si>
  <si>
    <t>2024-11-01 12:13:06.000000 UTC</t>
  </si>
  <si>
    <t>2024-10-22 04:28:48.000000 UTC</t>
  </si>
  <si>
    <t>2024-10-30 03:43:15.000000 UTC</t>
  </si>
  <si>
    <t>2024-10-22 05:00:03.000000 UTC</t>
  </si>
  <si>
    <t>2024-11-02 08:29:59.000000 UTC</t>
  </si>
  <si>
    <t>2024-10-22 05:48:13.000000 UTC</t>
  </si>
  <si>
    <t>2024-10-22 06:15:54.000000 UTC</t>
  </si>
  <si>
    <t>2024-11-01 11:15:26.000000 UTC</t>
  </si>
  <si>
    <t>2024-10-21 08:05:26.000000 UTC</t>
  </si>
  <si>
    <t>2024-11-05 08:21:11.000000 UTC</t>
  </si>
  <si>
    <t>2024-10-21 08:14:19.000000 UTC</t>
  </si>
  <si>
    <t>2024-10-21 08:27:35.000000 UTC</t>
  </si>
  <si>
    <t>2024-10-21 08:29:52.000000 UTC</t>
  </si>
  <si>
    <t>2024-10-21 08:57:01.000000 UTC</t>
  </si>
  <si>
    <t>2024-10-21 09:56:59.000000 UTC</t>
  </si>
  <si>
    <t>2024-10-21 10:23:00.581204 UTC</t>
  </si>
  <si>
    <t>2024-10-21 10:48:02.164240 UTC</t>
  </si>
  <si>
    <t>2024-10-21 10:50:13.000000 UTC</t>
  </si>
  <si>
    <t>2024-10-21 12:07:56.000000 UTC</t>
  </si>
  <si>
    <t>2024-10-31 08:29:57.000000 UTC</t>
  </si>
  <si>
    <t>2024-10-21 12:22:23.000000 UTC</t>
  </si>
  <si>
    <t>2024-10-21 12:25:08.000000 UTC</t>
  </si>
  <si>
    <t>2024-10-21 12:57:51.000000 UTC</t>
  </si>
  <si>
    <t>2024-10-21 13:43:21.000000 UTC</t>
  </si>
  <si>
    <t>2024-11-02 06:09:25.000000 UTC</t>
  </si>
  <si>
    <t>2024-10-21 18:37:07.000000 UTC</t>
  </si>
  <si>
    <t>2024-11-01 03:39:55.000000 UTC</t>
  </si>
  <si>
    <t>2024-10-21 20:04:52.000000 UTC</t>
  </si>
  <si>
    <t>2024-10-21 20:15:56.000000 UTC</t>
  </si>
  <si>
    <t>2024-10-21 20:32:46.000000 UTC</t>
  </si>
  <si>
    <t>2024-10-21 21:23:01.323524 UTC</t>
  </si>
  <si>
    <t>2024-11-05 08:34:48.000000 UTC</t>
  </si>
  <si>
    <t>2024-10-21 22:02:35.000000 UTC</t>
  </si>
  <si>
    <t>2024-10-21 22:15:57.000000 UTC</t>
  </si>
  <si>
    <t>2024-10-21 22:20:40.000000 UTC</t>
  </si>
  <si>
    <t>2024-10-21 22:47:36.000000 UTC</t>
  </si>
  <si>
    <t>2024-11-06 11:58:40.000000 UTC</t>
  </si>
  <si>
    <t>2024-10-21 22:49:51.459518 UTC</t>
  </si>
  <si>
    <t>2024-10-21 23:05:10.000000 UTC</t>
  </si>
  <si>
    <t>2024-10-22 00:08:05.269704 UTC</t>
  </si>
  <si>
    <t>2024-11-02 11:08:04.000000 UTC</t>
  </si>
  <si>
    <t>2024-10-22 01:06:13.000000 UTC</t>
  </si>
  <si>
    <t>2024-11-04 05:27:32.000000 UTC</t>
  </si>
  <si>
    <t>2024-10-22 04:44:33.000000 UTC</t>
  </si>
  <si>
    <t>2024-10-22 04:50:44.000000 UTC</t>
  </si>
  <si>
    <t>2024-10-22 05:24:52.000000 UTC</t>
  </si>
  <si>
    <t>2024-10-31 08:28:07.000000 UTC</t>
  </si>
  <si>
    <t>2024-10-22 05:45:31.000000 UTC</t>
  </si>
  <si>
    <t>2024-10-22 05:55:22.000000 UTC</t>
  </si>
  <si>
    <t>2024-10-31 04:16:06.000000 UTC</t>
  </si>
  <si>
    <t>2024-10-22 05:57:27.000000 UTC</t>
  </si>
  <si>
    <t>2024-10-22 06:26:10.000000 UTC</t>
  </si>
  <si>
    <t>2024-10-31 08:45:31.000000 UTC</t>
  </si>
  <si>
    <t>2024-10-22 06:30:30.000000 UTC</t>
  </si>
  <si>
    <t>2024-10-31 06:54:01.000000 UTC</t>
  </si>
  <si>
    <t>2024-10-22 06:43:14.000000 UTC</t>
  </si>
  <si>
    <t>2024-11-02 02:49:48.000000 UTC</t>
  </si>
  <si>
    <t>2024-10-22 06:46:54.000000 UTC</t>
  </si>
  <si>
    <t>2024-10-22 07:09:21.000000 UTC</t>
  </si>
  <si>
    <t>2024-10-22 07:22:28.000000 UTC</t>
  </si>
  <si>
    <t>2024-11-05 12:52:18.000000 UTC</t>
  </si>
  <si>
    <t>2024-10-22 07:32:18.000000 UTC</t>
  </si>
  <si>
    <t>2024-10-22 07:34:49.000000 UTC</t>
  </si>
  <si>
    <t>2024-11-01 03:40:55.000000 UTC</t>
  </si>
  <si>
    <t>2024-10-21 22:55:47.000000 UTC</t>
  </si>
  <si>
    <t>2024-11-02 10:53:24.000000 UTC</t>
  </si>
  <si>
    <t>2024-10-21 22:44:43.000000 UTC</t>
  </si>
  <si>
    <t>2024-11-01 09:43:48.000000 UTC</t>
  </si>
  <si>
    <t>2024-10-21 18:28:02.000000 UTC</t>
  </si>
  <si>
    <t>2024-11-01 05:40:51.000000 UTC</t>
  </si>
  <si>
    <t>2024-10-21 15:54:14.000000 UTC</t>
  </si>
  <si>
    <t>2024-11-05 08:34:49.000000 UTC</t>
  </si>
  <si>
    <t>2024-10-18 10:25:45.000000 UTC</t>
  </si>
  <si>
    <t>2024-10-18 11:31:18.000000 UTC</t>
  </si>
  <si>
    <t>2024-10-18 13:58:06.000000 UTC</t>
  </si>
  <si>
    <t>2024-10-18 14:34:20.880182 UTC</t>
  </si>
  <si>
    <t>2024-10-18 14:52:53.203105 UTC</t>
  </si>
  <si>
    <t>2024-10-18 15:03:52.246231 UTC</t>
  </si>
  <si>
    <t>2024-10-18 15:58:38.113237 UTC</t>
  </si>
  <si>
    <t>2024-10-18 17:08:48.000000 UTC</t>
  </si>
  <si>
    <t>2024-10-21 08:39:07.000000 UTC</t>
  </si>
  <si>
    <t>2024-10-18 21:23:58.000000 UTC</t>
  </si>
  <si>
    <t>2024-10-18 21:38:15.000000 UTC</t>
  </si>
  <si>
    <t>2024-10-19 02:59:34.000000 UTC</t>
  </si>
  <si>
    <t>2024-10-30 02:49:14.000000 UTC</t>
  </si>
  <si>
    <t>2024-10-19 05:15:49.000000 UTC</t>
  </si>
  <si>
    <t>2024-10-19 05:36:25.000000 UTC</t>
  </si>
  <si>
    <t>2024-10-19 05:45:20.000000 UTC</t>
  </si>
  <si>
    <t>2024-10-19 06:23:24.000000 UTC</t>
  </si>
  <si>
    <t>2024-10-19 06:42:12.000000 UTC</t>
  </si>
  <si>
    <t>2024-10-19 06:44:49.000000 UTC</t>
  </si>
  <si>
    <t>2024-10-20 09:48:07.000000 UTC</t>
  </si>
  <si>
    <t>2024-10-19 06:55:28.000000 UTC</t>
  </si>
  <si>
    <t>2024-10-30 04:28:44.000000 UTC</t>
  </si>
  <si>
    <t>2024-10-19 07:37:35.000000 UTC</t>
  </si>
  <si>
    <t>2024-10-18 08:17:18.000000 UTC</t>
  </si>
  <si>
    <t>2024-10-18 09:07:38.000000 UTC</t>
  </si>
  <si>
    <t>2024-10-21 08:39:09.000000 UTC</t>
  </si>
  <si>
    <t>2024-10-18 09:25:47.000000 UTC</t>
  </si>
  <si>
    <t>2024-10-18 09:33:17.000000 UTC</t>
  </si>
  <si>
    <t>2024-11-08 10:57:05.000000 UTC</t>
  </si>
  <si>
    <t>2024-10-21 08:39:13.000000 UTC</t>
  </si>
  <si>
    <t>2024-10-21 08:39:05.000000 UTC</t>
  </si>
  <si>
    <t>2024-10-18 15:16:28.234748 UTC</t>
  </si>
  <si>
    <t>2024-10-18 15:19:26.000000 UTC</t>
  </si>
  <si>
    <t>2024-10-18 19:39:03.000000 UTC</t>
  </si>
  <si>
    <t>2024-10-18 21:21:56.979545 UTC</t>
  </si>
  <si>
    <t>2024-10-18 22:06:19.000000 UTC</t>
  </si>
  <si>
    <t>2024-10-19 02:10:21.000000 UTC</t>
  </si>
  <si>
    <t>2024-10-19 04:55:42.000000 UTC</t>
  </si>
  <si>
    <t>2024-10-19 05:13:09.000000 UTC</t>
  </si>
  <si>
    <t>2024-10-19 06:20:00.000000 UTC</t>
  </si>
  <si>
    <t>2024-10-19 06:30:03.000000 UTC</t>
  </si>
  <si>
    <t>2024-10-20 08:29:39.000000 UTC</t>
  </si>
  <si>
    <t>2024-10-18 15:13:07.967403 UTC</t>
  </si>
  <si>
    <t>2024-10-18 17:29:38.000000 UTC</t>
  </si>
  <si>
    <t>2024-10-18 21:29:59.000000 UTC</t>
  </si>
  <si>
    <t>2024-10-19 02:20:58.000000 UTC</t>
  </si>
  <si>
    <t>2024-11-03 10:47:13.000000 UTC</t>
  </si>
  <si>
    <t>2024-10-19 04:16:50.000000 UTC</t>
  </si>
  <si>
    <t>2024-10-30 05:56:53.000000 UTC</t>
  </si>
  <si>
    <t>2024-10-19 05:07:02.000000 UTC</t>
  </si>
  <si>
    <t>2024-10-21 07:28:32.000000 UTC</t>
  </si>
  <si>
    <t>2024-10-19 06:21:56.000000 UTC</t>
  </si>
  <si>
    <t>2024-10-19 06:37:53.000000 UTC</t>
  </si>
  <si>
    <t>2024-11-01 05:46:39.000000 UTC</t>
  </si>
  <si>
    <t>2024-10-19 06:43:04.000000 UTC</t>
  </si>
  <si>
    <t>2024-10-19 06:58:39.000000 UTC</t>
  </si>
  <si>
    <t>2024-10-19 07:15:21.000000 UTC</t>
  </si>
  <si>
    <t>2024-11-01 02:06:45.000000 UTC</t>
  </si>
  <si>
    <t>2024-10-19 07:18:51.000000 UTC</t>
  </si>
  <si>
    <t>2024-10-18 11:52:50.000000 UTC</t>
  </si>
  <si>
    <t>2024-10-18 10:11:06.000000 UTC</t>
  </si>
  <si>
    <t>2024-10-18 10:24:26.000000 UTC</t>
  </si>
  <si>
    <t>2024-11-02 12:37:51.000000 UTC</t>
  </si>
  <si>
    <t>2024-10-18 11:27:08.000000 UTC</t>
  </si>
  <si>
    <t>2024-10-18 13:33:14.000000 UTC</t>
  </si>
  <si>
    <t>2024-10-18 14:13:37.000000 UTC</t>
  </si>
  <si>
    <t>2024-11-01 10:46:32.000000 UTC</t>
  </si>
  <si>
    <t>2024-10-18 14:55:47.000000 UTC</t>
  </si>
  <si>
    <t>2024-10-18 20:24:05.000000 UTC</t>
  </si>
  <si>
    <t>2024-10-19 05:09:38.000000 UTC</t>
  </si>
  <si>
    <t>2024-10-21 08:39:00.000000 UTC</t>
  </si>
  <si>
    <t>2024-10-19 06:40:16.000000 UTC</t>
  </si>
  <si>
    <t>2024-10-30 07:56:08.000000 UTC</t>
  </si>
  <si>
    <t>2024-11-03 07:43:41.000000 UTC</t>
  </si>
  <si>
    <t>2024-10-19 06:41:15.000000 UTC</t>
  </si>
  <si>
    <t>2024-10-19 06:14:54.000000 UTC</t>
  </si>
  <si>
    <t>2024-10-07 11:56:34.010497 UTC</t>
  </si>
  <si>
    <t>2024-10-08 07:14:54.000000 UTC</t>
  </si>
  <si>
    <t>2024-12-04 11:22:40.000000 UTC</t>
  </si>
  <si>
    <t>2024-12-06 09:09:26.000000 UTC</t>
  </si>
  <si>
    <t>2024-10-29 08:09:16.000000 UTC</t>
  </si>
  <si>
    <t>2024-11-04 05:32:17.000000 UTC</t>
  </si>
  <si>
    <t>2024-10-29 08:17:57.000000 UTC</t>
  </si>
  <si>
    <t>2024-10-29 08:50:05.000000 UTC</t>
  </si>
  <si>
    <t>2024-10-30 07:56:13.000000 UTC</t>
  </si>
  <si>
    <t>2024-10-31 12:21:56.000000 UTC</t>
  </si>
  <si>
    <t>2024-10-29 08:58:07.000000 UTC</t>
  </si>
  <si>
    <t>2024-10-30 07:46:05.000000 UTC</t>
  </si>
  <si>
    <t>2024-10-31 09:00:31.000000 UTC</t>
  </si>
  <si>
    <t>2024-10-29 09:00:06.000000 UTC</t>
  </si>
  <si>
    <t>2024-10-29 09:09:36.000000 UTC</t>
  </si>
  <si>
    <t>2024-10-31 10:24:42.000000 UTC</t>
  </si>
  <si>
    <t>2024-10-29 09:35:11.000000 UTC</t>
  </si>
  <si>
    <t>2024-10-30 07:56:10.000000 UTC</t>
  </si>
  <si>
    <t>2024-11-08 09:00:22.000000 UTC</t>
  </si>
  <si>
    <t>2024-10-29 09:44:17.000000 UTC</t>
  </si>
  <si>
    <t>2024-11-04 04:28:16.000000 UTC</t>
  </si>
  <si>
    <t>2024-10-29 09:49:04.000000 UTC</t>
  </si>
  <si>
    <t>2024-10-29 09:50:46.000000 UTC</t>
  </si>
  <si>
    <t>2024-10-30 08:01:29.000000 UTC</t>
  </si>
  <si>
    <t>2024-11-03 05:33:03.000000 UTC</t>
  </si>
  <si>
    <t>2024-10-29 09:55:50.000000 UTC</t>
  </si>
  <si>
    <t>2024-10-30 07:46:04.000000 UTC</t>
  </si>
  <si>
    <t>2024-11-02 06:42:31.000000 UTC</t>
  </si>
  <si>
    <t>2024-10-29 10:29:56.557503 UTC</t>
  </si>
  <si>
    <t>2024-10-31 10:30:45.000000 UTC</t>
  </si>
  <si>
    <t>2024-10-29 10:42:20.000000 UTC</t>
  </si>
  <si>
    <t>2024-10-30 07:56:11.000000 UTC</t>
  </si>
  <si>
    <t>2024-10-31 01:55:25.000000 UTC</t>
  </si>
  <si>
    <t>2024-10-29 11:00:26.833080 UTC</t>
  </si>
  <si>
    <t>2024-10-30 07:46:03.000000 UTC</t>
  </si>
  <si>
    <t>2024-10-29 11:01:01.000000 UTC</t>
  </si>
  <si>
    <t>2024-10-30 07:46:02.000000 UTC</t>
  </si>
  <si>
    <t>2024-11-02 09:03:59.000000 UTC</t>
  </si>
  <si>
    <t>2024-10-29 11:15:30.000000 UTC</t>
  </si>
  <si>
    <t>2024-10-29 11:31:30.000000 UTC</t>
  </si>
  <si>
    <t>2024-10-30 07:46:00.000000 UTC</t>
  </si>
  <si>
    <t>2024-10-31 03:46:50.000000 UTC</t>
  </si>
  <si>
    <t>2024-10-29 11:32:54.000000 UTC</t>
  </si>
  <si>
    <t>2024-10-31 04:23:28.000000 UTC</t>
  </si>
  <si>
    <t>2024-10-29 11:58:15.000000 UTC</t>
  </si>
  <si>
    <t>2024-10-29 12:02:59.000000 UTC</t>
  </si>
  <si>
    <t>2024-11-05 07:12:46.000000 UTC</t>
  </si>
  <si>
    <t>2024-10-29 12:28:37.000000 UTC</t>
  </si>
  <si>
    <t>2024-10-31 06:23:47.000000 UTC</t>
  </si>
  <si>
    <t>2024-10-29 12:52:13.000000 UTC</t>
  </si>
  <si>
    <t>2024-11-04 10:18:52.000000 UTC</t>
  </si>
  <si>
    <t>2024-10-29 13:10:14.000000 UTC</t>
  </si>
  <si>
    <t>2024-10-29 13:21:59.000000 UTC</t>
  </si>
  <si>
    <t>2024-10-29 13:31:43.000000 UTC</t>
  </si>
  <si>
    <t>2024-10-29 13:35:27.000000 UTC</t>
  </si>
  <si>
    <t>2024-10-31 07:56:44.000000 UTC</t>
  </si>
  <si>
    <t>2024-10-29 13:35:38.649787 UTC</t>
  </si>
  <si>
    <t>2024-11-04 01:05:50.000000 UTC</t>
  </si>
  <si>
    <t>2024-10-29 13:52:02.000000 UTC</t>
  </si>
  <si>
    <t>2024-10-30 07:56:12.000000 UTC</t>
  </si>
  <si>
    <t>2024-10-29 14:52:21.000000 UTC</t>
  </si>
  <si>
    <t>2024-11-05 10:12:13.000000 UTC</t>
  </si>
  <si>
    <t>2024-10-29 14:58:38.000000 UTC</t>
  </si>
  <si>
    <t>2024-11-01 07:35:28.000000 UTC</t>
  </si>
  <si>
    <t>2024-10-29 15:23:04.285809 UTC</t>
  </si>
  <si>
    <t>2024-10-30 07:46:01.000000 UTC</t>
  </si>
  <si>
    <t>2024-10-31 11:32:53.000000 UTC</t>
  </si>
  <si>
    <t>2024-10-29 15:33:43.000000 UTC</t>
  </si>
  <si>
    <t>2024-11-01 08:28:01.000000 UTC</t>
  </si>
  <si>
    <t>2024-10-29 15:44:52.394874 UTC</t>
  </si>
  <si>
    <t>2024-11-10 06:34:06.000000 UTC</t>
  </si>
  <si>
    <t>2024-11-11 09:21:18.000000 UTC</t>
  </si>
  <si>
    <t>2024-10-29 16:00:25.000000 UTC</t>
  </si>
  <si>
    <t>2024-11-06 10:45:14.000000 UTC</t>
  </si>
  <si>
    <t>2024-10-29 16:07:09.000000 UTC</t>
  </si>
  <si>
    <t>2024-10-31 05:41:23.000000 UTC</t>
  </si>
  <si>
    <t>2024-10-29 16:23:08.000000 UTC</t>
  </si>
  <si>
    <t>2024-10-29 16:34:21.000000 UTC</t>
  </si>
  <si>
    <t>2024-10-31 08:37:44.000000 UTC</t>
  </si>
  <si>
    <t>2024-10-29 16:36:55.078214 UTC</t>
  </si>
  <si>
    <t>2024-10-31 06:26:41.000000 UTC</t>
  </si>
  <si>
    <t>2024-10-29 16:37:50.786481 UTC</t>
  </si>
  <si>
    <t>2024-11-04 08:16:07.000000 UTC</t>
  </si>
  <si>
    <t>2024-10-29 17:17:34.000000 UTC</t>
  </si>
  <si>
    <t>2024-11-02 03:59:56.000000 UTC</t>
  </si>
  <si>
    <t>2024-10-29 17:53:52.000000 UTC</t>
  </si>
  <si>
    <t>2024-10-31 02:56:12.000000 UTC</t>
  </si>
  <si>
    <t>2024-10-29 18:28:20.000000 UTC</t>
  </si>
  <si>
    <t>2024-11-07 06:14:40.000000 UTC</t>
  </si>
  <si>
    <t>2024-10-29 18:46:44.000000 UTC</t>
  </si>
  <si>
    <t>2024-10-29 18:54:25.000000 UTC</t>
  </si>
  <si>
    <t>2024-11-04 08:01:37.000000 UTC</t>
  </si>
  <si>
    <t>2024-10-29 18:58:10.000000 UTC</t>
  </si>
  <si>
    <t>2024-11-05 08:34:32.000000 UTC</t>
  </si>
  <si>
    <t>2024-11-09 10:29:11.000000 UTC</t>
  </si>
  <si>
    <t>2024-10-29 19:03:45.000000 UTC</t>
  </si>
  <si>
    <t>2024-11-05 06:50:10.000000 UTC</t>
  </si>
  <si>
    <t>2024-10-29 19:14:35.000000 UTC</t>
  </si>
  <si>
    <t>2024-10-29 19:34:51.000000 UTC</t>
  </si>
  <si>
    <t>2024-10-31 09:16:31.000000 UTC</t>
  </si>
  <si>
    <t>2024-10-29 19:44:18.000000 UTC</t>
  </si>
  <si>
    <t>2024-11-01 02:03:05.000000 UTC</t>
  </si>
  <si>
    <t>2024-10-29 20:06:24.000000 UTC</t>
  </si>
  <si>
    <t>2024-11-01 04:49:14.000000 UTC</t>
  </si>
  <si>
    <t>2024-10-29 20:14:20.000000 UTC</t>
  </si>
  <si>
    <t>2024-11-01 09:13:51.000000 UTC</t>
  </si>
  <si>
    <t>2024-10-29 20:18:53.000000 UTC</t>
  </si>
  <si>
    <t>2024-10-30 14:56:12.000000 UTC</t>
  </si>
  <si>
    <t>2024-11-01 17:53:09.000000 UTC</t>
  </si>
  <si>
    <t>2024-10-29 20:23:13.000000 UTC</t>
  </si>
  <si>
    <t>2024-11-02 07:00:30.000000 UTC</t>
  </si>
  <si>
    <t>2024-10-29 20:52:13.000000 UTC</t>
  </si>
  <si>
    <t>2024-11-03 12:53:16.000000 UTC</t>
  </si>
  <si>
    <t>2024-10-29 21:05:11.102288 UTC</t>
  </si>
  <si>
    <t>2024-11-01 06:24:49.000000 UTC</t>
  </si>
  <si>
    <t>2024-10-29 21:05:59.000000 UTC</t>
  </si>
  <si>
    <t>2024-11-06 06:40:25.000000 UTC</t>
  </si>
  <si>
    <t>2024-10-29 21:17:47.000000 UTC</t>
  </si>
  <si>
    <t>2024-10-31 10:05:31.000000 UTC</t>
  </si>
  <si>
    <t>2024-10-29 21:19:10.000000 UTC</t>
  </si>
  <si>
    <t>2024-10-31 10:57:43.000000 UTC</t>
  </si>
  <si>
    <t>2024-10-29 21:26:04.000000 UTC</t>
  </si>
  <si>
    <t>2024-10-29 21:32:02.000000 UTC</t>
  </si>
  <si>
    <t>2024-10-29 21:38:48.000000 UTC</t>
  </si>
  <si>
    <t>2024-11-02 06:55:47.000000 UTC</t>
  </si>
  <si>
    <t>2024-10-29 22:00:28.455332 UTC</t>
  </si>
  <si>
    <t>2024-11-01 05:35:16.000000 UTC</t>
  </si>
  <si>
    <t>2024-10-29 22:00:33.793453 UTC</t>
  </si>
  <si>
    <t>2024-10-29 22:00:35.893414 UTC</t>
  </si>
  <si>
    <t>2024-11-04 06:27:07.000000 UTC</t>
  </si>
  <si>
    <t>2024-10-29 22:00:42.079580 UTC</t>
  </si>
  <si>
    <t>2024-11-02 03:43:22.000000 UTC</t>
  </si>
  <si>
    <t>2024-10-29 22:00:47.177768 UTC</t>
  </si>
  <si>
    <t>2024-11-01 03:03:55.000000 UTC</t>
  </si>
  <si>
    <t>2024-10-29 22:01:07.100858 UTC</t>
  </si>
  <si>
    <t>2024-10-29 22:01:11.383386 UTC</t>
  </si>
  <si>
    <t>2024-11-01 06:57:33.000000 UTC</t>
  </si>
  <si>
    <t>2024-10-29 22:01:15.665494 UTC</t>
  </si>
  <si>
    <t>2024-10-29 22:01:40.498464 UTC</t>
  </si>
  <si>
    <t>2024-10-29 22:01:42.342946 UTC</t>
  </si>
  <si>
    <t>2024-11-01 05:47:03.000000 UTC</t>
  </si>
  <si>
    <t>2024-10-29 22:06:37.000000 UTC</t>
  </si>
  <si>
    <t>2024-10-29 22:11:20.000000 UTC</t>
  </si>
  <si>
    <t>2024-11-07 13:12:34.000000 UTC</t>
  </si>
  <si>
    <t>2024-10-29 22:38:02.000000 UTC</t>
  </si>
  <si>
    <t>2024-11-09 03:11:41.000000 UTC</t>
  </si>
  <si>
    <t>2024-10-29 22:30:52.000000 UTC</t>
  </si>
  <si>
    <t>2024-11-07 15:16:28.000000 UTC</t>
  </si>
  <si>
    <t>2024-10-29 22:37:14.000000 UTC</t>
  </si>
  <si>
    <t>2024-11-13 10:19:33.000000 UTC</t>
  </si>
  <si>
    <t>2024-11-15 10:03:29.000000 UTC</t>
  </si>
  <si>
    <t>2024-10-29 22:37:55.000000 UTC</t>
  </si>
  <si>
    <t>2024-12-27 17:38:15.000000 UTC</t>
  </si>
  <si>
    <t>2024-10-29 22:54:41.000000 UTC</t>
  </si>
  <si>
    <t>2024-12-27 17:34:06.000000 UTC</t>
  </si>
  <si>
    <t>2024-10-29 22:59:18.000000 UTC</t>
  </si>
  <si>
    <t>2024-11-01 02:18:07.000000 UTC</t>
  </si>
  <si>
    <t>2024-10-29 23:05:46.000000 UTC</t>
  </si>
  <si>
    <t>2024-11-02 07:19:44.000000 UTC</t>
  </si>
  <si>
    <t>2024-10-30 00:07:22.000000 UTC</t>
  </si>
  <si>
    <t>2024-10-30 01:58:22.000000 UTC</t>
  </si>
  <si>
    <t>2024-11-01 06:39:17.000000 UTC</t>
  </si>
  <si>
    <t>2024-10-30 02:04:30.000000 UTC</t>
  </si>
  <si>
    <t>2024-11-04 07:57:36.000000 UTC</t>
  </si>
  <si>
    <t>2024-10-30 04:44:43.000000 UTC</t>
  </si>
  <si>
    <t>2024-10-30 04:50:24.000000 UTC</t>
  </si>
  <si>
    <t>2024-11-03 11:03:59.000000 UTC</t>
  </si>
  <si>
    <t>2024-10-30 05:32:34.000000 UTC</t>
  </si>
  <si>
    <t>2024-11-01 03:55:02.000000 UTC</t>
  </si>
  <si>
    <t>2024-10-30 06:04:30.000000 UTC</t>
  </si>
  <si>
    <t>2024-11-03 02:06:57.000000 UTC</t>
  </si>
  <si>
    <t>2024-10-30 06:12:17.000000 UTC</t>
  </si>
  <si>
    <t>2024-10-30 06:32:50.000000 UTC</t>
  </si>
  <si>
    <t>2024-11-03 06:09:42.000000 UTC</t>
  </si>
  <si>
    <t>2024-10-30 06:45:09.000000 UTC</t>
  </si>
  <si>
    <t>2024-10-30 06:53:55.000000 UTC</t>
  </si>
  <si>
    <t>2024-10-30 07:01:42.000000 UTC</t>
  </si>
  <si>
    <t>2024-11-04 08:31:44.000000 UTC</t>
  </si>
  <si>
    <t>2024-10-30 07:03:11.000000 UTC</t>
  </si>
  <si>
    <t>2024-11-05 06:38:16.000000 UTC</t>
  </si>
  <si>
    <t>2024-10-30 07:23:25.000000 UTC</t>
  </si>
  <si>
    <t>2024-11-01 04:20:18.000000 UTC</t>
  </si>
  <si>
    <t>2024-10-30 07:25:00.000000 UTC</t>
  </si>
  <si>
    <t>2024-11-01 09:19:53.000000 UTC</t>
  </si>
  <si>
    <t>2024-10-30 07:34:35.000000 UTC</t>
  </si>
  <si>
    <t>2024-11-01 06:23:58.000000 UTC</t>
  </si>
  <si>
    <t>2024-10-30 07:42:21.000000 UTC</t>
  </si>
  <si>
    <t>2024-10-30 07:49:34.000000 UTC</t>
  </si>
  <si>
    <t>2024-11-03 10:31:07.000000 UTC</t>
  </si>
  <si>
    <t>2024-10-30 07:56:52.000000 UTC</t>
  </si>
  <si>
    <t>2024-11-03 03:49:37.000000 UTC</t>
  </si>
  <si>
    <t>2024-10-29 08:05:45.000000 UTC</t>
  </si>
  <si>
    <t>2024-11-06 04:36:52.000000 UTC</t>
  </si>
  <si>
    <t>2024-10-29 08:32:47.134700 UTC</t>
  </si>
  <si>
    <t>2024-10-31 07:50:39.000000 UTC</t>
  </si>
  <si>
    <t>2024-10-29 08:38:41.000000 UTC</t>
  </si>
  <si>
    <t>2024-10-31 08:12:59.000000 UTC</t>
  </si>
  <si>
    <t>2024-10-29 08:50:27.000000 UTC</t>
  </si>
  <si>
    <t>2024-10-31 12:06:48.000000 UTC</t>
  </si>
  <si>
    <t>2024-10-29 08:59:12.000000 UTC</t>
  </si>
  <si>
    <t>2024-11-02 03:22:26.000000 UTC</t>
  </si>
  <si>
    <t>2024-10-29 09:19:57.000000 UTC</t>
  </si>
  <si>
    <t>2024-10-31 10:38:59.000000 UTC</t>
  </si>
  <si>
    <t>2024-10-29 09:31:26.000000 UTC</t>
  </si>
  <si>
    <t>2024-11-01 07:55:44.000000 UTC</t>
  </si>
  <si>
    <t>2024-10-29 10:04:10.000000 UTC</t>
  </si>
  <si>
    <t>2024-11-01 11:26:34.000000 UTC</t>
  </si>
  <si>
    <t>2024-10-29 10:04:32.941153 UTC</t>
  </si>
  <si>
    <t>2024-10-29 10:58:58.000000 UTC</t>
  </si>
  <si>
    <t>2024-10-29 11:13:31.000000 UTC</t>
  </si>
  <si>
    <t>2024-10-31 09:34:45.000000 UTC</t>
  </si>
  <si>
    <t>2024-10-29 11:14:42.000000 UTC</t>
  </si>
  <si>
    <t>2024-10-29 11:41:15.821381 UTC</t>
  </si>
  <si>
    <t>2024-11-04 08:28:35.000000 UTC</t>
  </si>
  <si>
    <t>2024-10-29 12:26:17.373942 UTC</t>
  </si>
  <si>
    <t>2024-10-30 14:56:09.000000 UTC</t>
  </si>
  <si>
    <t>2024-11-07 14:20:29.000000 UTC</t>
  </si>
  <si>
    <t>2024-10-29 12:44:17.000000 UTC</t>
  </si>
  <si>
    <t>2024-11-03 04:13:07.000000 UTC</t>
  </si>
  <si>
    <t>2024-10-29 13:05:45.000000 UTC</t>
  </si>
  <si>
    <t>2024-10-30 14:46:02.000000 UTC</t>
  </si>
  <si>
    <t>2024-11-01 11:24:47.000000 UTC</t>
  </si>
  <si>
    <t>2024-10-29 14:06:17.000000 UTC</t>
  </si>
  <si>
    <t>2024-10-29 14:08:14.000000 UTC</t>
  </si>
  <si>
    <t>2024-10-29 14:12:57.000000 UTC</t>
  </si>
  <si>
    <t>2024-11-04 11:17:25.000000 UTC</t>
  </si>
  <si>
    <t>2024-10-29 14:18:57.000000 UTC</t>
  </si>
  <si>
    <t>2024-10-31 10:51:55.000000 UTC</t>
  </si>
  <si>
    <t>2024-10-29 14:28:37.000000 UTC</t>
  </si>
  <si>
    <t>2024-10-31 06:33:21.000000 UTC</t>
  </si>
  <si>
    <t>2024-10-29 14:56:21.000000 UTC</t>
  </si>
  <si>
    <t>2024-11-02 06:00:57.000000 UTC</t>
  </si>
  <si>
    <t>2024-10-29 15:09:15.933937 UTC</t>
  </si>
  <si>
    <t>2024-11-09 13:49:09.000000 UTC</t>
  </si>
  <si>
    <t>2024-10-29 15:14:00.000000 UTC</t>
  </si>
  <si>
    <t>2024-10-31 09:24:59.000000 UTC</t>
  </si>
  <si>
    <t>2024-10-29 16:09:30.000000 UTC</t>
  </si>
  <si>
    <t>2024-11-05 08:34:43.000000 UTC</t>
  </si>
  <si>
    <t>2024-11-06 07:50:54.000000 UTC</t>
  </si>
  <si>
    <t>2024-10-29 16:18:24.000000 UTC</t>
  </si>
  <si>
    <t>2024-10-31 10:43:20.000000 UTC</t>
  </si>
  <si>
    <t>2024-10-29 16:43:16.000000 UTC</t>
  </si>
  <si>
    <t>2024-10-29 16:47:48.000000 UTC</t>
  </si>
  <si>
    <t>2024-11-03 04:10:18.000000 UTC</t>
  </si>
  <si>
    <t>2024-10-29 17:01:34.000000 UTC</t>
  </si>
  <si>
    <t>2024-10-29 17:05:22.000000 UTC</t>
  </si>
  <si>
    <t>2024-10-31 05:45:21.000000 UTC</t>
  </si>
  <si>
    <t>2024-10-29 17:06:11.000000 UTC</t>
  </si>
  <si>
    <t>2024-11-03 02:59:04.000000 UTC</t>
  </si>
  <si>
    <t>2024-10-29 18:15:08.000000 UTC</t>
  </si>
  <si>
    <t>2024-11-06 13:20:40.000000 UTC</t>
  </si>
  <si>
    <t>2024-10-29 18:22:51.000000 UTC</t>
  </si>
  <si>
    <t>2024-10-29 18:39:11.000000 UTC</t>
  </si>
  <si>
    <t>2024-11-05 08:34:52.000000 UTC</t>
  </si>
  <si>
    <t>2024-11-06 11:45:17.000000 UTC</t>
  </si>
  <si>
    <t>2024-10-29 18:48:53.000000 UTC</t>
  </si>
  <si>
    <t>2024-10-29 19:01:20.000000 UTC</t>
  </si>
  <si>
    <t>2024-10-31 03:22:30.000000 UTC</t>
  </si>
  <si>
    <t>2024-10-29 19:32:26.000000 UTC</t>
  </si>
  <si>
    <t>2024-11-04 06:32:16.000000 UTC</t>
  </si>
  <si>
    <t>2024-10-29 19:34:48.000000 UTC</t>
  </si>
  <si>
    <t>2024-11-01 07:44:47.000000 UTC</t>
  </si>
  <si>
    <t>2024-10-29 19:40:36.000000 UTC</t>
  </si>
  <si>
    <t>2024-10-31 05:40:13.000000 UTC</t>
  </si>
  <si>
    <t>2024-10-29 19:42:05.000000 UTC</t>
  </si>
  <si>
    <t>2024-11-04 04:10:04.000000 UTC</t>
  </si>
  <si>
    <t>2024-10-29 19:58:58.000000 UTC</t>
  </si>
  <si>
    <t>2024-11-03 09:55:58.000000 UTC</t>
  </si>
  <si>
    <t>2024-10-29 20:11:33.000000 UTC</t>
  </si>
  <si>
    <t>2024-10-31 05:07:48.000000 UTC</t>
  </si>
  <si>
    <t>2024-10-29 20:31:22.000000 UTC</t>
  </si>
  <si>
    <t>2024-11-05 13:00:41.000000 UTC</t>
  </si>
  <si>
    <t>2024-10-29 20:43:36.966553 UTC</t>
  </si>
  <si>
    <t>2024-11-06 06:09:08.000000 UTC</t>
  </si>
  <si>
    <t>2024-10-29 21:05:22.000000 UTC</t>
  </si>
  <si>
    <t>2024-11-01 07:44:21.000000 UTC</t>
  </si>
  <si>
    <t>2024-10-29 21:07:21.000000 UTC</t>
  </si>
  <si>
    <t>2024-11-06 11:52:31.000000 UTC</t>
  </si>
  <si>
    <t>2024-10-29 21:42:24.000000 UTC</t>
  </si>
  <si>
    <t>2024-11-03 09:09:28.000000 UTC</t>
  </si>
  <si>
    <t>2024-10-29 22:00:55.215585 UTC</t>
  </si>
  <si>
    <t>2024-11-04 11:22:03.000000 UTC</t>
  </si>
  <si>
    <t>2024-10-29 22:01:04.654820 UTC</t>
  </si>
  <si>
    <t>2024-10-31 13:56:17.000000 UTC</t>
  </si>
  <si>
    <t>2024-11-02 13:34:48.000000 UTC</t>
  </si>
  <si>
    <t>2024-10-29 22:01:18.382873 UTC</t>
  </si>
  <si>
    <t>2024-10-29 22:01:19.474786 UTC</t>
  </si>
  <si>
    <t>2024-10-29 22:01:37.558915 UTC</t>
  </si>
  <si>
    <t>2024-10-29 22:20:14.000000 UTC</t>
  </si>
  <si>
    <t>2024-11-05 04:04:29.000000 UTC</t>
  </si>
  <si>
    <t>2024-10-29 22:37:38.000000 UTC</t>
  </si>
  <si>
    <t>2024-11-03 01:24:43.000000 UTC</t>
  </si>
  <si>
    <t>2024-10-29 22:44:44.000000 UTC</t>
  </si>
  <si>
    <t>2024-11-04 07:38:34.000000 UTC</t>
  </si>
  <si>
    <t>2024-10-29 22:53:37.000000 UTC</t>
  </si>
  <si>
    <t>2024-11-06 04:52:50.000000 UTC</t>
  </si>
  <si>
    <t>2024-10-29 22:46:36.000000 UTC</t>
  </si>
  <si>
    <t>2024-11-01 06:47:27.000000 UTC</t>
  </si>
  <si>
    <t>2024-10-29 22:52:11.000000 UTC</t>
  </si>
  <si>
    <t>2024-10-29 22:55:38.000000 UTC</t>
  </si>
  <si>
    <t>2024-11-04 07:26:46.000000 UTC</t>
  </si>
  <si>
    <t>2024-10-29 23:16:58.000000 UTC</t>
  </si>
  <si>
    <t>2024-11-02 06:37:23.000000 UTC</t>
  </si>
  <si>
    <t>2024-10-29 23:22:35.000000 UTC</t>
  </si>
  <si>
    <t>2024-11-02 03:20:46.000000 UTC</t>
  </si>
  <si>
    <t>2024-10-30 00:07:43.000000 UTC</t>
  </si>
  <si>
    <t>2024-10-30 00:26:32.000000 UTC</t>
  </si>
  <si>
    <t>2024-11-05 12:29:13.000000 UTC</t>
  </si>
  <si>
    <t>2024-10-30 01:45:04.000000 UTC</t>
  </si>
  <si>
    <t>2024-10-30 01:51:49.000000 UTC</t>
  </si>
  <si>
    <t>2024-11-05 06:30:07.000000 UTC</t>
  </si>
  <si>
    <t>2024-10-30 01:55:22.000000 UTC</t>
  </si>
  <si>
    <t>2024-10-30 01:58:15.000000 UTC</t>
  </si>
  <si>
    <t>2024-10-30 03:35:14.000000 UTC</t>
  </si>
  <si>
    <t>2024-11-01 05:34:04.000000 UTC</t>
  </si>
  <si>
    <t>2024-10-30 04:55:28.000000 UTC</t>
  </si>
  <si>
    <t>2024-10-31 13:56:21.000000 UTC</t>
  </si>
  <si>
    <t>2024-11-02 15:03:01.000000 UTC</t>
  </si>
  <si>
    <t>2024-10-30 05:06:59.000000 UTC</t>
  </si>
  <si>
    <t>2024-11-03 08:25:28.000000 UTC</t>
  </si>
  <si>
    <t>2024-10-30 05:22:02.000000 UTC</t>
  </si>
  <si>
    <t>2024-10-30 05:34:42.000000 UTC</t>
  </si>
  <si>
    <t>2024-10-30 05:44:53.000000 UTC</t>
  </si>
  <si>
    <t>2024-11-07 08:51:30.000000 UTC</t>
  </si>
  <si>
    <t>2024-10-30 05:53:14.000000 UTC</t>
  </si>
  <si>
    <t>2024-10-30 05:55:20.000000 UTC</t>
  </si>
  <si>
    <t>2024-10-30 06:05:18.000000 UTC</t>
  </si>
  <si>
    <t>2024-10-30 06:21:42.000000 UTC</t>
  </si>
  <si>
    <t>2024-10-30 06:48:02.000000 UTC</t>
  </si>
  <si>
    <t>2024-11-02 07:50:34.000000 UTC</t>
  </si>
  <si>
    <t>2024-10-30 06:50:15.000000 UTC</t>
  </si>
  <si>
    <t>2024-10-30 06:53:31.000000 UTC</t>
  </si>
  <si>
    <t>2024-10-30 07:01:17.000000 UTC</t>
  </si>
  <si>
    <t>2024-10-30 07:39:14.000000 UTC</t>
  </si>
  <si>
    <t>2024-11-02 09:19:41.000000 UTC</t>
  </si>
  <si>
    <t>2024-10-30 07:44:42.000000 UTC</t>
  </si>
  <si>
    <t>2024-10-30 07:45:25.000000 UTC</t>
  </si>
  <si>
    <t>2024-11-03 09:28:45.000000 UTC</t>
  </si>
  <si>
    <t>2024-10-29 08:14:10.000000 UTC</t>
  </si>
  <si>
    <t>2024-10-30 14:45:58.000000 UTC</t>
  </si>
  <si>
    <t>2024-11-06 17:04:20.000000 UTC</t>
  </si>
  <si>
    <t>2024-10-29 08:34:47.000000 UTC</t>
  </si>
  <si>
    <t>2024-10-31 08:08:45.000000 UTC</t>
  </si>
  <si>
    <t>2024-10-29 09:20:54.000000 UTC</t>
  </si>
  <si>
    <t>2024-10-29 09:31:53.000000 UTC</t>
  </si>
  <si>
    <t>2024-10-31 07:38:12.000000 UTC</t>
  </si>
  <si>
    <t>2024-10-29 09:37:15.000000 UTC</t>
  </si>
  <si>
    <t>2024-10-29 10:22:50.000000 UTC</t>
  </si>
  <si>
    <t>2024-10-31 07:10:08.000000 UTC</t>
  </si>
  <si>
    <t>2024-10-29 10:40:16.000000 UTC</t>
  </si>
  <si>
    <t>2024-10-29 10:52:28.000000 UTC</t>
  </si>
  <si>
    <t>2024-11-04 09:47:36.000000 UTC</t>
  </si>
  <si>
    <t>2024-10-29 10:54:59.000000 UTC</t>
  </si>
  <si>
    <t>2024-10-29 11:02:48.000000 UTC</t>
  </si>
  <si>
    <t>2024-10-31 08:44:37.000000 UTC</t>
  </si>
  <si>
    <t>2024-10-29 11:34:00.000000 UTC</t>
  </si>
  <si>
    <t>2024-10-29 11:40:05.000000 UTC</t>
  </si>
  <si>
    <t>2024-10-31 03:23:14.000000 UTC</t>
  </si>
  <si>
    <t>2024-10-29 11:46:23.789334 UTC</t>
  </si>
  <si>
    <t>2024-10-30 12:41:02.000000 UTC</t>
  </si>
  <si>
    <t>2024-10-29 12:26:34.636316 UTC</t>
  </si>
  <si>
    <t>2024-10-29 12:28:41.263009 UTC</t>
  </si>
  <si>
    <t>2024-10-29 12:31:11.000000 UTC</t>
  </si>
  <si>
    <t>2024-11-05 06:51:31.000000 UTC</t>
  </si>
  <si>
    <t>2024-10-29 12:41:36.000000 UTC</t>
  </si>
  <si>
    <t>2024-10-29 12:45:30.000000 UTC</t>
  </si>
  <si>
    <t>2024-10-31 07:46:48.000000 UTC</t>
  </si>
  <si>
    <t>2024-10-29 13:11:08.000000 UTC</t>
  </si>
  <si>
    <t>2024-10-29 13:15:40.000000 UTC</t>
  </si>
  <si>
    <t>2024-10-31 06:25:17.000000 UTC</t>
  </si>
  <si>
    <t>2024-10-29 13:29:50.000000 UTC</t>
  </si>
  <si>
    <t>2024-11-02 09:17:02.000000 UTC</t>
  </si>
  <si>
    <t>2024-10-29 13:36:32.000000 UTC</t>
  </si>
  <si>
    <t>2024-10-31 09:10:08.000000 UTC</t>
  </si>
  <si>
    <t>2024-10-29 13:46:33.000000 UTC</t>
  </si>
  <si>
    <t>2024-11-03 03:42:05.000000 UTC</t>
  </si>
  <si>
    <t>2024-10-29 14:00:28.000000 UTC</t>
  </si>
  <si>
    <t>2024-10-29 14:32:09.000000 UTC</t>
  </si>
  <si>
    <t>2024-10-31 09:08:18.000000 UTC</t>
  </si>
  <si>
    <t>2024-10-29 14:44:50.879320 UTC</t>
  </si>
  <si>
    <t>2024-10-29 15:01:05.000000 UTC</t>
  </si>
  <si>
    <t>2024-10-31 06:21:11.000000 UTC</t>
  </si>
  <si>
    <t>2024-10-29 15:38:10.000000 UTC</t>
  </si>
  <si>
    <t>2024-10-29 16:09:56.000000 UTC</t>
  </si>
  <si>
    <t>2024-11-03 08:19:47.000000 UTC</t>
  </si>
  <si>
    <t>2024-10-29 16:15:42.000000 UTC</t>
  </si>
  <si>
    <t>2024-10-30 07:56:14.000000 UTC</t>
  </si>
  <si>
    <t>2024-10-31 03:52:11.000000 UTC</t>
  </si>
  <si>
    <t>2024-10-29 16:25:04.000000 UTC</t>
  </si>
  <si>
    <t>2024-10-29 16:33:32.000000 UTC</t>
  </si>
  <si>
    <t>2024-10-31 01:56:40.000000 UTC</t>
  </si>
  <si>
    <t>2024-10-29 17:50:42.000000 UTC</t>
  </si>
  <si>
    <t>2024-10-29 17:54:49.000000 UTC</t>
  </si>
  <si>
    <t>2024-10-31 07:05:24.000000 UTC</t>
  </si>
  <si>
    <t>2024-10-29 17:57:33.000000 UTC</t>
  </si>
  <si>
    <t>2024-10-31 10:53:44.000000 UTC</t>
  </si>
  <si>
    <t>2024-10-29 18:26:37.000000 UTC</t>
  </si>
  <si>
    <t>2024-10-29 18:41:11.000000 UTC</t>
  </si>
  <si>
    <t>2024-10-31 09:44:22.000000 UTC</t>
  </si>
  <si>
    <t>2024-10-29 19:23:13.000000 UTC</t>
  </si>
  <si>
    <t>2024-11-04 11:20:31.000000 UTC</t>
  </si>
  <si>
    <t>2024-10-29 19:28:52.000000 UTC</t>
  </si>
  <si>
    <t>2024-11-03 04:51:00.000000 UTC</t>
  </si>
  <si>
    <t>2024-10-29 19:50:50.000000 UTC</t>
  </si>
  <si>
    <t>2024-10-29 19:51:01.000000 UTC</t>
  </si>
  <si>
    <t>2024-10-29 19:52:33.000000 UTC</t>
  </si>
  <si>
    <t>2024-11-08 05:38:32.000000 UTC</t>
  </si>
  <si>
    <t>2024-10-29 20:02:49.000000 UTC</t>
  </si>
  <si>
    <t>2024-10-31 09:02:10.000000 UTC</t>
  </si>
  <si>
    <t>2024-10-29 20:04:27.000000 UTC</t>
  </si>
  <si>
    <t>2024-10-29 20:14:45.000000 UTC</t>
  </si>
  <si>
    <t>2024-11-06 06:04:12.000000 UTC</t>
  </si>
  <si>
    <t>2024-10-29 20:23:31.403101 UTC</t>
  </si>
  <si>
    <t>2024-10-30 07:46:06.000000 UTC</t>
  </si>
  <si>
    <t>2024-11-05 06:20:55.000000 UTC</t>
  </si>
  <si>
    <t>2024-10-29 20:30:42.174694 UTC</t>
  </si>
  <si>
    <t>2024-10-29 20:43:03.000000 UTC</t>
  </si>
  <si>
    <t>2024-10-31 07:15:55.000000 UTC</t>
  </si>
  <si>
    <t>2024-10-29 20:56:52.000000 UTC</t>
  </si>
  <si>
    <t>2024-10-31 08:19:14.000000 UTC</t>
  </si>
  <si>
    <t>2024-10-29 21:23:58.000000 UTC</t>
  </si>
  <si>
    <t>2024-10-29 21:31:04.000000 UTC</t>
  </si>
  <si>
    <t>2024-11-02 05:43:47.000000 UTC</t>
  </si>
  <si>
    <t>2024-10-29 22:00:29.722214 UTC</t>
  </si>
  <si>
    <t>2024-11-05 10:48:43.000000 UTC</t>
  </si>
  <si>
    <t>2024-10-29 22:00:30.728525 UTC</t>
  </si>
  <si>
    <t>2024-11-06 12:13:51.000000 UTC</t>
  </si>
  <si>
    <t>2024-10-29 22:00:31.706476 UTC</t>
  </si>
  <si>
    <t>2024-11-04 08:24:44.000000 UTC</t>
  </si>
  <si>
    <t>2024-10-29 22:00:32.722054 UTC</t>
  </si>
  <si>
    <t>2024-11-03 01:29:48.000000 UTC</t>
  </si>
  <si>
    <t>2024-10-29 22:00:43.011575 UTC</t>
  </si>
  <si>
    <t>2024-11-06 07:49:22.000000 UTC</t>
  </si>
  <si>
    <t>2024-10-29 22:00:50.097250 UTC</t>
  </si>
  <si>
    <t>2024-10-29 22:01:32.991882 UTC</t>
  </si>
  <si>
    <t>2024-11-01 04:12:45.000000 UTC</t>
  </si>
  <si>
    <t>2024-10-29 22:01:45.775425 UTC</t>
  </si>
  <si>
    <t>2024-11-01 08:17:51.000000 UTC</t>
  </si>
  <si>
    <t>2024-10-29 22:01:51.250301 UTC</t>
  </si>
  <si>
    <t>2024-11-04 03:19:33.000000 UTC</t>
  </si>
  <si>
    <t>2024-10-29 22:11:26.000000 UTC</t>
  </si>
  <si>
    <t>2024-11-05 06:42:19.000000 UTC</t>
  </si>
  <si>
    <t>2024-10-29 22:12:52.000000 UTC</t>
  </si>
  <si>
    <t>2024-10-29 22:49:34.000000 UTC</t>
  </si>
  <si>
    <t>2024-10-29 22:51:28.000000 UTC</t>
  </si>
  <si>
    <t>2024-10-29 23:36:24.000000 UTC</t>
  </si>
  <si>
    <t>2024-11-07 03:49:41.000000 UTC</t>
  </si>
  <si>
    <t>2024-10-30 00:05:21.000000 UTC</t>
  </si>
  <si>
    <t>2024-11-02 06:14:31.000000 UTC</t>
  </si>
  <si>
    <t>2024-10-30 00:10:06.000000 UTC</t>
  </si>
  <si>
    <t>2024-11-04 04:55:39.000000 UTC</t>
  </si>
  <si>
    <t>2024-10-30 00:25:49.000000 UTC</t>
  </si>
  <si>
    <t>2024-11-01 02:29:20.000000 UTC</t>
  </si>
  <si>
    <t>2024-10-30 01:54:51.000000 UTC</t>
  </si>
  <si>
    <t>2024-11-06 11:33:29.000000 UTC</t>
  </si>
  <si>
    <t>2024-10-30 02:09:21.000000 UTC</t>
  </si>
  <si>
    <t>2024-11-01 11:13:05.000000 UTC</t>
  </si>
  <si>
    <t>2024-10-30 03:05:05.000000 UTC</t>
  </si>
  <si>
    <t>2024-11-02 04:15:53.000000 UTC</t>
  </si>
  <si>
    <t>2024-10-30 03:12:07.451360 UTC</t>
  </si>
  <si>
    <t>2024-11-06 03:55:51.000000 UTC</t>
  </si>
  <si>
    <t>2024-10-30 03:25:28.000000 UTC</t>
  </si>
  <si>
    <t>2024-11-01 07:40:43.000000 UTC</t>
  </si>
  <si>
    <t>2024-10-30 04:14:16.000000 UTC</t>
  </si>
  <si>
    <t>2024-11-04 05:17:03.000000 UTC</t>
  </si>
  <si>
    <t>2024-10-30 04:43:28.000000 UTC</t>
  </si>
  <si>
    <t>2024-11-06 05:33:41.000000 UTC</t>
  </si>
  <si>
    <t>2024-10-30 05:07:13.000000 UTC</t>
  </si>
  <si>
    <t>2024-11-01 03:57:54.000000 UTC</t>
  </si>
  <si>
    <t>2024-10-30 05:13:47.000000 UTC</t>
  </si>
  <si>
    <t>2024-10-30 05:41:39.000000 UTC</t>
  </si>
  <si>
    <t>2024-10-30 05:43:32.000000 UTC</t>
  </si>
  <si>
    <t>2024-11-04 09:53:32.000000 UTC</t>
  </si>
  <si>
    <t>2024-10-30 06:09:07.000000 UTC</t>
  </si>
  <si>
    <t>2024-11-01 01:49:57.000000 UTC</t>
  </si>
  <si>
    <t>2024-10-30 06:09:39.000000 UTC</t>
  </si>
  <si>
    <t>2024-10-30 06:15:27.000000 UTC</t>
  </si>
  <si>
    <t>2024-10-30 06:39:07.000000 UTC</t>
  </si>
  <si>
    <t>2024-10-30 06:40:53.000000 UTC</t>
  </si>
  <si>
    <t>2024-11-02 04:23:31.000000 UTC</t>
  </si>
  <si>
    <t>2024-10-30 06:42:42.000000 UTC</t>
  </si>
  <si>
    <t>2024-11-03 03:16:44.000000 UTC</t>
  </si>
  <si>
    <t>2024-10-30 06:47:00.000000 UTC</t>
  </si>
  <si>
    <t>2024-11-03 05:37:25.000000 UTC</t>
  </si>
  <si>
    <t>2024-10-30 06:56:01.000000 UTC</t>
  </si>
  <si>
    <t>2024-11-03 09:32:48.000000 UTC</t>
  </si>
  <si>
    <t>2024-10-30 07:09:17.000000 UTC</t>
  </si>
  <si>
    <t>2024-11-03 11:45:19.000000 UTC</t>
  </si>
  <si>
    <t>2024-10-30 07:11:19.000000 UTC</t>
  </si>
  <si>
    <t>2024-11-01 10:28:35.000000 UTC</t>
  </si>
  <si>
    <t>2024-10-30 07:45:40.000000 UTC</t>
  </si>
  <si>
    <t>2024-11-01 03:31:42.000000 UTC</t>
  </si>
  <si>
    <t>2024-10-30 07:47:29.000000 UTC</t>
  </si>
  <si>
    <t>2024-10-30 07:57:22.000000 UTC</t>
  </si>
  <si>
    <t>2024-11-02 05:01:24.000000 UTC</t>
  </si>
  <si>
    <t>2024-10-29 08:04:35.000000 UTC</t>
  </si>
  <si>
    <t>2024-10-31 12:40:18.000000 UTC</t>
  </si>
  <si>
    <t>2024-10-29 08:06:29.000000 UTC</t>
  </si>
  <si>
    <t>2024-11-06 09:59:28.000000 UTC</t>
  </si>
  <si>
    <t>2024-10-29 08:24:45.000000 UTC</t>
  </si>
  <si>
    <t>2024-10-29 08:25:22.000000 UTC</t>
  </si>
  <si>
    <t>2024-10-29 08:28:34.000000 UTC</t>
  </si>
  <si>
    <t>2024-10-29 08:38:47.000000 UTC</t>
  </si>
  <si>
    <t>2024-11-02 07:39:26.000000 UTC</t>
  </si>
  <si>
    <t>2024-10-29 08:43:55.000000 UTC</t>
  </si>
  <si>
    <t>2024-11-02 04:14:58.000000 UTC</t>
  </si>
  <si>
    <t>2024-10-29 08:44:26.000000 UTC</t>
  </si>
  <si>
    <t>2024-10-31 06:29:29.000000 UTC</t>
  </si>
  <si>
    <t>2024-10-29 09:07:24.137129 UTC</t>
  </si>
  <si>
    <t>2024-11-04 07:13:28.000000 UTC</t>
  </si>
  <si>
    <t>2024-10-29 09:59:31.000000 UTC</t>
  </si>
  <si>
    <t>2024-10-31 08:11:31.000000 UTC</t>
  </si>
  <si>
    <t>2024-10-29 10:04:05.000000 UTC</t>
  </si>
  <si>
    <t>2024-10-29 10:35:26.000000 UTC</t>
  </si>
  <si>
    <t>2024-11-03 04:42:55.000000 UTC</t>
  </si>
  <si>
    <t>2024-10-29 10:47:28.733868 UTC</t>
  </si>
  <si>
    <t>2024-10-29 10:58:36.000000 UTC</t>
  </si>
  <si>
    <t>2024-10-31 05:38:04.000000 UTC</t>
  </si>
  <si>
    <t>2024-10-29 11:02:29.941751 UTC</t>
  </si>
  <si>
    <t>2024-11-12 08:55:27.000000 UTC</t>
  </si>
  <si>
    <t>2024-10-29 11:16:25.000000 UTC</t>
  </si>
  <si>
    <t>2024-10-31 08:06:08.000000 UTC</t>
  </si>
  <si>
    <t>2024-10-29 11:21:52.000000 UTC</t>
  </si>
  <si>
    <t>2024-11-08 02:04:28.000000 UTC</t>
  </si>
  <si>
    <t>2024-10-29 12:16:09.000000 UTC</t>
  </si>
  <si>
    <t>2024-10-29 12:27:13.000000 UTC</t>
  </si>
  <si>
    <t>2024-11-02 04:10:19.000000 UTC</t>
  </si>
  <si>
    <t>2024-10-29 12:29:06.000000 UTC</t>
  </si>
  <si>
    <t>2024-10-31 06:58:22.000000 UTC</t>
  </si>
  <si>
    <t>2024-10-29 12:30:21.294751 UTC</t>
  </si>
  <si>
    <t>2024-10-31 05:22:01.000000 UTC</t>
  </si>
  <si>
    <t>2024-10-29 12:31:33.000000 UTC</t>
  </si>
  <si>
    <t>2024-10-29 12:40:09.000000 UTC</t>
  </si>
  <si>
    <t>2024-10-31 05:24:14.000000 UTC</t>
  </si>
  <si>
    <t>2024-10-29 12:55:48.000000 UTC</t>
  </si>
  <si>
    <t>2024-11-05 03:40:32.000000 UTC</t>
  </si>
  <si>
    <t>2024-10-29 13:06:42.000000 UTC</t>
  </si>
  <si>
    <t>2024-11-04 11:41:30.000000 UTC</t>
  </si>
  <si>
    <t>2024-10-29 13:41:10.000000 UTC</t>
  </si>
  <si>
    <t>2024-10-29 14:50:35.000000 UTC</t>
  </si>
  <si>
    <t>2024-10-31 02:51:06.000000 UTC</t>
  </si>
  <si>
    <t>2024-10-29 14:55:37.777601 UTC</t>
  </si>
  <si>
    <t>2024-11-03 10:30:58.000000 UTC</t>
  </si>
  <si>
    <t>2024-10-29 15:10:59.285969 UTC</t>
  </si>
  <si>
    <t>2024-10-29 16:37:56.000000 UTC</t>
  </si>
  <si>
    <t>2024-11-14 13:36:08.000000 UTC</t>
  </si>
  <si>
    <t>2024-10-29 16:39:58.000000 UTC</t>
  </si>
  <si>
    <t>2024-10-29 16:49:05.000000 UTC</t>
  </si>
  <si>
    <t>2024-10-29 16:55:46.000000 UTC</t>
  </si>
  <si>
    <t>2024-10-31 08:51:51.000000 UTC</t>
  </si>
  <si>
    <t>2024-10-29 16:59:21.000000 UTC</t>
  </si>
  <si>
    <t>2024-11-04 08:21:05.000000 UTC</t>
  </si>
  <si>
    <t>2024-10-29 17:59:01.000000 UTC</t>
  </si>
  <si>
    <t>2024-10-29 18:08:04.000000 UTC</t>
  </si>
  <si>
    <t>2024-11-06 04:14:08.000000 UTC</t>
  </si>
  <si>
    <t>2024-10-29 18:24:08.000000 UTC</t>
  </si>
  <si>
    <t>2024-10-31 11:45:32.000000 UTC</t>
  </si>
  <si>
    <t>2024-10-29 18:41:51.000000 UTC</t>
  </si>
  <si>
    <t>2024-11-06 10:00:47.000000 UTC</t>
  </si>
  <si>
    <t>2024-10-29 18:42:52.000000 UTC</t>
  </si>
  <si>
    <t>2024-10-31 07:59:13.000000 UTC</t>
  </si>
  <si>
    <t>2024-10-29 19:19:30.000000 UTC</t>
  </si>
  <si>
    <t>2024-10-31 09:35:57.000000 UTC</t>
  </si>
  <si>
    <t>2024-10-29 19:30:16.641742 UTC</t>
  </si>
  <si>
    <t>2024-11-04 09:47:49.000000 UTC</t>
  </si>
  <si>
    <t>2024-10-29 19:37:05.000000 UTC</t>
  </si>
  <si>
    <t>2024-10-29 19:41:27.000000 UTC</t>
  </si>
  <si>
    <t>2024-10-29 20:16:38.000000 UTC</t>
  </si>
  <si>
    <t>2024-10-31 08:30:13.000000 UTC</t>
  </si>
  <si>
    <t>2024-10-29 20:18:52.542033 UTC</t>
  </si>
  <si>
    <t>2024-10-31 05:02:33.000000 UTC</t>
  </si>
  <si>
    <t>2024-10-29 20:31:06.000000 UTC</t>
  </si>
  <si>
    <t>2024-10-29 20:50:15.940273 UTC</t>
  </si>
  <si>
    <t>2024-11-01 10:17:04.000000 UTC</t>
  </si>
  <si>
    <t>2024-10-29 20:52:31.673518 UTC</t>
  </si>
  <si>
    <t>2024-10-31 08:21:58.000000 UTC</t>
  </si>
  <si>
    <t>2024-10-29 20:58:05.312238 UTC</t>
  </si>
  <si>
    <t>2024-10-31 14:40:56.000000 UTC</t>
  </si>
  <si>
    <t>2024-10-29 21:01:09.000000 UTC</t>
  </si>
  <si>
    <t>2024-10-29 21:04:42.000000 UTC</t>
  </si>
  <si>
    <t>2024-10-31 11:12:57.000000 UTC</t>
  </si>
  <si>
    <t>2024-10-29 22:00:26.373596 UTC</t>
  </si>
  <si>
    <t>2024-11-07 07:14:13.000000 UTC</t>
  </si>
  <si>
    <t>2024-10-29 22:00:39.134533 UTC</t>
  </si>
  <si>
    <t>2024-11-01 07:11:02.000000 UTC</t>
  </si>
  <si>
    <t>2024-10-29 22:00:44.026050 UTC</t>
  </si>
  <si>
    <t>2024-11-04 09:10:41.000000 UTC</t>
  </si>
  <si>
    <t>2024-10-29 22:01:00.267108 UTC</t>
  </si>
  <si>
    <t>2024-10-29 22:01:03.621871 UTC</t>
  </si>
  <si>
    <t>2024-11-02 12:19:34.000000 UTC</t>
  </si>
  <si>
    <t>2024-10-29 22:01:53.763158 UTC</t>
  </si>
  <si>
    <t>2024-10-29 22:18:33.000000 UTC</t>
  </si>
  <si>
    <t>2024-11-01 08:15:20.000000 UTC</t>
  </si>
  <si>
    <t>2024-10-29 22:32:52.000000 UTC</t>
  </si>
  <si>
    <t>2024-11-03 16:45:08.000000 UTC</t>
  </si>
  <si>
    <t>2024-10-29 23:04:04.000000 UTC</t>
  </si>
  <si>
    <t>2024-11-02 14:25:00.000000 UTC</t>
  </si>
  <si>
    <t>2024-10-29 23:32:35.000000 UTC</t>
  </si>
  <si>
    <t>2024-11-01 04:05:16.000000 UTC</t>
  </si>
  <si>
    <t>2024-10-30 03:25:11.000000 UTC</t>
  </si>
  <si>
    <t>2024-11-01 08:41:05.000000 UTC</t>
  </si>
  <si>
    <t>2024-10-30 03:51:25.000000 UTC</t>
  </si>
  <si>
    <t>2024-11-03 09:48:48.000000 UTC</t>
  </si>
  <si>
    <t>2024-10-30 04:33:24.000000 UTC</t>
  </si>
  <si>
    <t>2024-11-05 03:15:14.000000 UTC</t>
  </si>
  <si>
    <t>2024-10-30 05:20:57.000000 UTC</t>
  </si>
  <si>
    <t>2024-10-30 05:33:11.000000 UTC</t>
  </si>
  <si>
    <t>2024-11-01 09:05:51.000000 UTC</t>
  </si>
  <si>
    <t>2024-10-30 05:42:50.000000 UTC</t>
  </si>
  <si>
    <t>2024-11-02 06:10:45.000000 UTC</t>
  </si>
  <si>
    <t>2024-10-30 05:57:33.000000 UTC</t>
  </si>
  <si>
    <t>2024-11-03 11:23:42.000000 UTC</t>
  </si>
  <si>
    <t>2024-10-30 06:05:58.000000 UTC</t>
  </si>
  <si>
    <t>2024-11-04 07:06:15.000000 UTC</t>
  </si>
  <si>
    <t>2024-10-30 06:08:13.000000 UTC</t>
  </si>
  <si>
    <t>2024-11-01 11:19:40.000000 UTC</t>
  </si>
  <si>
    <t>2024-10-30 06:09:22.000000 UTC</t>
  </si>
  <si>
    <t>2024-10-30 06:13:15.000000 UTC</t>
  </si>
  <si>
    <t>2024-11-06 09:55:24.000000 UTC</t>
  </si>
  <si>
    <t>2024-10-30 06:21:59.000000 UTC</t>
  </si>
  <si>
    <t>2024-10-30 06:22:16.000000 UTC</t>
  </si>
  <si>
    <t>2024-11-01 08:47:58.000000 UTC</t>
  </si>
  <si>
    <t>2024-10-30 06:23:55.000000 UTC</t>
  </si>
  <si>
    <t>2024-11-04 05:21:21.000000 UTC</t>
  </si>
  <si>
    <t>2024-10-30 06:34:02.000000 UTC</t>
  </si>
  <si>
    <t>2024-11-01 06:55:51.000000 UTC</t>
  </si>
  <si>
    <t>2024-10-30 06:36:45.000000 UTC</t>
  </si>
  <si>
    <t>2024-11-04 07:21:29.000000 UTC</t>
  </si>
  <si>
    <t>2024-10-30 06:41:05.000000 UTC</t>
  </si>
  <si>
    <t>2024-11-05 15:36:01.000000 UTC</t>
  </si>
  <si>
    <t>2024-10-30 06:44:00.000000 UTC</t>
  </si>
  <si>
    <t>2024-11-04 15:45:38.000000 UTC</t>
  </si>
  <si>
    <t>2024-10-30 06:53:22.000000 UTC</t>
  </si>
  <si>
    <t>2024-11-06 07:32:12.000000 UTC</t>
  </si>
  <si>
    <t>2024-10-30 06:58:50.000000 UTC</t>
  </si>
  <si>
    <t>2024-10-30 07:06:57.000000 UTC</t>
  </si>
  <si>
    <t>2024-11-03 03:37:13.000000 UTC</t>
  </si>
  <si>
    <t>2024-10-30 07:13:34.000000 UTC</t>
  </si>
  <si>
    <t>2024-11-01 10:26:16.000000 UTC</t>
  </si>
  <si>
    <t>2024-10-30 07:30:34.000000 UTC</t>
  </si>
  <si>
    <t>2024-11-05 14:22:32.000000 UTC</t>
  </si>
  <si>
    <t>2024-10-30 07:49:09.000000 UTC</t>
  </si>
  <si>
    <t>2024-11-05 06:11:02.000000 UTC</t>
  </si>
  <si>
    <t>2024-10-29 08:28:33.000000 UTC</t>
  </si>
  <si>
    <t>2024-11-02 03:25:53.000000 UTC</t>
  </si>
  <si>
    <t>2024-10-29 16:07:54.000000 UTC</t>
  </si>
  <si>
    <t>2024-11-04 06:17:18.000000 UTC</t>
  </si>
  <si>
    <t>2024-10-29 19:54:13.000000 UTC</t>
  </si>
  <si>
    <t>2024-10-31 08:04:43.000000 UTC</t>
  </si>
  <si>
    <t>2024-10-29 23:02:23.000000 UTC</t>
  </si>
  <si>
    <t>2024-11-05 07:26:30.000000 UTC</t>
  </si>
  <si>
    <t>2024-10-29 23:46:34.000000 UTC</t>
  </si>
  <si>
    <t>2024-11-06 11:26:08.000000 UTC</t>
  </si>
  <si>
    <t>2024-10-30 03:00:09.000000 UTC</t>
  </si>
  <si>
    <t>2024-11-06 02:58:43.000000 UTC</t>
  </si>
  <si>
    <t>2024-10-26 10:18:14.000000 UTC</t>
  </si>
  <si>
    <t>2024-11-01 11:05:15.000000 UTC</t>
  </si>
  <si>
    <t>2024-10-26 08:07:39.000000 UTC</t>
  </si>
  <si>
    <t>2024-10-26 08:08:22.000000 UTC</t>
  </si>
  <si>
    <t>2024-10-27 08:09:04.000000 UTC</t>
  </si>
  <si>
    <t>2024-11-03 06:38:45.000000 UTC</t>
  </si>
  <si>
    <t>2024-10-27 08:09:03.000000 UTC</t>
  </si>
  <si>
    <t>2024-10-26 08:47:00.000000 UTC</t>
  </si>
  <si>
    <t>2024-11-04 09:23:44.000000 UTC</t>
  </si>
  <si>
    <t>2024-10-26 08:49:26.000000 UTC</t>
  </si>
  <si>
    <t>2024-11-08 08:03:47.000000 UTC</t>
  </si>
  <si>
    <t>2024-10-26 09:21:32.000000 UTC</t>
  </si>
  <si>
    <t>2024-10-27 08:09:06.000000 UTC</t>
  </si>
  <si>
    <t>2024-10-26 09:44:17.314539 UTC</t>
  </si>
  <si>
    <t>2024-10-27 08:09:12.000000 UTC</t>
  </si>
  <si>
    <t>2024-11-02 04:38:08.000000 UTC</t>
  </si>
  <si>
    <t>2024-10-26 09:53:54.000000 UTC</t>
  </si>
  <si>
    <t>2024-10-26 09:57:46.000000 UTC</t>
  </si>
  <si>
    <t>2024-11-02 09:28:08.000000 UTC</t>
  </si>
  <si>
    <t>2024-10-26 10:30:35.000000 UTC</t>
  </si>
  <si>
    <t>2024-10-27 08:09:05.000000 UTC</t>
  </si>
  <si>
    <t>2024-10-26 10:38:18.000000 UTC</t>
  </si>
  <si>
    <t>2024-10-30 07:41:34.000000 UTC</t>
  </si>
  <si>
    <t>2024-10-26 11:36:14.000000 UTC</t>
  </si>
  <si>
    <t>2024-10-31 04:07:33.000000 UTC</t>
  </si>
  <si>
    <t>2024-10-26 12:04:35.930884 UTC</t>
  </si>
  <si>
    <t>2024-11-02 05:46:24.000000 UTC</t>
  </si>
  <si>
    <t>2024-10-26 12:05:10.000000 UTC</t>
  </si>
  <si>
    <t>2024-10-30 09:49:40.000000 UTC</t>
  </si>
  <si>
    <t>2024-10-26 12:53:28.000000 UTC</t>
  </si>
  <si>
    <t>2024-10-27 08:12:02.000000 UTC</t>
  </si>
  <si>
    <t>2024-10-26 13:53:34.000000 UTC</t>
  </si>
  <si>
    <t>2024-10-26 14:08:05.000000 UTC</t>
  </si>
  <si>
    <t>2024-10-31 11:09:30.000000 UTC</t>
  </si>
  <si>
    <t>2024-10-26 15:21:52.000000 UTC</t>
  </si>
  <si>
    <t>2024-10-26 16:16:09.000000 UTC</t>
  </si>
  <si>
    <t>2024-11-04 12:48:47.000000 UTC</t>
  </si>
  <si>
    <t>2024-10-26 16:19:49.000000 UTC</t>
  </si>
  <si>
    <t>2024-10-26 16:43:59.000000 UTC</t>
  </si>
  <si>
    <t>2024-11-05 15:34:45.000000 UTC</t>
  </si>
  <si>
    <t>2024-11-07 21:20:33.000000 UTC</t>
  </si>
  <si>
    <t>2024-10-26 17:41:30.000000 UTC</t>
  </si>
  <si>
    <t>2024-10-26 18:10:43.000000 UTC</t>
  </si>
  <si>
    <t>2024-11-04 13:12:46.000000 UTC</t>
  </si>
  <si>
    <t>2024-10-26 18:13:27.586998 UTC</t>
  </si>
  <si>
    <t>2024-11-24 08:04:34.000000 UTC</t>
  </si>
  <si>
    <t>2024-11-24 08:04:45.000000 UTC</t>
  </si>
  <si>
    <t>2024-10-26 19:11:18.000000 UTC</t>
  </si>
  <si>
    <t>2024-10-26 20:26:02.000000 UTC</t>
  </si>
  <si>
    <t>2024-10-26 20:37:32.000000 UTC</t>
  </si>
  <si>
    <t>2024-11-09 06:20:35.000000 UTC</t>
  </si>
  <si>
    <t>2024-10-26 20:51:38.000000 UTC</t>
  </si>
  <si>
    <t>2024-10-26 21:12:00.000000 UTC</t>
  </si>
  <si>
    <t>2024-11-05 10:39:59.000000 UTC</t>
  </si>
  <si>
    <t>2024-10-26 21:20:34.000000 UTC</t>
  </si>
  <si>
    <t>2024-10-26 22:00:17.293815 UTC</t>
  </si>
  <si>
    <t>2024-10-28 09:16:17.000000 UTC</t>
  </si>
  <si>
    <t>2024-10-26 22:00:51.761468 UTC</t>
  </si>
  <si>
    <t>2024-10-28 09:16:14.000000 UTC</t>
  </si>
  <si>
    <t>2024-10-30 08:57:01.000000 UTC</t>
  </si>
  <si>
    <t>2024-10-26 22:01:26.142681 UTC</t>
  </si>
  <si>
    <t>2024-10-30 05:01:48.000000 UTC</t>
  </si>
  <si>
    <t>2024-10-26 22:03:22.000000 UTC</t>
  </si>
  <si>
    <t>2024-10-31 07:18:44.000000 UTC</t>
  </si>
  <si>
    <t>2024-10-26 22:09:42.000000 UTC</t>
  </si>
  <si>
    <t>2024-10-28 09:16:15.000000 UTC</t>
  </si>
  <si>
    <t>2024-11-04 09:59:46.000000 UTC</t>
  </si>
  <si>
    <t>2024-10-26 22:25:08.000000 UTC</t>
  </si>
  <si>
    <t>2024-11-02 09:08:08.000000 UTC</t>
  </si>
  <si>
    <t>2024-10-26 22:36:37.000000 UTC</t>
  </si>
  <si>
    <t>2024-11-04 04:44:30.000000 UTC</t>
  </si>
  <si>
    <t>2024-10-26 23:26:41.000000 UTC</t>
  </si>
  <si>
    <t>2024-10-28 09:16:18.000000 UTC</t>
  </si>
  <si>
    <t>2024-10-27 00:26:44.000000 UTC</t>
  </si>
  <si>
    <t>2024-10-27 01:20:06.000000 UTC</t>
  </si>
  <si>
    <t>2024-10-27 03:05:40.000000 UTC</t>
  </si>
  <si>
    <t>2024-11-02 09:28:10.000000 UTC</t>
  </si>
  <si>
    <t>2024-10-28 09:16:20.000000 UTC</t>
  </si>
  <si>
    <t>2024-10-27 03:48:14.000000 UTC</t>
  </si>
  <si>
    <t>2024-10-28 16:16:15.000000 UTC</t>
  </si>
  <si>
    <t>2024-11-02 14:30:30.000000 UTC</t>
  </si>
  <si>
    <t>2024-10-27 04:44:54.000000 UTC</t>
  </si>
  <si>
    <t>2024-10-28 09:16:22.000000 UTC</t>
  </si>
  <si>
    <t>2024-11-04 09:47:56.000000 UTC</t>
  </si>
  <si>
    <t>2024-10-27 05:00:58.000000 UTC</t>
  </si>
  <si>
    <t>2024-10-28 09:16:16.000000 UTC</t>
  </si>
  <si>
    <t>2024-10-27 05:25:25.000000 UTC</t>
  </si>
  <si>
    <t>2024-10-31 07:17:30.000000 UTC</t>
  </si>
  <si>
    <t>2024-10-27 05:27:20.000000 UTC</t>
  </si>
  <si>
    <t>2024-10-27 06:05:40.000000 UTC</t>
  </si>
  <si>
    <t>2024-10-27 06:21:04.000000 UTC</t>
  </si>
  <si>
    <t>2024-10-27 06:44:23.000000 UTC</t>
  </si>
  <si>
    <t>2024-10-30 07:02:53.000000 UTC</t>
  </si>
  <si>
    <t>2024-10-27 06:48:01.000000 UTC</t>
  </si>
  <si>
    <t>2024-11-04 03:10:41.000000 UTC</t>
  </si>
  <si>
    <t>2024-10-27 07:03:22.000000 UTC</t>
  </si>
  <si>
    <t>2024-11-03 10:06:27.000000 UTC</t>
  </si>
  <si>
    <t>2024-10-27 07:08:44.000000 UTC</t>
  </si>
  <si>
    <t>2024-11-02 02:47:02.000000 UTC</t>
  </si>
  <si>
    <t>2024-10-27 07:22:02.000000 UTC</t>
  </si>
  <si>
    <t>2024-10-27 07:27:53.000000 UTC</t>
  </si>
  <si>
    <t>2024-10-27 07:31:48.000000 UTC</t>
  </si>
  <si>
    <t>2024-10-30 08:12:24.000000 UTC</t>
  </si>
  <si>
    <t>2024-10-27 07:32:52.000000 UTC</t>
  </si>
  <si>
    <t>2024-10-27 07:57:57.000000 UTC</t>
  </si>
  <si>
    <t>2024-11-11 03:20:15.000000 UTC</t>
  </si>
  <si>
    <t>2024-10-26 08:00:36.000000 UTC</t>
  </si>
  <si>
    <t>2024-10-26 08:52:19.000000 UTC</t>
  </si>
  <si>
    <t>2024-10-26 08:54:36.000000 UTC</t>
  </si>
  <si>
    <t>2024-10-27 08:09:10.000000 UTC</t>
  </si>
  <si>
    <t>2024-11-04 09:40:29.000000 UTC</t>
  </si>
  <si>
    <t>2024-10-26 09:04:12.000000 UTC</t>
  </si>
  <si>
    <t>2024-10-26 10:03:50.000000 UTC</t>
  </si>
  <si>
    <t>2024-11-04 12:15:08.000000 UTC</t>
  </si>
  <si>
    <t>2024-10-26 11:40:24.000000 UTC</t>
  </si>
  <si>
    <t>2024-10-26 11:44:22.000000 UTC</t>
  </si>
  <si>
    <t>2024-10-31 03:38:05.000000 UTC</t>
  </si>
  <si>
    <t>2024-10-26 13:29:34.000000 UTC</t>
  </si>
  <si>
    <t>2024-10-31 02:42:14.000000 UTC</t>
  </si>
  <si>
    <t>2024-10-26 14:55:12.000000 UTC</t>
  </si>
  <si>
    <t>2024-11-02 07:25:27.000000 UTC</t>
  </si>
  <si>
    <t>2024-10-26 15:51:16.000000 UTC</t>
  </si>
  <si>
    <t>2024-11-06 08:04:41.000000 UTC</t>
  </si>
  <si>
    <t>2024-11-07 04:01:53.000000 UTC</t>
  </si>
  <si>
    <t>2024-10-26 16:15:22.000000 UTC</t>
  </si>
  <si>
    <t>2024-10-31 09:44:03.000000 UTC</t>
  </si>
  <si>
    <t>2024-10-26 17:08:50.000000 UTC</t>
  </si>
  <si>
    <t>2024-11-06 07:28:48.000000 UTC</t>
  </si>
  <si>
    <t>2024-10-26 17:14:50.000000 UTC</t>
  </si>
  <si>
    <t>2024-10-27 15:09:08.000000 UTC</t>
  </si>
  <si>
    <t>2024-11-03 08:36:04.000000 UTC</t>
  </si>
  <si>
    <t>2024-10-26 17:48:32.000000 UTC</t>
  </si>
  <si>
    <t>2024-10-26 18:31:33.365951 UTC</t>
  </si>
  <si>
    <t>2024-10-26 18:40:26.000000 UTC</t>
  </si>
  <si>
    <t>2024-11-08 03:00:25.000000 UTC</t>
  </si>
  <si>
    <t>2024-10-26 19:53:19.000000 UTC</t>
  </si>
  <si>
    <t>2024-11-05 08:35:07.000000 UTC</t>
  </si>
  <si>
    <t>2024-10-26 20:44:07.000000 UTC</t>
  </si>
  <si>
    <t>2024-10-30 08:49:20.000000 UTC</t>
  </si>
  <si>
    <t>2024-10-26 20:44:29.576419 UTC</t>
  </si>
  <si>
    <t>2024-10-26 20:54:37.000000 UTC</t>
  </si>
  <si>
    <t>2024-10-26 21:27:10.000000 UTC</t>
  </si>
  <si>
    <t>2024-11-04 03:59:52.000000 UTC</t>
  </si>
  <si>
    <t>2024-10-26 21:45:24.000000 UTC</t>
  </si>
  <si>
    <t>2024-10-30 05:07:20.000000 UTC</t>
  </si>
  <si>
    <t>2024-10-26 22:00:05.539615 UTC</t>
  </si>
  <si>
    <t>2024-11-06 10:49:12.000000 UTC</t>
  </si>
  <si>
    <t>2024-10-26 22:00:14.000000 UTC</t>
  </si>
  <si>
    <t>2024-10-30 07:30:43.000000 UTC</t>
  </si>
  <si>
    <t>2024-10-26 22:00:16.347620 UTC</t>
  </si>
  <si>
    <t>2024-11-03 09:14:43.000000 UTC</t>
  </si>
  <si>
    <t>2024-10-26 22:01:11.360602 UTC</t>
  </si>
  <si>
    <t>2024-11-02 09:24:29.000000 UTC</t>
  </si>
  <si>
    <t>2024-10-26 22:01:24.964488 UTC</t>
  </si>
  <si>
    <t>2024-10-26 22:54:10.000000 UTC</t>
  </si>
  <si>
    <t>2024-10-26 23:03:13.000000 UTC</t>
  </si>
  <si>
    <t>2024-11-02 03:47:27.000000 UTC</t>
  </si>
  <si>
    <t>2024-10-26 23:48:00.000000 UTC</t>
  </si>
  <si>
    <t>2024-10-31 04:28:42.000000 UTC</t>
  </si>
  <si>
    <t>2024-10-27 02:20:18.000000 UTC</t>
  </si>
  <si>
    <t>2024-11-07 10:33:31.000000 UTC</t>
  </si>
  <si>
    <t>2024-10-27 02:38:25.000000 UTC</t>
  </si>
  <si>
    <t>2024-10-27 03:20:11.000000 UTC</t>
  </si>
  <si>
    <t>2024-11-06 17:16:29.000000 UTC</t>
  </si>
  <si>
    <t>2024-10-27 03:20:27.000000 UTC</t>
  </si>
  <si>
    <t>2024-10-27 03:48:47.000000 UTC</t>
  </si>
  <si>
    <t>2024-10-28 09:16:24.000000 UTC</t>
  </si>
  <si>
    <t>2024-10-30 08:24:08.000000 UTC</t>
  </si>
  <si>
    <t>2024-10-27 04:03:45.000000 UTC</t>
  </si>
  <si>
    <t>2024-11-04 07:35:29.000000 UTC</t>
  </si>
  <si>
    <t>2024-10-28 09:16:21.000000 UTC</t>
  </si>
  <si>
    <t>2024-10-27 04:20:42.000000 UTC</t>
  </si>
  <si>
    <t>2024-11-06 00:34:18.000000 UTC</t>
  </si>
  <si>
    <t>2024-10-27 05:25:09.000000 UTC</t>
  </si>
  <si>
    <t>2024-11-03 10:17:37.000000 UTC</t>
  </si>
  <si>
    <t>2024-10-27 05:35:08.000000 UTC</t>
  </si>
  <si>
    <t>2024-10-31 05:37:52.000000 UTC</t>
  </si>
  <si>
    <t>2024-10-27 05:43:59.000000 UTC</t>
  </si>
  <si>
    <t>2024-11-04 13:29:16.000000 UTC</t>
  </si>
  <si>
    <t>2024-10-27 07:03:29.000000 UTC</t>
  </si>
  <si>
    <t>2024-11-01 13:43:23.000000 UTC</t>
  </si>
  <si>
    <t>2024-10-27 07:15:54.000000 UTC</t>
  </si>
  <si>
    <t>2024-10-27 07:37:21.000000 UTC</t>
  </si>
  <si>
    <t>2024-11-04 04:32:26.000000 UTC</t>
  </si>
  <si>
    <t>2024-10-27 07:51:18.000000 UTC</t>
  </si>
  <si>
    <t>2024-11-07 03:18:17.000000 UTC</t>
  </si>
  <si>
    <t>2024-10-26 08:01:02.000000 UTC</t>
  </si>
  <si>
    <t>2024-10-27 15:09:05.000000 UTC</t>
  </si>
  <si>
    <t>2024-11-03 16:57:18.000000 UTC</t>
  </si>
  <si>
    <t>2024-10-26 08:20:11.000000 UTC</t>
  </si>
  <si>
    <t>2024-10-26 08:23:24.000000 UTC</t>
  </si>
  <si>
    <t>2024-11-04 10:42:16.000000 UTC</t>
  </si>
  <si>
    <t>2024-10-26 08:24:29.000000 UTC</t>
  </si>
  <si>
    <t>2024-11-01 09:35:55.000000 UTC</t>
  </si>
  <si>
    <t>2024-10-26 08:46:59.000000 UTC</t>
  </si>
  <si>
    <t>2024-11-03 05:05:02.000000 UTC</t>
  </si>
  <si>
    <t>2024-10-26 09:02:30.000000 UTC</t>
  </si>
  <si>
    <t>2024-10-30 04:55:45.000000 UTC</t>
  </si>
  <si>
    <t>2024-10-26 09:26:28.000000 UTC</t>
  </si>
  <si>
    <t>2024-10-26 09:57:13.644776 UTC</t>
  </si>
  <si>
    <t>2024-10-26 10:26:46.000000 UTC</t>
  </si>
  <si>
    <t>2024-11-03 07:25:27.000000 UTC</t>
  </si>
  <si>
    <t>2024-10-26 12:17:33.000000 UTC</t>
  </si>
  <si>
    <t>2024-11-04 14:47:03.000000 UTC</t>
  </si>
  <si>
    <t>2024-10-26 12:33:02.000000 UTC</t>
  </si>
  <si>
    <t>2024-10-31 06:05:19.000000 UTC</t>
  </si>
  <si>
    <t>2024-10-26 12:33:44.000000 UTC</t>
  </si>
  <si>
    <t>2024-10-26 13:38:54.000000 UTC</t>
  </si>
  <si>
    <t>2024-11-04 05:51:29.000000 UTC</t>
  </si>
  <si>
    <t>2024-10-26 16:30:04.000000 UTC</t>
  </si>
  <si>
    <t>2024-10-26 17:02:51.000000 UTC</t>
  </si>
  <si>
    <t>2024-10-26 18:46:39.000000 UTC</t>
  </si>
  <si>
    <t>2024-11-05 05:13:55.000000 UTC</t>
  </si>
  <si>
    <t>2024-10-26 19:22:34.000000 UTC</t>
  </si>
  <si>
    <t>2024-11-05 11:27:17.000000 UTC</t>
  </si>
  <si>
    <t>2024-10-26 20:17:24.000000 UTC</t>
  </si>
  <si>
    <t>2024-11-06 06:01:33.000000 UTC</t>
  </si>
  <si>
    <t>2024-10-26 20:43:12.945335 UTC</t>
  </si>
  <si>
    <t>2024-10-26 20:51:35.000000 UTC</t>
  </si>
  <si>
    <t>2024-10-26 21:12:05.000000 UTC</t>
  </si>
  <si>
    <t>2024-10-26 21:14:07.000000 UTC</t>
  </si>
  <si>
    <t>2024-10-26 21:39:13.000000 UTC</t>
  </si>
  <si>
    <t>2024-10-26 21:47:23.035635 UTC</t>
  </si>
  <si>
    <t>2024-10-26 21:48:00.000000 UTC</t>
  </si>
  <si>
    <t>2024-10-30 04:38:51.000000 UTC</t>
  </si>
  <si>
    <t>2024-10-26 21:52:41.000000 UTC</t>
  </si>
  <si>
    <t>2024-11-04 06:41:16.000000 UTC</t>
  </si>
  <si>
    <t>2024-10-26 22:00:31.069714 UTC</t>
  </si>
  <si>
    <t>2024-10-26 22:00:44.220275 UTC</t>
  </si>
  <si>
    <t>2024-11-05 08:34:51.000000 UTC</t>
  </si>
  <si>
    <t>2024-11-07 08:25:31.000000 UTC</t>
  </si>
  <si>
    <t>2024-10-26 22:00:45.200743 UTC</t>
  </si>
  <si>
    <t>2024-11-04 05:02:49.000000 UTC</t>
  </si>
  <si>
    <t>2024-10-26 22:00:46.254858 UTC</t>
  </si>
  <si>
    <t>2024-11-12 07:49:57.000000 UTC</t>
  </si>
  <si>
    <t>2024-10-26 22:00:59.664361 UTC</t>
  </si>
  <si>
    <t>2024-11-04 11:23:01.000000 UTC</t>
  </si>
  <si>
    <t>2024-10-26 22:17:18.000000 UTC</t>
  </si>
  <si>
    <t>2024-10-31 01:32:54.000000 UTC</t>
  </si>
  <si>
    <t>2024-10-26 22:26:54.000000 UTC</t>
  </si>
  <si>
    <t>2024-10-30 12:07:21.000000 UTC</t>
  </si>
  <si>
    <t>2024-10-26 22:50:30.000000 UTC</t>
  </si>
  <si>
    <t>2024-11-01 03:18:08.000000 UTC</t>
  </si>
  <si>
    <t>2024-10-26 23:09:24.000000 UTC</t>
  </si>
  <si>
    <t>2024-11-05 09:37:45.000000 UTC</t>
  </si>
  <si>
    <t>2024-10-27 01:57:14.000000 UTC</t>
  </si>
  <si>
    <t>2024-10-30 09:33:25.000000 UTC</t>
  </si>
  <si>
    <t>2024-10-27 03:09:57.000000 UTC</t>
  </si>
  <si>
    <t>2024-11-02 07:25:25.000000 UTC</t>
  </si>
  <si>
    <t>2024-10-27 05:03:07.000000 UTC</t>
  </si>
  <si>
    <t>2024-11-07 08:10:40.000000 UTC</t>
  </si>
  <si>
    <t>2024-11-12 08:00:02.000000 UTC</t>
  </si>
  <si>
    <t>2024-10-27 05:05:39.000000 UTC</t>
  </si>
  <si>
    <t>2024-10-27 05:59:41.000000 UTC</t>
  </si>
  <si>
    <t>2024-10-27 07:27:58.000000 UTC</t>
  </si>
  <si>
    <t>2024-10-26 08:39:46.000000 UTC</t>
  </si>
  <si>
    <t>2024-11-01 02:14:24.000000 UTC</t>
  </si>
  <si>
    <t>2024-10-26 08:42:44.000000 UTC</t>
  </si>
  <si>
    <t>2024-10-26 09:00:54.000000 UTC</t>
  </si>
  <si>
    <t>2024-11-04 05:27:58.000000 UTC</t>
  </si>
  <si>
    <t>2024-10-26 09:18:22.000000 UTC</t>
  </si>
  <si>
    <t>2024-10-26 09:21:24.000000 UTC</t>
  </si>
  <si>
    <t>2024-11-04 08:50:14.000000 UTC</t>
  </si>
  <si>
    <t>2024-10-26 09:25:00.000000 UTC</t>
  </si>
  <si>
    <t>2024-11-04 05:18:43.000000 UTC</t>
  </si>
  <si>
    <t>2024-10-26 09:34:27.387628 UTC</t>
  </si>
  <si>
    <t>2024-10-26 10:07:55.000000 UTC</t>
  </si>
  <si>
    <t>2024-10-31 09:13:17.000000 UTC</t>
  </si>
  <si>
    <t>2024-10-26 10:42:53.621065 UTC</t>
  </si>
  <si>
    <t>2024-10-26 10:51:43.000000 UTC</t>
  </si>
  <si>
    <t>2024-10-26 10:57:17.275064 UTC</t>
  </si>
  <si>
    <t>2024-10-31 06:10:59.000000 UTC</t>
  </si>
  <si>
    <t>2024-10-26 11:01:56.000000 UTC</t>
  </si>
  <si>
    <t>2024-11-04 08:04:42.000000 UTC</t>
  </si>
  <si>
    <t>2024-10-26 11:17:00.303729 UTC</t>
  </si>
  <si>
    <t>2024-11-08 07:20:06.000000 UTC</t>
  </si>
  <si>
    <t>2024-10-26 11:23:09.931143 UTC</t>
  </si>
  <si>
    <t>2024-11-08 03:30:26.000000 UTC</t>
  </si>
  <si>
    <t>2024-10-26 11:38:41.000000 UTC</t>
  </si>
  <si>
    <t>2024-11-03 09:45:44.000000 UTC</t>
  </si>
  <si>
    <t>2024-10-26 15:11:57.000000 UTC</t>
  </si>
  <si>
    <t>2024-10-26 15:21:27.000000 UTC</t>
  </si>
  <si>
    <t>2024-11-05 02:48:40.000000 UTC</t>
  </si>
  <si>
    <t>2024-10-26 18:48:11.000000 UTC</t>
  </si>
  <si>
    <t>2024-11-02 08:24:05.000000 UTC</t>
  </si>
  <si>
    <t>2024-10-26 18:51:22.000000 UTC</t>
  </si>
  <si>
    <t>2024-11-05 13:33:16.000000 UTC</t>
  </si>
  <si>
    <t>2024-10-26 18:54:30.000000 UTC</t>
  </si>
  <si>
    <t>2024-11-01 10:34:39.000000 UTC</t>
  </si>
  <si>
    <t>2024-10-26 19:14:29.000000 UTC</t>
  </si>
  <si>
    <t>2024-11-04 11:46:58.000000 UTC</t>
  </si>
  <si>
    <t>2024-10-26 19:53:34.000000 UTC</t>
  </si>
  <si>
    <t>2024-11-04 08:37:26.000000 UTC</t>
  </si>
  <si>
    <t>2024-10-26 20:03:46.000000 UTC</t>
  </si>
  <si>
    <t>2024-10-26 20:24:58.000000 UTC</t>
  </si>
  <si>
    <t>2024-11-04 15:05:55.000000 UTC</t>
  </si>
  <si>
    <t>2024-10-26 20:43:45.000000 UTC</t>
  </si>
  <si>
    <t>2024-11-01 10:03:38.000000 UTC</t>
  </si>
  <si>
    <t>2024-10-26 21:03:48.000000 UTC</t>
  </si>
  <si>
    <t>2024-10-26 21:03:49.000000 UTC</t>
  </si>
  <si>
    <t>2024-11-04 14:00:48.000000 UTC</t>
  </si>
  <si>
    <t>2024-10-26 21:40:06.000000 UTC</t>
  </si>
  <si>
    <t>2024-10-31 06:45:59.000000 UTC</t>
  </si>
  <si>
    <t>2024-10-26 22:00:19.283647 UTC</t>
  </si>
  <si>
    <t>2024-10-26 22:00:52.691845 UTC</t>
  </si>
  <si>
    <t>2024-11-04 12:18:03.000000 UTC</t>
  </si>
  <si>
    <t>2024-10-26 22:00:56.038742 UTC</t>
  </si>
  <si>
    <t>2024-11-03 12:55:52.000000 UTC</t>
  </si>
  <si>
    <t>2024-11-05 10:49:39.000000 UTC</t>
  </si>
  <si>
    <t>2024-10-26 22:10:34.000000 UTC</t>
  </si>
  <si>
    <t>2024-10-26 22:12:34.000000 UTC</t>
  </si>
  <si>
    <t>2024-10-26 22:41:19.000000 UTC</t>
  </si>
  <si>
    <t>2024-10-26 23:14:24.000000 UTC</t>
  </si>
  <si>
    <t>2024-10-28 16:16:16.000000 UTC</t>
  </si>
  <si>
    <t>2024-11-04 18:00:42.000000 UTC</t>
  </si>
  <si>
    <t>2024-10-26 23:34:22.000000 UTC</t>
  </si>
  <si>
    <t>2024-10-30 07:22:37.000000 UTC</t>
  </si>
  <si>
    <t>2024-10-27 00:08:36.000000 UTC</t>
  </si>
  <si>
    <t>2024-11-09 04:07:48.000000 UTC</t>
  </si>
  <si>
    <t>2024-10-27 01:50:17.000000 UTC</t>
  </si>
  <si>
    <t>2024-10-27 01:54:10.000000 UTC</t>
  </si>
  <si>
    <t>2024-10-31 10:28:03.000000 UTC</t>
  </si>
  <si>
    <t>2024-10-27 02:47:49.000000 UTC</t>
  </si>
  <si>
    <t>2024-10-30 09:53:40.000000 UTC</t>
  </si>
  <si>
    <t>2024-10-27 05:27:03.000000 UTC</t>
  </si>
  <si>
    <t>2024-10-30 10:01:08.000000 UTC</t>
  </si>
  <si>
    <t>2024-10-27 06:10:31.000000 UTC</t>
  </si>
  <si>
    <t>2024-10-27 06:20:53.000000 UTC</t>
  </si>
  <si>
    <t>2024-11-03 10:45:51.000000 UTC</t>
  </si>
  <si>
    <t>2024-10-27 06:34:01.000000 UTC</t>
  </si>
  <si>
    <t>2025-01-03 20:40:22.000000 UTC</t>
  </si>
  <si>
    <t>2025-01-07 13:25:03.000000 UTC</t>
  </si>
  <si>
    <t>TS- SS Christopher</t>
  </si>
  <si>
    <t>2024-10-27 06:58:56.000000 UTC</t>
  </si>
  <si>
    <t>2024-11-04 05:05:45.000000 UTC</t>
  </si>
  <si>
    <t>2024-10-27 07:14:22.000000 UTC</t>
  </si>
  <si>
    <t>2024-10-28 09:16:23.000000 UTC</t>
  </si>
  <si>
    <t>2024-10-27 07:22:45.000000 UTC</t>
  </si>
  <si>
    <t>2024-10-31 11:34:18.000000 UTC</t>
  </si>
  <si>
    <t>2024-10-27 07:31:41.000000 UTC</t>
  </si>
  <si>
    <t>2024-11-02 05:15:38.000000 UTC</t>
  </si>
  <si>
    <t>2024-10-27 07:39:00.000000 UTC</t>
  </si>
  <si>
    <t>2024-11-05 10:35:03.000000 UTC</t>
  </si>
  <si>
    <t>2024-10-27 07:44:31.000000 UTC</t>
  </si>
  <si>
    <t>2024-10-30 02:33:36.000000 UTC</t>
  </si>
  <si>
    <t>2024-10-27 07:44:49.000000 UTC</t>
  </si>
  <si>
    <t>2024-11-04 12:42:46.000000 UTC</t>
  </si>
  <si>
    <t>2024-10-27 07:58:34.000000 UTC</t>
  </si>
  <si>
    <t>2024-11-02 05:23:29.000000 UTC</t>
  </si>
  <si>
    <t>2024-10-19 09:12:48.000000 UTC</t>
  </si>
  <si>
    <t>2024-11-04 08:02:23.000000 UTC</t>
  </si>
  <si>
    <t>2024-10-19 10:55:40.000000 UTC</t>
  </si>
  <si>
    <t>2024-10-19 11:16:15.000000 UTC</t>
  </si>
  <si>
    <t>2024-10-19 11:30:28.000000 UTC</t>
  </si>
  <si>
    <t>2024-10-19 11:42:15.000000 UTC</t>
  </si>
  <si>
    <t>2024-10-31 09:40:57.000000 UTC</t>
  </si>
  <si>
    <t>2024-10-19 13:41:32.000000 UTC</t>
  </si>
  <si>
    <t>2024-10-19 15:49:06.000000 UTC</t>
  </si>
  <si>
    <t>2024-10-19 15:54:19.000000 UTC</t>
  </si>
  <si>
    <t>2024-10-19 16:01:09.452997 UTC</t>
  </si>
  <si>
    <t>2024-10-20 09:48:16.000000 UTC</t>
  </si>
  <si>
    <t>2024-10-19 18:54:22.000000 UTC</t>
  </si>
  <si>
    <t>2024-11-04 16:35:25.000000 UTC</t>
  </si>
  <si>
    <t>2024-10-19 18:57:59.000000 UTC</t>
  </si>
  <si>
    <t>2024-11-04 13:32:22.000000 UTC</t>
  </si>
  <si>
    <t>2024-10-19 20:31:45.000000 UTC</t>
  </si>
  <si>
    <t>2024-10-19 21:18:33.000000 UTC</t>
  </si>
  <si>
    <t>2024-10-21 08:39:12.000000 UTC</t>
  </si>
  <si>
    <t>2024-10-19 21:24:03.000000 UTC</t>
  </si>
  <si>
    <t>2024-10-19 21:53:21.000000 UTC</t>
  </si>
  <si>
    <t>2024-10-21 08:39:06.000000 UTC</t>
  </si>
  <si>
    <t>2024-10-19 22:06:04.000000 UTC</t>
  </si>
  <si>
    <t>2024-11-06 08:46:21.000000 UTC</t>
  </si>
  <si>
    <t>2024-10-20 02:14:22.000000 UTC</t>
  </si>
  <si>
    <t>2024-10-30 07:38:04.000000 UTC</t>
  </si>
  <si>
    <t>2024-10-20 03:32:16.000000 UTC</t>
  </si>
  <si>
    <t>2024-10-20 03:39:38.000000 UTC</t>
  </si>
  <si>
    <t>2024-10-21 08:39:14.000000 UTC</t>
  </si>
  <si>
    <t>2024-10-20 06:09:42.000000 UTC</t>
  </si>
  <si>
    <t>2024-10-20 06:11:26.000000 UTC</t>
  </si>
  <si>
    <t>2024-10-20 02:51:29.000000 UTC</t>
  </si>
  <si>
    <t>2024-10-19 12:23:35.000000 UTC</t>
  </si>
  <si>
    <t>2024-11-09 08:10:41.000000 UTC</t>
  </si>
  <si>
    <t>2024-10-19 17:55:48.000000 UTC</t>
  </si>
  <si>
    <t>2024-10-31 06:51:18.000000 UTC</t>
  </si>
  <si>
    <t>2024-10-21 08:39:08.000000 UTC</t>
  </si>
  <si>
    <t>2024-10-19 20:20:48.000000 UTC</t>
  </si>
  <si>
    <t>2024-10-19 20:59:52.000000 UTC</t>
  </si>
  <si>
    <t>2024-10-19 21:27:54.550703 UTC</t>
  </si>
  <si>
    <t>2024-10-19 22:23:24.000000 UTC</t>
  </si>
  <si>
    <t>2024-11-02 12:36:16.000000 UTC</t>
  </si>
  <si>
    <t>2024-10-19 22:59:48.000000 UTC</t>
  </si>
  <si>
    <t>2024-10-20 03:23:39.000000 UTC</t>
  </si>
  <si>
    <t>2024-10-30 09:19:59.000000 UTC</t>
  </si>
  <si>
    <t>2024-10-20 05:08:25.000000 UTC</t>
  </si>
  <si>
    <t>2024-11-02 04:58:30.000000 UTC</t>
  </si>
  <si>
    <t>2024-10-20 05:21:23.000000 UTC</t>
  </si>
  <si>
    <t>2024-10-20 06:16:56.000000 UTC</t>
  </si>
  <si>
    <t>2024-11-02 05:55:18.000000 UTC</t>
  </si>
  <si>
    <t>2024-10-20 07:21:27.000000 UTC</t>
  </si>
  <si>
    <t>2024-10-20 07:36:44.000000 UTC</t>
  </si>
  <si>
    <t>2024-11-08 06:26:32.000000 UTC</t>
  </si>
  <si>
    <t>2024-10-19 09:13:52.000000 UTC</t>
  </si>
  <si>
    <t>2024-10-29 06:59:43.000000 UTC</t>
  </si>
  <si>
    <t>2024-10-19 09:40:26.000000 UTC</t>
  </si>
  <si>
    <t>2024-11-08 09:16:37.000000 UTC</t>
  </si>
  <si>
    <t>2024-10-19 12:08:33.000000 UTC</t>
  </si>
  <si>
    <t>2024-10-19 13:20:12.000000 UTC</t>
  </si>
  <si>
    <t>2024-10-19 13:31:40.345943 UTC</t>
  </si>
  <si>
    <t>2024-10-30 05:58:03.000000 UTC</t>
  </si>
  <si>
    <t>2024-10-19 13:53:40.000000 UTC</t>
  </si>
  <si>
    <t>2024-10-19 14:11:32.000000 UTC</t>
  </si>
  <si>
    <t>2024-10-19 19:39:59.000000 UTC</t>
  </si>
  <si>
    <t>2024-10-19 19:52:37.000000 UTC</t>
  </si>
  <si>
    <t>2024-10-19 19:55:47.000000 UTC</t>
  </si>
  <si>
    <t>2024-10-19 20:20:46.000000 UTC</t>
  </si>
  <si>
    <t>2024-10-19 21:06:09.852092 UTC</t>
  </si>
  <si>
    <t>2024-10-20 00:11:08.000000 UTC</t>
  </si>
  <si>
    <t>2024-10-20 02:17:23.000000 UTC</t>
  </si>
  <si>
    <t>2024-10-20 05:06:24.000000 UTC</t>
  </si>
  <si>
    <t>2024-10-30 07:02:37.000000 UTC</t>
  </si>
  <si>
    <t>2024-10-20 06:42:42.000000 UTC</t>
  </si>
  <si>
    <t>2024-10-30 13:13:52.000000 UTC</t>
  </si>
  <si>
    <t>2024-10-20 06:52:25.000000 UTC</t>
  </si>
  <si>
    <t>2024-10-20 07:03:06.000000 UTC</t>
  </si>
  <si>
    <t>2024-10-21 08:39:15.000000 UTC</t>
  </si>
  <si>
    <t>2024-10-20 02:18:01.000000 UTC</t>
  </si>
  <si>
    <t>2024-11-04 04:33:26.000000 UTC</t>
  </si>
  <si>
    <t>2024-10-20 01:37:59.000000 UTC</t>
  </si>
  <si>
    <t>2024-10-19 08:07:39.000000 UTC</t>
  </si>
  <si>
    <t>2024-10-30 08:29:49.000000 UTC</t>
  </si>
  <si>
    <t>2024-10-19 08:07:43.000000 UTC</t>
  </si>
  <si>
    <t>2024-10-19 11:04:25.000000 UTC</t>
  </si>
  <si>
    <t>2024-10-19 14:46:35.000000 UTC</t>
  </si>
  <si>
    <t>2024-10-19 19:40:59.000000 UTC</t>
  </si>
  <si>
    <t>2024-10-19 20:06:57.000000 UTC</t>
  </si>
  <si>
    <t>2024-10-19 20:14:45.000000 UTC</t>
  </si>
  <si>
    <t>2024-10-19 23:04:40.000000 UTC</t>
  </si>
  <si>
    <t>2024-11-01 07:32:47.000000 UTC</t>
  </si>
  <si>
    <t>2024-10-19 23:11:19.000000 UTC</t>
  </si>
  <si>
    <t>2024-10-20 04:39:19.000000 UTC</t>
  </si>
  <si>
    <t>2024-11-01 04:01:50.000000 UTC</t>
  </si>
  <si>
    <t>2024-10-20 04:45:12.000000 UTC</t>
  </si>
  <si>
    <t>2024-11-03 07:27:16.000000 UTC</t>
  </si>
  <si>
    <t>2024-10-20 05:17:40.000000 UTC</t>
  </si>
  <si>
    <t>2024-10-20 05:19:46.000000 UTC</t>
  </si>
  <si>
    <t>2024-10-29 06:59:47.000000 UTC</t>
  </si>
  <si>
    <t>2024-11-04 04:21:53.000000 UTC</t>
  </si>
  <si>
    <t>2024-10-20 05:23:59.000000 UTC</t>
  </si>
  <si>
    <t>2024-10-20 05:39:36.000000 UTC</t>
  </si>
  <si>
    <t>2024-10-20 05:47:56.000000 UTC</t>
  </si>
  <si>
    <t>2024-11-01 03:41:35.000000 UTC</t>
  </si>
  <si>
    <t>2024-10-20 05:51:23.000000 UTC</t>
  </si>
  <si>
    <t>2024-10-30 09:29:21.000000 UTC</t>
  </si>
  <si>
    <t>2024-10-20 06:01:40.000000 UTC</t>
  </si>
  <si>
    <t>2024-11-02 09:36:58.000000 UTC</t>
  </si>
  <si>
    <t>2024-10-20 06:07:59.000000 UTC</t>
  </si>
  <si>
    <t>2024-11-01 05:14:51.000000 UTC</t>
  </si>
  <si>
    <t>2024-10-20 06:29:15.000000 UTC</t>
  </si>
  <si>
    <t>2024-10-20 06:31:14.000000 UTC</t>
  </si>
  <si>
    <t>2024-10-31 07:30:51.000000 UTC</t>
  </si>
  <si>
    <t>2024-10-20 06:45:22.000000 UTC</t>
  </si>
  <si>
    <t>2024-10-30 13:00:23.000000 UTC</t>
  </si>
  <si>
    <t>2024-10-20 07:07:41.000000 UTC</t>
  </si>
  <si>
    <t>2024-10-30 05:56:18.000000 UTC</t>
  </si>
  <si>
    <t>2024-10-20 07:29:28.000000 UTC</t>
  </si>
  <si>
    <t>2024-10-31 02:38:28.000000 UTC</t>
  </si>
  <si>
    <t>2024-10-20 07:49:22.000000 UTC</t>
  </si>
  <si>
    <t>2024-10-19 12:58:33.000000 UTC</t>
  </si>
  <si>
    <t>2024-10-01 20:51:24.581027 UTC</t>
  </si>
  <si>
    <t>2024-10-20 08:10:10.000000 UTC</t>
  </si>
  <si>
    <t>2024-10-20 08:33:49.000000 UTC</t>
  </si>
  <si>
    <t>2024-11-02 08:28:36.000000 UTC</t>
  </si>
  <si>
    <t>2024-10-20 08:36:37.000000 UTC</t>
  </si>
  <si>
    <t>2024-10-20 09:54:05.000000 UTC</t>
  </si>
  <si>
    <t>2024-11-04 09:15:47.000000 UTC</t>
  </si>
  <si>
    <t>2024-10-20 10:28:55.974201 UTC</t>
  </si>
  <si>
    <t>2024-10-20 11:42:56.000000 UTC</t>
  </si>
  <si>
    <t>2024-10-20 12:03:11.000000 UTC</t>
  </si>
  <si>
    <t>2024-11-05 03:09:17.000000 UTC</t>
  </si>
  <si>
    <t>2024-10-20 12:10:30.000000 UTC</t>
  </si>
  <si>
    <t>2024-10-31 09:20:38.000000 UTC</t>
  </si>
  <si>
    <t>2024-10-20 13:02:39.000000 UTC</t>
  </si>
  <si>
    <t>2024-10-30 06:50:09.000000 UTC</t>
  </si>
  <si>
    <t>2024-10-20 13:39:32.000000 UTC</t>
  </si>
  <si>
    <t>2024-11-02 08:57:20.000000 UTC</t>
  </si>
  <si>
    <t>2024-10-20 13:45:12.000000 UTC</t>
  </si>
  <si>
    <t>2024-10-20 14:11:36.000000 UTC</t>
  </si>
  <si>
    <t>2024-10-30 04:27:31.000000 UTC</t>
  </si>
  <si>
    <t>2024-10-20 14:36:48.000000 UTC</t>
  </si>
  <si>
    <t>2024-10-20 15:16:10.636255 UTC</t>
  </si>
  <si>
    <t>2024-10-20 18:19:32.000000 UTC</t>
  </si>
  <si>
    <t>2024-10-30 09:44:58.000000 UTC</t>
  </si>
  <si>
    <t>2024-10-20 20:36:31.000000 UTC</t>
  </si>
  <si>
    <t>2024-10-20 22:04:24.000000 UTC</t>
  </si>
  <si>
    <t>2024-10-20 22:42:45.890133 UTC</t>
  </si>
  <si>
    <t>2024-10-21 17:20:14.000000 UTC</t>
  </si>
  <si>
    <t>2024-10-21 17:20:19.000000 UTC</t>
  </si>
  <si>
    <t>2024-10-20 23:43:55.000000 UTC</t>
  </si>
  <si>
    <t>2024-10-21 00:17:30.000000 UTC</t>
  </si>
  <si>
    <t>2024-10-21 03:49:13.000000 UTC</t>
  </si>
  <si>
    <t>2024-11-02 07:45:52.000000 UTC</t>
  </si>
  <si>
    <t>2024-10-21 04:41:55.000000 UTC</t>
  </si>
  <si>
    <t>2024-10-31 13:45:10.000000 UTC</t>
  </si>
  <si>
    <t>2024-10-21 04:58:14.000000 UTC</t>
  </si>
  <si>
    <t>2024-11-01 09:20:15.000000 UTC</t>
  </si>
  <si>
    <t>2024-10-21 05:22:16.000000 UTC</t>
  </si>
  <si>
    <t>2024-11-05 11:21:59.000000 UTC</t>
  </si>
  <si>
    <t>2024-10-21 05:40:16.000000 UTC</t>
  </si>
  <si>
    <t>2024-11-03 09:16:28.000000 UTC</t>
  </si>
  <si>
    <t>2024-10-21 05:49:23.000000 UTC</t>
  </si>
  <si>
    <t>2024-10-21 07:09:33.000000 UTC</t>
  </si>
  <si>
    <t>2024-10-31 05:28:04.000000 UTC</t>
  </si>
  <si>
    <t>2024-10-21 07:30:35.000000 UTC</t>
  </si>
  <si>
    <t>2024-10-21 07:39:53.000000 UTC</t>
  </si>
  <si>
    <t>2024-10-21 07:55:33.000000 UTC</t>
  </si>
  <si>
    <t>2024-10-20 08:26:32.000000 UTC</t>
  </si>
  <si>
    <t>2024-11-01 05:19:32.000000 UTC</t>
  </si>
  <si>
    <t>2024-10-20 10:55:26.000000 UTC</t>
  </si>
  <si>
    <t>2024-10-20 11:05:24.000000 UTC</t>
  </si>
  <si>
    <t>2024-11-01 11:36:59.000000 UTC</t>
  </si>
  <si>
    <t>2024-10-20 13:05:01.000000 UTC</t>
  </si>
  <si>
    <t>2024-10-20 14:28:57.000000 UTC</t>
  </si>
  <si>
    <t>2024-10-20 15:12:19.000000 UTC</t>
  </si>
  <si>
    <t>2024-11-01 08:26:53.000000 UTC</t>
  </si>
  <si>
    <t>2024-10-20 15:49:38.965358 UTC</t>
  </si>
  <si>
    <t>2024-10-31 08:48:39.000000 UTC</t>
  </si>
  <si>
    <t>2024-10-20 17:15:00.000000 UTC</t>
  </si>
  <si>
    <t>2024-10-20 18:55:54.000000 UTC</t>
  </si>
  <si>
    <t>2024-11-03 09:29:51.000000 UTC</t>
  </si>
  <si>
    <t>2024-10-20 19:42:12.024433 UTC</t>
  </si>
  <si>
    <t>2024-10-20 20:42:48.000000 UTC</t>
  </si>
  <si>
    <t>2024-10-20 20:58:29.000000 UTC</t>
  </si>
  <si>
    <t>2024-11-01 02:50:36.000000 UTC</t>
  </si>
  <si>
    <t>2024-10-20 21:05:51.000000 UTC</t>
  </si>
  <si>
    <t>2024-11-01 06:34:32.000000 UTC</t>
  </si>
  <si>
    <t>2024-10-20 21:10:29.000000 UTC</t>
  </si>
  <si>
    <t>2024-11-04 06:53:06.000000 UTC</t>
  </si>
  <si>
    <t>2024-10-20 21:52:16.000000 UTC</t>
  </si>
  <si>
    <t>2024-10-20 22:21:44.000000 UTC</t>
  </si>
  <si>
    <t>2024-10-21 02:40:10.000000 UTC</t>
  </si>
  <si>
    <t>2024-10-21 03:05:23.000000 UTC</t>
  </si>
  <si>
    <t>2024-10-21 04:48:34.000000 UTC</t>
  </si>
  <si>
    <t>2024-10-21 05:11:41.000000 UTC</t>
  </si>
  <si>
    <t>2024-10-30 04:17:12.000000 UTC</t>
  </si>
  <si>
    <t>2024-10-21 05:22:28.000000 UTC</t>
  </si>
  <si>
    <t>2024-10-21 05:40:47.000000 UTC</t>
  </si>
  <si>
    <t>2024-11-03 09:24:00.000000 UTC</t>
  </si>
  <si>
    <t>2024-10-21 07:27:03.000000 UTC</t>
  </si>
  <si>
    <t>2024-11-01 08:22:27.000000 UTC</t>
  </si>
  <si>
    <t>2024-10-21 07:34:50.000000 UTC</t>
  </si>
  <si>
    <t>2024-10-21 07:45:02.000000 UTC</t>
  </si>
  <si>
    <t>2024-10-20 08:17:39.000000 UTC</t>
  </si>
  <si>
    <t>2024-10-31 02:35:27.000000 UTC</t>
  </si>
  <si>
    <t>2024-11-01 09:02:33.000000 UTC</t>
  </si>
  <si>
    <t>2024-10-20 08:52:17.000000 UTC</t>
  </si>
  <si>
    <t>2024-10-20 08:59:35.000000 UTC</t>
  </si>
  <si>
    <t>2024-10-20 08:59:45.000000 UTC</t>
  </si>
  <si>
    <t>2024-10-20 09:31:48.000000 UTC</t>
  </si>
  <si>
    <t>2024-10-30 08:12:00.000000 UTC</t>
  </si>
  <si>
    <t>2024-10-20 09:56:00.000000 UTC</t>
  </si>
  <si>
    <t>2024-11-01 09:01:28.000000 UTC</t>
  </si>
  <si>
    <t>2024-10-20 10:03:57.000000 UTC</t>
  </si>
  <si>
    <t>2024-10-20 10:54:53.000000 UTC</t>
  </si>
  <si>
    <t>2024-10-20 10:58:50.000000 UTC</t>
  </si>
  <si>
    <t>2024-11-04 09:47:25.000000 UTC</t>
  </si>
  <si>
    <t>2024-10-20 11:00:25.787195 UTC</t>
  </si>
  <si>
    <t>2024-11-02 08:37:03.000000 UTC</t>
  </si>
  <si>
    <t>2024-10-20 14:23:44.000000 UTC</t>
  </si>
  <si>
    <t>2024-10-30 10:49:03.000000 UTC</t>
  </si>
  <si>
    <t>2024-10-20 15:26:48.581409 UTC</t>
  </si>
  <si>
    <t>2024-10-20 15:54:03.000000 UTC</t>
  </si>
  <si>
    <t>2024-11-02 04:04:40.000000 UTC</t>
  </si>
  <si>
    <t>2024-10-20 18:32:44.000000 UTC</t>
  </si>
  <si>
    <t>2024-10-20 19:38:55.657983 UTC</t>
  </si>
  <si>
    <t>2024-10-20 20:10:17.961112 UTC</t>
  </si>
  <si>
    <t>2024-10-20 21:47:04.000000 UTC</t>
  </si>
  <si>
    <t>2024-11-03 03:25:46.000000 UTC</t>
  </si>
  <si>
    <t>2024-10-20 23:25:27.000000 UTC</t>
  </si>
  <si>
    <t>2024-10-21 05:02:53.000000 UTC</t>
  </si>
  <si>
    <t>2024-11-04 07:10:06.000000 UTC</t>
  </si>
  <si>
    <t>2024-10-21 05:15:08.000000 UTC</t>
  </si>
  <si>
    <t>2024-10-30 06:22:42.000000 UTC</t>
  </si>
  <si>
    <t>2024-10-21 05:16:14.000000 UTC</t>
  </si>
  <si>
    <t>2024-10-21 05:24:24.000000 UTC</t>
  </si>
  <si>
    <t>2024-11-01 09:20:50.000000 UTC</t>
  </si>
  <si>
    <t>2024-10-21 06:23:15.000000 UTC</t>
  </si>
  <si>
    <t>2024-10-31 06:26:03.000000 UTC</t>
  </si>
  <si>
    <t>2024-10-21 07:40:06.000000 UTC</t>
  </si>
  <si>
    <t>2024-11-04 06:11:31.000000 UTC</t>
  </si>
  <si>
    <t>2024-10-20 23:18:08.000000 UTC</t>
  </si>
  <si>
    <t>2024-10-31 10:56:41.000000 UTC</t>
  </si>
  <si>
    <t>2024-10-20 21:22:43.000000 UTC</t>
  </si>
  <si>
    <t>2024-11-03 04:37:23.000000 UTC</t>
  </si>
  <si>
    <t>2024-10-20 20:27:11.000000 UTC</t>
  </si>
  <si>
    <t>2024-10-20 08:25:17.000000 UTC</t>
  </si>
  <si>
    <t>2024-11-01 06:57:55.000000 UTC</t>
  </si>
  <si>
    <t>2024-10-20 08:51:02.000000 UTC</t>
  </si>
  <si>
    <t>2024-10-20 09:12:27.000000 UTC</t>
  </si>
  <si>
    <t>2024-10-30 05:10:49.000000 UTC</t>
  </si>
  <si>
    <t>2024-10-20 10:03:02.000000 UTC</t>
  </si>
  <si>
    <t>2024-11-02 08:14:45.000000 UTC</t>
  </si>
  <si>
    <t>2024-10-20 10:09:52.000000 UTC</t>
  </si>
  <si>
    <t>2024-10-20 12:31:27.000000 UTC</t>
  </si>
  <si>
    <t>2024-10-20 12:44:11.203636 UTC</t>
  </si>
  <si>
    <t>2024-10-20 13:04:59.752855 UTC</t>
  </si>
  <si>
    <t>2024-11-02 11:23:14.000000 UTC</t>
  </si>
  <si>
    <t>2024-10-20 14:36:52.000000 UTC</t>
  </si>
  <si>
    <t>2024-10-20 16:38:29.947551 UTC</t>
  </si>
  <si>
    <t>2024-11-02 02:32:01.000000 UTC</t>
  </si>
  <si>
    <t>2024-10-20 16:58:17.000000 UTC</t>
  </si>
  <si>
    <t>2024-10-20 17:02:24.000000 UTC</t>
  </si>
  <si>
    <t>2024-10-20 18:00:33.000000 UTC</t>
  </si>
  <si>
    <t>2024-10-31 10:30:43.000000 UTC</t>
  </si>
  <si>
    <t>2024-10-20 18:51:33.000000 UTC</t>
  </si>
  <si>
    <t>2024-10-30 03:39:04.000000 UTC</t>
  </si>
  <si>
    <t>2024-10-20 19:25:57.000000 UTC</t>
  </si>
  <si>
    <t>2024-10-20 21:56:39.000000 UTC</t>
  </si>
  <si>
    <t>2024-11-03 04:12:45.000000 UTC</t>
  </si>
  <si>
    <t>2024-10-20 22:55:18.198536 UTC</t>
  </si>
  <si>
    <t>2024-10-31 08:46:53.000000 UTC</t>
  </si>
  <si>
    <t>2024-10-20 22:57:04.000000 UTC</t>
  </si>
  <si>
    <t>2024-11-01 05:59:36.000000 UTC</t>
  </si>
  <si>
    <t>2024-10-21 00:44:56.000000 UTC</t>
  </si>
  <si>
    <t>2024-11-03 03:50:04.000000 UTC</t>
  </si>
  <si>
    <t>2024-10-21 05:36:30.000000 UTC</t>
  </si>
  <si>
    <t>2024-10-21 05:51:00.000000 UTC</t>
  </si>
  <si>
    <t>2024-11-01 06:17:18.000000 UTC</t>
  </si>
  <si>
    <t>2024-10-21 07:12:39.000000 UTC</t>
  </si>
  <si>
    <t>2024-10-31 09:01:52.000000 UTC</t>
  </si>
  <si>
    <t>2024-10-21 07:47:14.000000 UTC</t>
  </si>
  <si>
    <t>2024-11-03 11:16:33.000000 UTC</t>
  </si>
  <si>
    <t>2024-10-21 07:56:21.000000 UTC</t>
  </si>
  <si>
    <t>2024-10-21 07:59:20.000000 UTC</t>
  </si>
  <si>
    <t>2024-10-21 06:49:23.000000 UTC</t>
  </si>
  <si>
    <t>2024-11-03 04:43:49.000000 UTC</t>
  </si>
  <si>
    <t>2024-10-12 10:54:36.074425 UTC</t>
  </si>
  <si>
    <t>2024-10-13 00:38:09.000000 UTC</t>
  </si>
  <si>
    <t>2024-10-12 15:54:46.000000 UTC</t>
  </si>
  <si>
    <t>2024-10-12 22:22:27.000000 UTC</t>
  </si>
  <si>
    <t>2024-10-13 07:55:37.000000 UTC</t>
  </si>
  <si>
    <t>2024-10-12 19:05:01.000000 UTC</t>
  </si>
  <si>
    <t>2024-10-14 11:53:26.907745 UTC</t>
  </si>
  <si>
    <t>2024-10-15 05:16:36.000000 UTC</t>
  </si>
  <si>
    <t>2024-10-15 06:14:42.000000 UTC</t>
  </si>
  <si>
    <t>2024-10-14 08:45:24.847442 UTC</t>
  </si>
  <si>
    <t>2024-11-01 07:30:46.000000 UTC</t>
  </si>
  <si>
    <t>2024-10-14 09:46:46.000000 UTC</t>
  </si>
  <si>
    <t>2024-10-14 14:59:44.000000 UTC</t>
  </si>
  <si>
    <t>2024-10-15 04:25:21.000000 UTC</t>
  </si>
  <si>
    <t>2024-10-15 04:44:55.000000 UTC</t>
  </si>
  <si>
    <t>2024-10-15 04:48:24.000000 UTC</t>
  </si>
  <si>
    <t>2024-10-15 05:31:54.000000 UTC</t>
  </si>
  <si>
    <t>2024-10-14 11:32:35.000000 UTC</t>
  </si>
  <si>
    <t>2024-10-14 14:16:05.993546 UTC</t>
  </si>
  <si>
    <t>2024-10-14 17:12:40.000000 UTC</t>
  </si>
  <si>
    <t>2024-10-14 21:01:23.335252 UTC</t>
  </si>
  <si>
    <t>2024-10-14 22:44:26.000000 UTC</t>
  </si>
  <si>
    <t>2024-10-15 06:59:14.000000 UTC</t>
  </si>
  <si>
    <t>2024-10-14 10:01:06.978751 UTC</t>
  </si>
  <si>
    <t>2024-10-14 10:52:29.000000 UTC</t>
  </si>
  <si>
    <t>2024-10-14 13:56:01.559268 UTC</t>
  </si>
  <si>
    <t>2024-12-08 19:55:34.000000 UTC</t>
  </si>
  <si>
    <t>2024-10-14 22:12:16.000000 UTC</t>
  </si>
  <si>
    <t>2024-10-15 07:35:33.555378 UTC</t>
  </si>
  <si>
    <t>2024-10-27 08:11:56.000000 UTC</t>
  </si>
  <si>
    <t>2024-10-30 04:25:36.000000 UTC</t>
  </si>
  <si>
    <t>2024-10-27 08:37:32.000000 UTC</t>
  </si>
  <si>
    <t>2024-10-27 09:09:00.000000 UTC</t>
  </si>
  <si>
    <t>2024-10-27 09:15:39.000000 UTC</t>
  </si>
  <si>
    <t>2024-10-27 09:26:27.723427 UTC</t>
  </si>
  <si>
    <t>2024-11-04 07:47:36.000000 UTC</t>
  </si>
  <si>
    <t>2024-10-27 09:30:11.000000 UTC</t>
  </si>
  <si>
    <t>2024-11-02 09:39:50.000000 UTC</t>
  </si>
  <si>
    <t>2024-10-27 09:35:25.000000 UTC</t>
  </si>
  <si>
    <t>2024-10-30 14:46:03.000000 UTC</t>
  </si>
  <si>
    <t>2024-11-04 16:09:49.000000 UTC</t>
  </si>
  <si>
    <t>2024-10-27 09:50:45.000000 UTC</t>
  </si>
  <si>
    <t>2024-11-05 14:53:18.000000 UTC</t>
  </si>
  <si>
    <t>2024-10-27 11:37:29.000000 UTC</t>
  </si>
  <si>
    <t>2024-10-30 03:45:00.000000 UTC</t>
  </si>
  <si>
    <t>2024-10-27 12:06:50.344840 UTC</t>
  </si>
  <si>
    <t>2024-11-05 02:28:00.000000 UTC</t>
  </si>
  <si>
    <t>2024-10-27 12:13:10.000000 UTC</t>
  </si>
  <si>
    <t>2024-11-08 05:49:28.000000 UTC</t>
  </si>
  <si>
    <t>2024-10-27 12:18:03.000000 UTC</t>
  </si>
  <si>
    <t>2024-10-31 02:43:04.000000 UTC</t>
  </si>
  <si>
    <t>2024-10-27 13:20:22.000000 UTC</t>
  </si>
  <si>
    <t>2024-10-31 01:56:59.000000 UTC</t>
  </si>
  <si>
    <t>2024-10-27 13:56:52.000000 UTC</t>
  </si>
  <si>
    <t>2024-11-03 05:52:48.000000 UTC</t>
  </si>
  <si>
    <t>2024-10-27 14:24:36.000000 UTC</t>
  </si>
  <si>
    <t>2024-11-02 02:42:02.000000 UTC</t>
  </si>
  <si>
    <t>2024-10-27 14:28:04.000000 UTC</t>
  </si>
  <si>
    <t>2024-10-27 15:06:16.000000 UTC</t>
  </si>
  <si>
    <t>2024-10-30 10:39:06.000000 UTC</t>
  </si>
  <si>
    <t>2024-10-27 15:13:15.000000 UTC</t>
  </si>
  <si>
    <t>2024-10-30 09:23:32.000000 UTC</t>
  </si>
  <si>
    <t>2024-10-27 15:30:21.000000 UTC</t>
  </si>
  <si>
    <t>2024-10-27 16:26:15.000000 UTC</t>
  </si>
  <si>
    <t>2024-10-27 16:29:24.000000 UTC</t>
  </si>
  <si>
    <t>2024-11-01 03:03:20.000000 UTC</t>
  </si>
  <si>
    <t>2024-10-27 16:30:32.000000 UTC</t>
  </si>
  <si>
    <t>2024-11-08 04:35:17.000000 UTC</t>
  </si>
  <si>
    <t>2024-10-27 17:16:05.000000 UTC</t>
  </si>
  <si>
    <t>2024-10-27 17:25:25.000000 UTC</t>
  </si>
  <si>
    <t>2024-10-27 17:46:31.000000 UTC</t>
  </si>
  <si>
    <t>2024-10-31 11:21:07.000000 UTC</t>
  </si>
  <si>
    <t>2024-10-27 18:21:10.000000 UTC</t>
  </si>
  <si>
    <t>2024-11-03 04:40:21.000000 UTC</t>
  </si>
  <si>
    <t>2024-10-27 18:46:32.000000 UTC</t>
  </si>
  <si>
    <t>2024-11-05 10:38:28.000000 UTC</t>
  </si>
  <si>
    <t>2024-10-27 19:22:56.000000 UTC</t>
  </si>
  <si>
    <t>2024-10-27 19:52:28.209022 UTC</t>
  </si>
  <si>
    <t>2024-10-30 07:13:29.000000 UTC</t>
  </si>
  <si>
    <t>2024-10-27 19:56:26.000000 UTC</t>
  </si>
  <si>
    <t>2024-11-04 08:25:31.000000 UTC</t>
  </si>
  <si>
    <t>2024-10-27 20:07:56.000000 UTC</t>
  </si>
  <si>
    <t>2024-10-27 20:28:24.844171 UTC</t>
  </si>
  <si>
    <t>2024-11-03 09:20:11.000000 UTC</t>
  </si>
  <si>
    <t>2024-10-27 20:44:14.000000 UTC</t>
  </si>
  <si>
    <t>2024-10-27 21:24:25.937993 UTC</t>
  </si>
  <si>
    <t>2024-10-27 22:00:48.791121 UTC</t>
  </si>
  <si>
    <t>2024-11-02 09:16:49.000000 UTC</t>
  </si>
  <si>
    <t>2024-10-27 22:00:52.997072 UTC</t>
  </si>
  <si>
    <t>2024-11-07 08:00:11.000000 UTC</t>
  </si>
  <si>
    <t>2024-11-12 06:30:47.000000 UTC</t>
  </si>
  <si>
    <t>2024-10-27 22:00:59.612029 UTC</t>
  </si>
  <si>
    <t>2024-11-05 10:40:18.000000 UTC</t>
  </si>
  <si>
    <t>2024-10-27 22:01:03.412609 UTC</t>
  </si>
  <si>
    <t>2024-10-29 06:59:40.000000 UTC</t>
  </si>
  <si>
    <t>2024-10-27 22:01:11.754675 UTC</t>
  </si>
  <si>
    <t>2024-11-06 03:28:45.000000 UTC</t>
  </si>
  <si>
    <t>2024-10-27 22:01:14.888358 UTC</t>
  </si>
  <si>
    <t>2024-11-02 04:10:06.000000 UTC</t>
  </si>
  <si>
    <t>2024-10-27 22:01:29.661980 UTC</t>
  </si>
  <si>
    <t>2024-11-04 11:27:10.000000 UTC</t>
  </si>
  <si>
    <t>2024-10-27 22:01:39.048477 UTC</t>
  </si>
  <si>
    <t>2024-10-27 22:01:42.393584 UTC</t>
  </si>
  <si>
    <t>2024-11-04 08:03:03.000000 UTC</t>
  </si>
  <si>
    <t>2024-10-27 22:01:54.558984 UTC</t>
  </si>
  <si>
    <t>2024-10-27 22:09:14.000000 UTC</t>
  </si>
  <si>
    <t>2024-11-01 09:56:12.000000 UTC</t>
  </si>
  <si>
    <t>2024-10-27 22:47:49.000000 UTC</t>
  </si>
  <si>
    <t>2024-10-27 23:00:54.000000 UTC</t>
  </si>
  <si>
    <t>2024-10-31 05:28:35.000000 UTC</t>
  </si>
  <si>
    <t>2024-10-27 23:05:23.000000 UTC</t>
  </si>
  <si>
    <t>2024-11-01 06:43:26.000000 UTC</t>
  </si>
  <si>
    <t>2024-10-27 23:06:28.000000 UTC</t>
  </si>
  <si>
    <t>2024-11-03 09:44:36.000000 UTC</t>
  </si>
  <si>
    <t>2024-10-27 23:17:24.000000 UTC</t>
  </si>
  <si>
    <t>2024-11-05 08:34:38.000000 UTC</t>
  </si>
  <si>
    <t>2024-11-11 09:45:25.000000 UTC</t>
  </si>
  <si>
    <t>2024-10-27 23:28:21.000000 UTC</t>
  </si>
  <si>
    <t>2024-11-09 11:13:20.000000 UTC</t>
  </si>
  <si>
    <t>2024-10-28 00:13:16.000000 UTC</t>
  </si>
  <si>
    <t>2024-11-05 08:06:58.000000 UTC</t>
  </si>
  <si>
    <t>2024-10-28 02:24:43.000000 UTC</t>
  </si>
  <si>
    <t>2024-11-06 14:45:30.000000 UTC</t>
  </si>
  <si>
    <t>2024-10-28 04:29:21.000000 UTC</t>
  </si>
  <si>
    <t>2024-11-01 10:41:55.000000 UTC</t>
  </si>
  <si>
    <t>2024-10-28 05:14:21.000000 UTC</t>
  </si>
  <si>
    <t>2024-10-29 13:59:39.000000 UTC</t>
  </si>
  <si>
    <t>2024-11-05 17:58:27.000000 UTC</t>
  </si>
  <si>
    <t>2024-10-28 05:37:03.000000 UTC</t>
  </si>
  <si>
    <t>2024-11-01 23:32:09.000000 UTC</t>
  </si>
  <si>
    <t>2024-10-28 05:42:41.000000 UTC</t>
  </si>
  <si>
    <t>2024-10-28 05:49:25.000000 UTC</t>
  </si>
  <si>
    <t>2024-10-28 06:02:23.000000 UTC</t>
  </si>
  <si>
    <t>2024-10-28 06:35:38.000000 UTC</t>
  </si>
  <si>
    <t>2024-10-30 08:57:08.000000 UTC</t>
  </si>
  <si>
    <t>2024-10-28 06:52:05.000000 UTC</t>
  </si>
  <si>
    <t>2024-10-30 10:33:31.000000 UTC</t>
  </si>
  <si>
    <t>2024-10-28 06:57:44.000000 UTC</t>
  </si>
  <si>
    <t>2024-10-30 06:41:23.000000 UTC</t>
  </si>
  <si>
    <t>2024-10-28 06:58:42.000000 UTC</t>
  </si>
  <si>
    <t>2024-10-28 06:59:28.000000 UTC</t>
  </si>
  <si>
    <t>2024-10-30 08:46:47.000000 UTC</t>
  </si>
  <si>
    <t>2024-10-28 07:06:55.000000 UTC</t>
  </si>
  <si>
    <t>2024-10-30 07:23:06.000000 UTC</t>
  </si>
  <si>
    <t>2024-11-03 06:53:56.000000 UTC</t>
  </si>
  <si>
    <t>2024-10-28 07:25:44.000000 UTC</t>
  </si>
  <si>
    <t>2024-11-02 09:44:48.000000 UTC</t>
  </si>
  <si>
    <t>2024-10-28 07:34:12.000000 UTC</t>
  </si>
  <si>
    <t>2024-10-29 06:59:45.000000 UTC</t>
  </si>
  <si>
    <t>2024-10-30 07:55:59.000000 UTC</t>
  </si>
  <si>
    <t>2024-10-28 07:42:26.000000 UTC</t>
  </si>
  <si>
    <t>2024-10-31 09:26:54.000000 UTC</t>
  </si>
  <si>
    <t>2024-10-28 07:52:54.000000 UTC</t>
  </si>
  <si>
    <t>2024-10-30 10:40:00.000000 UTC</t>
  </si>
  <si>
    <t>2024-10-28 07:55:59.000000 UTC</t>
  </si>
  <si>
    <t>2024-11-02 04:24:46.000000 UTC</t>
  </si>
  <si>
    <t>2024-10-28 07:57:19.000000 UTC</t>
  </si>
  <si>
    <t>2024-10-31 03:10:12.000000 UTC</t>
  </si>
  <si>
    <t>2024-10-27 08:35:17.997918 UTC</t>
  </si>
  <si>
    <t>2024-10-27 08:49:31.000000 UTC</t>
  </si>
  <si>
    <t>2024-11-04 15:15:41.000000 UTC</t>
  </si>
  <si>
    <t>2024-10-29 05:30:44.000000 UTC</t>
  </si>
  <si>
    <t>2024-10-27 09:12:15.000000 UTC</t>
  </si>
  <si>
    <t>2024-10-31 09:06:49.000000 UTC</t>
  </si>
  <si>
    <t>2024-10-27 09:14:52.000000 UTC</t>
  </si>
  <si>
    <t>2024-11-02 05:30:23.000000 UTC</t>
  </si>
  <si>
    <t>2024-10-27 09:40:45.000000 UTC</t>
  </si>
  <si>
    <t>2024-11-01 06:48:23.000000 UTC</t>
  </si>
  <si>
    <t>2024-10-27 10:01:04.546817 UTC</t>
  </si>
  <si>
    <t>2024-11-07 05:17:28.000000 UTC</t>
  </si>
  <si>
    <t>2024-10-27 10:09:44.000000 UTC</t>
  </si>
  <si>
    <t>2024-10-31 08:53:45.000000 UTC</t>
  </si>
  <si>
    <t>2024-10-27 10:24:43.000000 UTC</t>
  </si>
  <si>
    <t>2024-10-30 06:46:36.000000 UTC</t>
  </si>
  <si>
    <t>2024-10-27 10:47:51.000000 UTC</t>
  </si>
  <si>
    <t>2024-10-30 09:57:19.000000 UTC</t>
  </si>
  <si>
    <t>2024-10-27 10:55:25.000000 UTC</t>
  </si>
  <si>
    <t>2024-10-27 11:02:33.000000 UTC</t>
  </si>
  <si>
    <t>2024-11-01 07:01:19.000000 UTC</t>
  </si>
  <si>
    <t>2024-10-27 11:26:17.000000 UTC</t>
  </si>
  <si>
    <t>2024-11-02 03:27:34.000000 UTC</t>
  </si>
  <si>
    <t>2024-10-27 11:58:42.000000 UTC</t>
  </si>
  <si>
    <t>2024-10-28 16:16:18.000000 UTC</t>
  </si>
  <si>
    <t>2024-11-03 08:59:26.000000 UTC</t>
  </si>
  <si>
    <t>2024-10-27 11:59:55.000000 UTC</t>
  </si>
  <si>
    <t>2024-10-31 07:30:21.000000 UTC</t>
  </si>
  <si>
    <t>2024-10-27 12:28:26.000000 UTC</t>
  </si>
  <si>
    <t>2024-10-27 13:20:53.000000 UTC</t>
  </si>
  <si>
    <t>2024-10-27 13:50:44.000000 UTC</t>
  </si>
  <si>
    <t>2024-10-30 09:06:21.000000 UTC</t>
  </si>
  <si>
    <t>2024-10-27 14:32:57.000000 UTC</t>
  </si>
  <si>
    <t>2024-10-27 14:34:36.000000 UTC</t>
  </si>
  <si>
    <t>2024-10-27 15:48:50.000000 UTC</t>
  </si>
  <si>
    <t>2024-11-05 13:40:45.000000 UTC</t>
  </si>
  <si>
    <t>2024-10-27 16:15:06.000000 UTC</t>
  </si>
  <si>
    <t>2024-10-27 16:51:45.000000 UTC</t>
  </si>
  <si>
    <t>2024-11-03 07:00:06.000000 UTC</t>
  </si>
  <si>
    <t>2024-10-27 17:22:57.000000 UTC</t>
  </si>
  <si>
    <t>2024-10-27 17:25:40.000000 UTC</t>
  </si>
  <si>
    <t>2024-10-27 17:38:02.000000 UTC</t>
  </si>
  <si>
    <t>2024-11-02 12:28:34.000000 UTC</t>
  </si>
  <si>
    <t>2024-10-27 17:54:44.000000 UTC</t>
  </si>
  <si>
    <t>2024-11-05 06:30:51.000000 UTC</t>
  </si>
  <si>
    <t>2024-10-27 18:58:37.000000 UTC</t>
  </si>
  <si>
    <t>2024-10-28 16:16:19.000000 UTC</t>
  </si>
  <si>
    <t>2024-11-04 10:11:45.000000 UTC</t>
  </si>
  <si>
    <t>2024-10-27 19:05:01.000000 UTC</t>
  </si>
  <si>
    <t>2024-10-27 19:43:02.000000 UTC</t>
  </si>
  <si>
    <t>2024-11-04 10:26:31.000000 UTC</t>
  </si>
  <si>
    <t>2024-10-27 19:46:11.000000 UTC</t>
  </si>
  <si>
    <t>2024-10-30 07:40:51.000000 UTC</t>
  </si>
  <si>
    <t>2024-10-27 19:49:26.000000 UTC</t>
  </si>
  <si>
    <t>2024-10-27 20:32:21.806491 UTC</t>
  </si>
  <si>
    <t>2024-10-31 10:18:56.000000 UTC</t>
  </si>
  <si>
    <t>2024-10-27 21:00:27.044864 UTC</t>
  </si>
  <si>
    <t>2024-10-30 09:29:23.000000 UTC</t>
  </si>
  <si>
    <t>2024-10-27 21:15:35.000000 UTC</t>
  </si>
  <si>
    <t>2024-10-31 09:12:40.000000 UTC</t>
  </si>
  <si>
    <t>2024-10-27 21:39:41.000000 UTC</t>
  </si>
  <si>
    <t>2024-10-29 06:59:46.000000 UTC</t>
  </si>
  <si>
    <t>2024-10-31 06:25:52.000000 UTC</t>
  </si>
  <si>
    <t>2024-10-27 21:41:13.000000 UTC</t>
  </si>
  <si>
    <t>2024-11-08 09:09:18.000000 UTC</t>
  </si>
  <si>
    <t>2024-10-27 22:00:15.000000 UTC</t>
  </si>
  <si>
    <t>2024-10-31 05:54:42.000000 UTC</t>
  </si>
  <si>
    <t>2024-10-27 21:57:14.000000 UTC</t>
  </si>
  <si>
    <t>2024-10-27 22:00:34.646694 UTC</t>
  </si>
  <si>
    <t>2024-11-02 14:10:48.000000 UTC</t>
  </si>
  <si>
    <t>2024-10-27 22:00:45.629380 UTC</t>
  </si>
  <si>
    <t>2024-11-06 09:07:56.000000 UTC</t>
  </si>
  <si>
    <t>2024-10-27 22:00:49.686648 UTC</t>
  </si>
  <si>
    <t>2024-11-06 08:04:35.000000 UTC</t>
  </si>
  <si>
    <t>2024-10-27 22:00:51.671131 UTC</t>
  </si>
  <si>
    <t>2024-11-07 08:10:44.000000 UTC</t>
  </si>
  <si>
    <t>2024-11-10 04:35:23.000000 UTC</t>
  </si>
  <si>
    <t>2024-10-27 22:01:14.047854 UTC</t>
  </si>
  <si>
    <t>2024-10-30 07:49:39.000000 UTC</t>
  </si>
  <si>
    <t>2024-10-27 22:01:22.673461 UTC</t>
  </si>
  <si>
    <t>2024-11-05 08:34:34.000000 UTC</t>
  </si>
  <si>
    <t>2024-11-07 04:04:16.000000 UTC</t>
  </si>
  <si>
    <t>2024-10-27 22:01:23.723390 UTC</t>
  </si>
  <si>
    <t>2024-11-01 03:44:34.000000 UTC</t>
  </si>
  <si>
    <t>2024-10-27 22:01:26.921153 UTC</t>
  </si>
  <si>
    <t>2024-10-27 22:01:51.695828 UTC</t>
  </si>
  <si>
    <t>2024-11-04 14:32:01.000000 UTC</t>
  </si>
  <si>
    <t>2024-10-27 22:01:56.495249 UTC</t>
  </si>
  <si>
    <t>2024-11-08 05:42:47.000000 UTC</t>
  </si>
  <si>
    <t>2024-11-09 04:09:20.000000 UTC</t>
  </si>
  <si>
    <t>2024-10-27 22:06:15.000000 UTC</t>
  </si>
  <si>
    <t>2024-11-04 05:36:13.000000 UTC</t>
  </si>
  <si>
    <t>2024-10-27 22:06:44.000000 UTC</t>
  </si>
  <si>
    <t>2024-11-07 06:55:58.000000 UTC</t>
  </si>
  <si>
    <t>2024-10-27 22:13:04.000000 UTC</t>
  </si>
  <si>
    <t>2024-11-08 06:11:09.000000 UTC</t>
  </si>
  <si>
    <t>2024-10-27 22:13:26.000000 UTC</t>
  </si>
  <si>
    <t>2024-10-27 22:15:54.000000 UTC</t>
  </si>
  <si>
    <t>2024-11-06 06:05:43.000000 UTC</t>
  </si>
  <si>
    <t>2024-10-27 22:22:24.000000 UTC</t>
  </si>
  <si>
    <t>2024-10-27 22:22:40.000000 UTC</t>
  </si>
  <si>
    <t>2024-11-05 08:34:59.000000 UTC</t>
  </si>
  <si>
    <t>2024-10-27 23:07:10.000000 UTC</t>
  </si>
  <si>
    <t>2024-10-30 06:21:06.000000 UTC</t>
  </si>
  <si>
    <t>2024-10-27 23:09:11.000000 UTC</t>
  </si>
  <si>
    <t>2024-11-10 03:27:21.000000 UTC</t>
  </si>
  <si>
    <t>2024-10-27 23:16:31.000000 UTC</t>
  </si>
  <si>
    <t>2024-10-28 00:06:16.000000 UTC</t>
  </si>
  <si>
    <t>2024-10-30 10:50:41.000000 UTC</t>
  </si>
  <si>
    <t>2024-10-28 00:09:57.000000 UTC</t>
  </si>
  <si>
    <t>2024-10-28 00:29:27.000000 UTC</t>
  </si>
  <si>
    <t>2024-10-28 04:32:29.000000 UTC</t>
  </si>
  <si>
    <t>2024-10-31 11:54:37.000000 UTC</t>
  </si>
  <si>
    <t>2024-10-28 04:52:59.000000 UTC</t>
  </si>
  <si>
    <t>2024-11-06 04:17:33.000000 UTC</t>
  </si>
  <si>
    <t>2024-10-29 06:59:48.000000 UTC</t>
  </si>
  <si>
    <t>2024-10-28 05:30:16.894261 UTC</t>
  </si>
  <si>
    <t>2024-11-02 05:18:16.000000 UTC</t>
  </si>
  <si>
    <t>2024-10-28 05:35:48.000000 UTC</t>
  </si>
  <si>
    <t>2024-10-30 08:10:11.000000 UTC</t>
  </si>
  <si>
    <t>2024-10-28 05:36:40.000000 UTC</t>
  </si>
  <si>
    <t>2024-10-28 05:38:46.000000 UTC</t>
  </si>
  <si>
    <t>2024-10-30 07:19:21.000000 UTC</t>
  </si>
  <si>
    <t>2024-10-28 05:49:17.000000 UTC</t>
  </si>
  <si>
    <t>2024-11-02 04:56:39.000000 UTC</t>
  </si>
  <si>
    <t>2024-10-28 06:00:29.000000 UTC</t>
  </si>
  <si>
    <t>2024-10-30 09:09:24.000000 UTC</t>
  </si>
  <si>
    <t>2024-10-28 06:01:00.000000 UTC</t>
  </si>
  <si>
    <t>2024-10-30 06:25:03.000000 UTC</t>
  </si>
  <si>
    <t>2024-10-28 06:30:39.000000 UTC</t>
  </si>
  <si>
    <t>2024-10-28 06:32:24.000000 UTC</t>
  </si>
  <si>
    <t>2024-10-31 09:32:53.000000 UTC</t>
  </si>
  <si>
    <t>2024-10-28 06:45:24.000000 UTC</t>
  </si>
  <si>
    <t>2024-10-28 06:57:34.000000 UTC</t>
  </si>
  <si>
    <t>2024-11-04 17:10:57.000000 UTC</t>
  </si>
  <si>
    <t>2024-10-28 07:05:59.000000 UTC</t>
  </si>
  <si>
    <t>2024-10-28 07:27:02.000000 UTC</t>
  </si>
  <si>
    <t>2024-11-03 05:06:24.000000 UTC</t>
  </si>
  <si>
    <t>2024-10-28 07:32:07.000000 UTC</t>
  </si>
  <si>
    <t>2024-11-01 08:52:24.000000 UTC</t>
  </si>
  <si>
    <t>2024-10-28 07:54:17.000000 UTC</t>
  </si>
  <si>
    <t>2024-11-01 02:21:08.000000 UTC</t>
  </si>
  <si>
    <t>2024-10-28 07:55:49.000000 UTC</t>
  </si>
  <si>
    <t>2024-11-05 05:24:52.000000 UTC</t>
  </si>
  <si>
    <t>2024-10-27 08:00:26.000000 UTC</t>
  </si>
  <si>
    <t>2024-11-03 11:30:06.000000 UTC</t>
  </si>
  <si>
    <t>2024-10-27 08:03:11.000000 UTC</t>
  </si>
  <si>
    <t>2024-10-27 08:08:39.000000 UTC</t>
  </si>
  <si>
    <t>2024-10-31 07:22:11.000000 UTC</t>
  </si>
  <si>
    <t>2024-10-27 08:08:40.000000 UTC</t>
  </si>
  <si>
    <t>2024-11-02 11:46:41.000000 UTC</t>
  </si>
  <si>
    <t>2024-10-27 08:08:44.000000 UTC</t>
  </si>
  <si>
    <t>2024-10-27 08:20:10.000000 UTC</t>
  </si>
  <si>
    <t>2024-10-27 08:33:50.000000 UTC</t>
  </si>
  <si>
    <t>2024-10-31 08:58:15.000000 UTC</t>
  </si>
  <si>
    <t>2024-10-27 08:48:50.000000 UTC</t>
  </si>
  <si>
    <t>2024-10-30 08:38:23.000000 UTC</t>
  </si>
  <si>
    <t>2024-10-27 08:56:13.000000 UTC</t>
  </si>
  <si>
    <t>2024-10-31 04:10:03.000000 UTC</t>
  </si>
  <si>
    <t>2024-10-27 09:06:29.000000 UTC</t>
  </si>
  <si>
    <t>2024-11-05 10:12:29.000000 UTC</t>
  </si>
  <si>
    <t>2024-10-27 09:10:16.000000 UTC</t>
  </si>
  <si>
    <t>2024-11-04 08:56:33.000000 UTC</t>
  </si>
  <si>
    <t>2024-10-27 09:33:38.000000 UTC</t>
  </si>
  <si>
    <t>2024-10-31 07:59:06.000000 UTC</t>
  </si>
  <si>
    <t>2024-10-27 09:42:19.128214 UTC</t>
  </si>
  <si>
    <t>2024-11-04 11:30:24.000000 UTC</t>
  </si>
  <si>
    <t>2024-10-27 09:48:48.000000 UTC</t>
  </si>
  <si>
    <t>2024-11-03 12:12:18.000000 UTC</t>
  </si>
  <si>
    <t>2024-10-27 10:02:27.000000 UTC</t>
  </si>
  <si>
    <t>2024-10-27 10:23:21.000000 UTC</t>
  </si>
  <si>
    <t>2024-10-30 08:10:12.000000 UTC</t>
  </si>
  <si>
    <t>2024-10-27 10:34:25.000000 UTC</t>
  </si>
  <si>
    <t>2024-11-01 08:16:32.000000 UTC</t>
  </si>
  <si>
    <t>2024-10-27 10:57:29.000000 UTC</t>
  </si>
  <si>
    <t>2024-10-31 08:45:52.000000 UTC</t>
  </si>
  <si>
    <t>2024-10-27 11:31:52.000000 UTC</t>
  </si>
  <si>
    <t>2024-11-03 07:42:21.000000 UTC</t>
  </si>
  <si>
    <t>2024-10-27 11:51:00.682427 UTC</t>
  </si>
  <si>
    <t>2024-11-01 06:22:32.000000 UTC</t>
  </si>
  <si>
    <t>2024-10-27 11:54:31.000000 UTC</t>
  </si>
  <si>
    <t>2024-10-27 12:01:29.000000 UTC</t>
  </si>
  <si>
    <t>2024-11-04 01:48:32.000000 UTC</t>
  </si>
  <si>
    <t>2024-10-27 12:27:49.000000 UTC</t>
  </si>
  <si>
    <t>2024-11-01 03:43:35.000000 UTC</t>
  </si>
  <si>
    <t>2024-10-27 13:20:03.874449 UTC</t>
  </si>
  <si>
    <t>2024-11-02 09:13:00.000000 UTC</t>
  </si>
  <si>
    <t>2024-10-27 14:35:44.000000 UTC</t>
  </si>
  <si>
    <t>2024-11-09 07:58:46.000000 UTC</t>
  </si>
  <si>
    <t>2024-10-27 14:37:36.000000 UTC</t>
  </si>
  <si>
    <t>2024-10-30 08:18:49.000000 UTC</t>
  </si>
  <si>
    <t>2024-10-27 14:46:46.000000 UTC</t>
  </si>
  <si>
    <t>2024-11-07 03:49:29.000000 UTC</t>
  </si>
  <si>
    <t>2024-10-27 15:02:24.000000 UTC</t>
  </si>
  <si>
    <t>2024-11-03 11:06:56.000000 UTC</t>
  </si>
  <si>
    <t>2024-10-27 15:11:59.000000 UTC</t>
  </si>
  <si>
    <t>2024-11-01 09:41:54.000000 UTC</t>
  </si>
  <si>
    <t>2024-10-27 16:10:50.000000 UTC</t>
  </si>
  <si>
    <t>2024-10-27 16:17:02.289514 UTC</t>
  </si>
  <si>
    <t>2024-10-27 16:37:09.000000 UTC</t>
  </si>
  <si>
    <t>2024-10-30 08:18:12.000000 UTC</t>
  </si>
  <si>
    <t>2024-10-27 17:19:09.000000 UTC</t>
  </si>
  <si>
    <t>2024-10-30 08:51:52.000000 UTC</t>
  </si>
  <si>
    <t>2024-10-27 18:04:42.000000 UTC</t>
  </si>
  <si>
    <t>2024-11-02 08:08:56.000000 UTC</t>
  </si>
  <si>
    <t>2024-10-27 18:23:39.000000 UTC</t>
  </si>
  <si>
    <t>2024-10-27 18:33:37.000000 UTC</t>
  </si>
  <si>
    <t>2024-10-30 11:37:56.000000 UTC</t>
  </si>
  <si>
    <t>2024-10-27 18:36:34.000000 UTC</t>
  </si>
  <si>
    <t>2024-10-27 18:41:09.000000 UTC</t>
  </si>
  <si>
    <t>2024-10-30 05:02:10.000000 UTC</t>
  </si>
  <si>
    <t>2024-10-27 19:03:51.000000 UTC</t>
  </si>
  <si>
    <t>2024-11-01 10:12:58.000000 UTC</t>
  </si>
  <si>
    <t>2024-10-27 19:17:34.836390 UTC</t>
  </si>
  <si>
    <t>2024-11-11 08:19:43.000000 UTC</t>
  </si>
  <si>
    <t>2024-10-27 19:27:59.000000 UTC</t>
  </si>
  <si>
    <t>2024-11-04 09:59:57.000000 UTC</t>
  </si>
  <si>
    <t>2024-10-27 19:55:31.903363 UTC</t>
  </si>
  <si>
    <t>2024-10-27 20:24:26.376607 UTC</t>
  </si>
  <si>
    <t>2024-11-02 05:14:46.000000 UTC</t>
  </si>
  <si>
    <t>2024-10-27 20:54:53.000000 UTC</t>
  </si>
  <si>
    <t>2024-10-30 05:33:36.000000 UTC</t>
  </si>
  <si>
    <t>2024-10-27 21:20:45.000000 UTC</t>
  </si>
  <si>
    <t>2024-11-04 10:11:11.000000 UTC</t>
  </si>
  <si>
    <t>2024-10-27 21:31:23.000000 UTC</t>
  </si>
  <si>
    <t>2024-10-30 10:48:16.000000 UTC</t>
  </si>
  <si>
    <t>2024-10-27 21:38:49.000000 UTC</t>
  </si>
  <si>
    <t>2024-11-04 04:29:28.000000 UTC</t>
  </si>
  <si>
    <t>2024-10-27 21:49:50.000000 UTC</t>
  </si>
  <si>
    <t>2024-10-27 21:52:32.000000 UTC</t>
  </si>
  <si>
    <t>2024-10-27 22:00:21.000000 UTC</t>
  </si>
  <si>
    <t>2024-10-30 04:16:11.000000 UTC</t>
  </si>
  <si>
    <t>2024-10-27 22:00:33.317745 UTC</t>
  </si>
  <si>
    <t>2024-11-06 08:04:32.000000 UTC</t>
  </si>
  <si>
    <t>2024-11-09 10:44:58.000000 UTC</t>
  </si>
  <si>
    <t>2024-10-27 22:00:38.798680 UTC</t>
  </si>
  <si>
    <t>2024-10-27 22:00:40.755761 UTC</t>
  </si>
  <si>
    <t>2024-11-02 07:47:48.000000 UTC</t>
  </si>
  <si>
    <t>2024-10-27 22:00:46.670756 UTC</t>
  </si>
  <si>
    <t>2024-11-03 06:34:07.000000 UTC</t>
  </si>
  <si>
    <t>2024-10-27 22:01:06.873201 UTC</t>
  </si>
  <si>
    <t>2024-10-30 03:41:53.000000 UTC</t>
  </si>
  <si>
    <t>2024-10-27 22:01:17.082630 UTC</t>
  </si>
  <si>
    <t>2024-11-01 07:05:37.000000 UTC</t>
  </si>
  <si>
    <t>2024-10-27 22:01:35.963856 UTC</t>
  </si>
  <si>
    <t>2024-11-03 02:54:45.000000 UTC</t>
  </si>
  <si>
    <t>2024-10-27 22:01:48.664212 UTC</t>
  </si>
  <si>
    <t>2024-11-06 08:04:40.000000 UTC</t>
  </si>
  <si>
    <t>2024-11-07 11:42:34.000000 UTC</t>
  </si>
  <si>
    <t>2024-10-27 22:01:49.555765 UTC</t>
  </si>
  <si>
    <t>2024-10-30 05:46:29.000000 UTC</t>
  </si>
  <si>
    <t>2024-10-27 22:01:53.615030 UTC</t>
  </si>
  <si>
    <t>2024-10-30 08:17:24.000000 UTC</t>
  </si>
  <si>
    <t>2024-10-27 22:01:57.000000 UTC</t>
  </si>
  <si>
    <t>2024-10-27 22:02:26.000000 UTC</t>
  </si>
  <si>
    <t>2024-11-06 08:35:59.000000 UTC</t>
  </si>
  <si>
    <t>2024-10-27 22:37:12.000000 UTC</t>
  </si>
  <si>
    <t>2024-10-30 08:20:05.000000 UTC</t>
  </si>
  <si>
    <t>2024-10-27 22:56:31.000000 UTC</t>
  </si>
  <si>
    <t>2024-10-27 23:04:40.000000 UTC</t>
  </si>
  <si>
    <t>2024-10-30 03:11:21.000000 UTC</t>
  </si>
  <si>
    <t>2024-10-28 00:10:48.000000 UTC</t>
  </si>
  <si>
    <t>2024-10-30 07:20:23.000000 UTC</t>
  </si>
  <si>
    <t>2024-10-28 01:45:02.000000 UTC</t>
  </si>
  <si>
    <t>2024-10-30 08:44:41.000000 UTC</t>
  </si>
  <si>
    <t>2024-10-28 02:46:24.000000 UTC</t>
  </si>
  <si>
    <t>2024-11-06 13:33:57.000000 UTC</t>
  </si>
  <si>
    <t>2024-10-28 03:46:06.000000 UTC</t>
  </si>
  <si>
    <t>2024-10-30 05:39:57.000000 UTC</t>
  </si>
  <si>
    <t>2024-10-28 04:41:23.000000 UTC</t>
  </si>
  <si>
    <t>2024-10-30 04:20:16.000000 UTC</t>
  </si>
  <si>
    <t>2024-10-28 04:42:31.000000 UTC</t>
  </si>
  <si>
    <t>2024-10-28 05:06:14.000000 UTC</t>
  </si>
  <si>
    <t>2024-10-30 11:54:59.000000 UTC</t>
  </si>
  <si>
    <t>2024-10-28 05:06:33.000000 UTC</t>
  </si>
  <si>
    <t>2024-10-30 03:34:33.000000 UTC</t>
  </si>
  <si>
    <t>2024-10-28 05:10:41.000000 UTC</t>
  </si>
  <si>
    <t>2024-10-28 05:45:14.000000 UTC</t>
  </si>
  <si>
    <t>2024-10-30 07:47:39.000000 UTC</t>
  </si>
  <si>
    <t>2024-10-28 05:47:43.000000 UTC</t>
  </si>
  <si>
    <t>2024-10-30 09:54:04.000000 UTC</t>
  </si>
  <si>
    <t>2024-10-28 05:56:24.000000 UTC</t>
  </si>
  <si>
    <t>2024-10-30 14:22:41.000000 UTC</t>
  </si>
  <si>
    <t>2024-10-28 06:01:51.000000 UTC</t>
  </si>
  <si>
    <t>2024-11-06 04:53:55.000000 UTC</t>
  </si>
  <si>
    <t>2024-10-28 06:19:11.000000 UTC</t>
  </si>
  <si>
    <t>2024-10-30 04:27:16.000000 UTC</t>
  </si>
  <si>
    <t>2024-10-28 07:12:21.000000 UTC</t>
  </si>
  <si>
    <t>2024-10-30 10:59:47.000000 UTC</t>
  </si>
  <si>
    <t>2024-10-28 07:13:06.000000 UTC</t>
  </si>
  <si>
    <t>2024-10-28 07:14:52.000000 UTC</t>
  </si>
  <si>
    <t>2024-10-28 07:45:29.000000 UTC</t>
  </si>
  <si>
    <t>2024-10-30 08:23:54.000000 UTC</t>
  </si>
  <si>
    <t>2024-10-28 07:53:54.000000 UTC</t>
  </si>
  <si>
    <t>2024-11-06 06:02:18.000000 UTC</t>
  </si>
  <si>
    <t>2024-10-27 08:10:26.000000 UTC</t>
  </si>
  <si>
    <t>2024-10-30 10:39:59.000000 UTC</t>
  </si>
  <si>
    <t>2024-10-27 08:30:24.000000 UTC</t>
  </si>
  <si>
    <t>2024-10-27 08:47:02.000000 UTC</t>
  </si>
  <si>
    <t>2024-10-30 07:36:14.000000 UTC</t>
  </si>
  <si>
    <t>2024-10-27 08:51:34.000000 UTC</t>
  </si>
  <si>
    <t>2024-11-02 03:45:46.000000 UTC</t>
  </si>
  <si>
    <t>2024-10-27 09:00:45.955268 UTC</t>
  </si>
  <si>
    <t>2024-11-03 11:35:36.000000 UTC</t>
  </si>
  <si>
    <t>2024-10-27 09:04:34.000000 UTC</t>
  </si>
  <si>
    <t>2024-11-05 12:35:47.000000 UTC</t>
  </si>
  <si>
    <t>2024-10-27 09:17:22.000000 UTC</t>
  </si>
  <si>
    <t>2024-10-30 04:22:51.000000 UTC</t>
  </si>
  <si>
    <t>2024-10-27 09:20:09.000000 UTC</t>
  </si>
  <si>
    <t>2024-10-27 09:36:25.000000 UTC</t>
  </si>
  <si>
    <t>2024-11-02 12:10:02.000000 UTC</t>
  </si>
  <si>
    <t>2024-10-27 09:36:56.000000 UTC</t>
  </si>
  <si>
    <t>2024-11-04 08:38:14.000000 UTC</t>
  </si>
  <si>
    <t>2024-10-27 09:54:57.000000 UTC</t>
  </si>
  <si>
    <t>2024-10-27 10:28:20.000000 UTC</t>
  </si>
  <si>
    <t>2024-10-27 10:55:21.000000 UTC</t>
  </si>
  <si>
    <t>2024-11-04 10:58:40.000000 UTC</t>
  </si>
  <si>
    <t>2024-10-27 10:57:02.716645 UTC</t>
  </si>
  <si>
    <t>2024-10-27 11:04:46.000000 UTC</t>
  </si>
  <si>
    <t>2024-10-27 11:22:15.000000 UTC</t>
  </si>
  <si>
    <t>2024-11-04 10:03:32.000000 UTC</t>
  </si>
  <si>
    <t>2024-10-27 11:33:02.000000 UTC</t>
  </si>
  <si>
    <t>2024-10-27 11:34:56.000000 UTC</t>
  </si>
  <si>
    <t>2024-10-27 12:02:38.000000 UTC</t>
  </si>
  <si>
    <t>2024-10-27 12:37:59.246741 UTC</t>
  </si>
  <si>
    <t>2024-10-27 12:38:02.000000 UTC</t>
  </si>
  <si>
    <t>2024-10-30 05:52:36.000000 UTC</t>
  </si>
  <si>
    <t>2024-10-27 13:22:25.000000 UTC</t>
  </si>
  <si>
    <t>2024-11-04 08:45:34.000000 UTC</t>
  </si>
  <si>
    <t>2024-10-27 14:21:39.000000 UTC</t>
  </si>
  <si>
    <t>2024-10-31 11:31:17.000000 UTC</t>
  </si>
  <si>
    <t>2024-10-27 15:02:20.000000 UTC</t>
  </si>
  <si>
    <t>2024-10-31 07:52:35.000000 UTC</t>
  </si>
  <si>
    <t>2024-10-27 15:13:02.000000 UTC</t>
  </si>
  <si>
    <t>2024-10-27 15:26:49.000000 UTC</t>
  </si>
  <si>
    <t>2024-10-27 15:43:07.276529 UTC</t>
  </si>
  <si>
    <t>2024-11-02 11:29:12.000000 UTC</t>
  </si>
  <si>
    <t>2024-10-27 16:04:44.851576 UTC</t>
  </si>
  <si>
    <t>2024-11-08 10:33:29.000000 UTC</t>
  </si>
  <si>
    <t>2024-10-27 16:27:04.000000 UTC</t>
  </si>
  <si>
    <t>2024-10-30 07:35:21.000000 UTC</t>
  </si>
  <si>
    <t>2024-10-27 16:49:44.000000 UTC</t>
  </si>
  <si>
    <t>2024-10-27 17:00:00.000000 UTC</t>
  </si>
  <si>
    <t>2024-10-27 17:02:38.517396 UTC</t>
  </si>
  <si>
    <t>2024-11-06 09:40:02.000000 UTC</t>
  </si>
  <si>
    <t>2024-10-27 17:03:58.729091 UTC</t>
  </si>
  <si>
    <t>2024-10-27 17:05:12.000000 UTC</t>
  </si>
  <si>
    <t>2024-11-08 09:06:36.000000 UTC</t>
  </si>
  <si>
    <t>2024-10-27 17:24:22.489737 UTC</t>
  </si>
  <si>
    <t>2024-11-10 08:15:49.000000 UTC</t>
  </si>
  <si>
    <t>2024-10-27 17:29:51.000000 UTC</t>
  </si>
  <si>
    <t>2024-10-27 17:34:45.000000 UTC</t>
  </si>
  <si>
    <t>2024-10-31 04:00:10.000000 UTC</t>
  </si>
  <si>
    <t>2024-10-27 18:26:56.000000 UTC</t>
  </si>
  <si>
    <t>2024-11-08 06:17:18.000000 UTC</t>
  </si>
  <si>
    <t>2024-10-27 18:37:26.000000 UTC</t>
  </si>
  <si>
    <t>2024-11-02 10:00:54.000000 UTC</t>
  </si>
  <si>
    <t>2024-10-27 18:42:11.000000 UTC</t>
  </si>
  <si>
    <t>2024-10-31 06:07:19.000000 UTC</t>
  </si>
  <si>
    <t>2024-10-27 18:45:33.000000 UTC</t>
  </si>
  <si>
    <t>2024-11-08 05:42:52.000000 UTC</t>
  </si>
  <si>
    <t>2024-11-09 09:50:25.000000 UTC</t>
  </si>
  <si>
    <t>2024-10-27 18:52:40.289093 UTC</t>
  </si>
  <si>
    <t>2024-10-27 19:03:10.000000 UTC</t>
  </si>
  <si>
    <t>2024-10-27 19:28:33.000000 UTC</t>
  </si>
  <si>
    <t>2024-10-27 19:43:36.000000 UTC</t>
  </si>
  <si>
    <t>2024-10-31 04:20:49.000000 UTC</t>
  </si>
  <si>
    <t>2024-10-27 20:02:12.000000 UTC</t>
  </si>
  <si>
    <t>2024-10-27 20:09:14.000000 UTC</t>
  </si>
  <si>
    <t>2024-11-04 00:56:52.000000 UTC</t>
  </si>
  <si>
    <t>2024-10-27 20:21:22.000000 UTC</t>
  </si>
  <si>
    <t>2024-11-01 05:23:55.000000 UTC</t>
  </si>
  <si>
    <t>2024-10-27 20:51:25.000000 UTC</t>
  </si>
  <si>
    <t>2024-10-27 21:23:21.000000 UTC</t>
  </si>
  <si>
    <t>2024-10-27 21:32:51.000000 UTC</t>
  </si>
  <si>
    <t>2024-10-27 21:36:43.000000 UTC</t>
  </si>
  <si>
    <t>2024-10-27 22:00:22.211923 UTC</t>
  </si>
  <si>
    <t>2024-10-31 07:30:37.000000 UTC</t>
  </si>
  <si>
    <t>2024-10-27 22:00:31.188990 UTC</t>
  </si>
  <si>
    <t>2024-10-30 11:06:25.000000 UTC</t>
  </si>
  <si>
    <t>2024-10-27 22:01:01.257539 UTC</t>
  </si>
  <si>
    <t>2024-11-04 10:43:15.000000 UTC</t>
  </si>
  <si>
    <t>2024-10-27 22:01:04.625894 UTC</t>
  </si>
  <si>
    <t>2024-10-30 09:59:19.000000 UTC</t>
  </si>
  <si>
    <t>2024-10-27 22:01:07.897298 UTC</t>
  </si>
  <si>
    <t>2024-10-30 07:31:15.000000 UTC</t>
  </si>
  <si>
    <t>2024-10-27 22:01:30.581231 UTC</t>
  </si>
  <si>
    <t>2024-10-30 04:57:07.000000 UTC</t>
  </si>
  <si>
    <t>2024-10-27 22:01:31.627319 UTC</t>
  </si>
  <si>
    <t>2024-10-27 22:01:45.270609 UTC</t>
  </si>
  <si>
    <t>2024-10-27 22:01:59.521958 UTC</t>
  </si>
  <si>
    <t>2024-10-30 03:09:58.000000 UTC</t>
  </si>
  <si>
    <t>2024-10-27 22:03:15.649908 UTC</t>
  </si>
  <si>
    <t>2024-10-27 22:19:01.000000 UTC</t>
  </si>
  <si>
    <t>2024-10-31 07:17:18.000000 UTC</t>
  </si>
  <si>
    <t>2024-10-27 22:27:54.000000 UTC</t>
  </si>
  <si>
    <t>2024-10-31 09:06:21.000000 UTC</t>
  </si>
  <si>
    <t>2024-10-27 22:37:40.000000 UTC</t>
  </si>
  <si>
    <t>2024-10-27 22:40:39.000000 UTC</t>
  </si>
  <si>
    <t>2024-10-31 07:33:00.000000 UTC</t>
  </si>
  <si>
    <t>2024-10-27 22:48:35.000000 UTC</t>
  </si>
  <si>
    <t>2024-10-30 09:02:41.000000 UTC</t>
  </si>
  <si>
    <t>2024-10-27 23:10:03.000000 UTC</t>
  </si>
  <si>
    <t>2024-10-30 09:10:34.000000 UTC</t>
  </si>
  <si>
    <t>2024-10-27 23:19:20.000000 UTC</t>
  </si>
  <si>
    <t>2024-10-27 23:23:27.000000 UTC</t>
  </si>
  <si>
    <t>2024-10-30 07:14:44.000000 UTC</t>
  </si>
  <si>
    <t>2024-10-27 23:27:52.000000 UTC</t>
  </si>
  <si>
    <t>2024-10-30 09:33:10.000000 UTC</t>
  </si>
  <si>
    <t>2024-10-28 01:29:11.000000 UTC</t>
  </si>
  <si>
    <t>2024-10-31 09:37:14.000000 UTC</t>
  </si>
  <si>
    <t>2024-10-28 03:00:07.000000 UTC</t>
  </si>
  <si>
    <t>2024-11-02 05:31:53.000000 UTC</t>
  </si>
  <si>
    <t>2024-10-28 03:24:59.000000 UTC</t>
  </si>
  <si>
    <t>2024-10-30 10:22:52.000000 UTC</t>
  </si>
  <si>
    <t>2024-10-28 04:28:59.000000 UTC</t>
  </si>
  <si>
    <t>2024-10-28 04:43:05.000000 UTC</t>
  </si>
  <si>
    <t>2024-10-31 09:50:56.000000 UTC</t>
  </si>
  <si>
    <t>2024-10-28 04:53:17.000000 UTC</t>
  </si>
  <si>
    <t>2024-10-30 07:43:04.000000 UTC</t>
  </si>
  <si>
    <t>2024-10-28 05:23:18.000000 UTC</t>
  </si>
  <si>
    <t>2024-11-04 05:38:58.000000 UTC</t>
  </si>
  <si>
    <t>2024-10-28 05:32:04.000000 UTC</t>
  </si>
  <si>
    <t>2024-11-07 08:32:15.000000 UTC</t>
  </si>
  <si>
    <t>2024-10-28 05:37:43.000000 UTC</t>
  </si>
  <si>
    <t>2024-10-30 05:29:30.000000 UTC</t>
  </si>
  <si>
    <t>2024-10-28 05:41:52.000000 UTC</t>
  </si>
  <si>
    <t>2024-10-31 04:34:16.000000 UTC</t>
  </si>
  <si>
    <t>2024-10-28 05:42:23.000000 UTC</t>
  </si>
  <si>
    <t>2024-10-28 05:45:09.922082 UTC</t>
  </si>
  <si>
    <t>2024-10-31 08:16:20.000000 UTC</t>
  </si>
  <si>
    <t>2024-10-28 05:53:17.000000 UTC</t>
  </si>
  <si>
    <t>2024-11-04 06:29:11.000000 UTC</t>
  </si>
  <si>
    <t>2024-10-28 06:23:45.000000 UTC</t>
  </si>
  <si>
    <t>2024-11-05 08:16:11.000000 UTC</t>
  </si>
  <si>
    <t>2024-10-28 06:25:16.000000 UTC</t>
  </si>
  <si>
    <t>2024-10-30 10:47:36.000000 UTC</t>
  </si>
  <si>
    <t>2024-10-28 06:38:01.000000 UTC</t>
  </si>
  <si>
    <t>2024-10-30 11:33:19.000000 UTC</t>
  </si>
  <si>
    <t>2024-10-28 06:52:04.000000 UTC</t>
  </si>
  <si>
    <t>2024-10-28 07:14:59.000000 UTC</t>
  </si>
  <si>
    <t>2024-10-30 11:32:45.000000 UTC</t>
  </si>
  <si>
    <t>2024-10-28 07:23:41.000000 UTC</t>
  </si>
  <si>
    <t>2024-10-29 13:59:38.000000 UTC</t>
  </si>
  <si>
    <t>2024-11-04 17:11:40.000000 UTC</t>
  </si>
  <si>
    <t>2024-10-28 07:27:44.000000 UTC</t>
  </si>
  <si>
    <t>2024-11-07 02:34:30.000000 UTC</t>
  </si>
  <si>
    <t>2024-10-28 07:29:53.000000 UTC</t>
  </si>
  <si>
    <t>2024-10-28 07:30:55.000000 UTC</t>
  </si>
  <si>
    <t>2024-10-28 07:51:14.000000 UTC</t>
  </si>
  <si>
    <t>2024-11-04 00:49:12.000000 UTC</t>
  </si>
  <si>
    <t>2024-10-02 20:21:54.000000 UTC</t>
  </si>
  <si>
    <t>2024-11-04 05:22:45.000000 UTC</t>
  </si>
  <si>
    <t>2024-10-28 08:25:27.000000 UTC</t>
  </si>
  <si>
    <t>2024-11-04 02:53:57.000000 UTC</t>
  </si>
  <si>
    <t>2024-10-28 09:07:13.000000 UTC</t>
  </si>
  <si>
    <t>2024-10-28 09:14:28.000000 UTC</t>
  </si>
  <si>
    <t>2024-10-30 09:55:56.000000 UTC</t>
  </si>
  <si>
    <t>2024-10-28 09:35:40.000000 UTC</t>
  </si>
  <si>
    <t>2024-10-30 04:59:07.000000 UTC</t>
  </si>
  <si>
    <t>2024-10-28 09:48:25.000000 UTC</t>
  </si>
  <si>
    <t>2024-10-30 07:57:50.000000 UTC</t>
  </si>
  <si>
    <t>2024-10-28 09:56:22.000000 UTC</t>
  </si>
  <si>
    <t>2024-11-06 04:48:46.000000 UTC</t>
  </si>
  <si>
    <t>2024-10-28 10:18:23.000000 UTC</t>
  </si>
  <si>
    <t>2024-11-01 12:42:58.000000 UTC</t>
  </si>
  <si>
    <t>2024-10-28 10:20:12.000000 UTC</t>
  </si>
  <si>
    <t>2024-10-30 07:04:11.000000 UTC</t>
  </si>
  <si>
    <t>2024-10-28 11:07:45.000000 UTC</t>
  </si>
  <si>
    <t>2024-10-29 13:59:40.000000 UTC</t>
  </si>
  <si>
    <t>2024-11-01 18:23:24.000000 UTC</t>
  </si>
  <si>
    <t>2024-10-28 11:22:38.000000 UTC</t>
  </si>
  <si>
    <t>2024-11-04 12:43:24.000000 UTC</t>
  </si>
  <si>
    <t>2024-10-28 11:58:10.000000 UTC</t>
  </si>
  <si>
    <t>2024-11-04 08:46:22.000000 UTC</t>
  </si>
  <si>
    <t>2024-10-28 11:59:41.000000 UTC</t>
  </si>
  <si>
    <t>2024-10-30 07:54:04.000000 UTC</t>
  </si>
  <si>
    <t>2024-10-28 12:30:41.000000 UTC</t>
  </si>
  <si>
    <t>2024-10-28 12:35:43.000000 UTC</t>
  </si>
  <si>
    <t>2024-11-01 04:54:13.000000 UTC</t>
  </si>
  <si>
    <t>2024-10-28 12:39:58.000000 UTC</t>
  </si>
  <si>
    <t>2024-10-28 13:02:00.000000 UTC</t>
  </si>
  <si>
    <t>2024-10-28 13:07:04.000000 UTC</t>
  </si>
  <si>
    <t>2024-11-05 02:46:35.000000 UTC</t>
  </si>
  <si>
    <t>2024-10-28 13:38:26.000000 UTC</t>
  </si>
  <si>
    <t>2024-10-28 13:47:08.000000 UTC</t>
  </si>
  <si>
    <t>2024-10-30 08:58:11.000000 UTC</t>
  </si>
  <si>
    <t>2024-10-28 14:15:14.000000 UTC</t>
  </si>
  <si>
    <t>2024-10-30 04:36:02.000000 UTC</t>
  </si>
  <si>
    <t>2024-10-28 15:07:33.384061 UTC</t>
  </si>
  <si>
    <t>2024-11-12 08:49:34.000000 UTC</t>
  </si>
  <si>
    <t>2024-11-13 07:01:56.000000 UTC</t>
  </si>
  <si>
    <t>2024-10-28 15:20:54.000000 UTC</t>
  </si>
  <si>
    <t>2024-11-04 12:06:12.000000 UTC</t>
  </si>
  <si>
    <t>2024-10-28 16:03:23.497260 UTC</t>
  </si>
  <si>
    <t>2024-11-04 10:24:15.000000 UTC</t>
  </si>
  <si>
    <t>2024-10-28 16:18:29.786318 UTC</t>
  </si>
  <si>
    <t>2024-10-30 09:19:51.000000 UTC</t>
  </si>
  <si>
    <t>2024-10-28 16:18:37.000000 UTC</t>
  </si>
  <si>
    <t>2024-10-28 17:16:52.000000 UTC</t>
  </si>
  <si>
    <t>2024-10-28 17:31:21.857644 UTC</t>
  </si>
  <si>
    <t>2024-10-31 07:20:55.000000 UTC</t>
  </si>
  <si>
    <t>2024-10-28 17:54:02.000000 UTC</t>
  </si>
  <si>
    <t>2024-10-28 18:30:28.984489 UTC</t>
  </si>
  <si>
    <t>2024-10-30 09:23:36.000000 UTC</t>
  </si>
  <si>
    <t>2024-10-28 18:38:22.000000 UTC</t>
  </si>
  <si>
    <t>2024-10-28 18:41:45.000000 UTC</t>
  </si>
  <si>
    <t>2024-11-05 08:41:24.000000 UTC</t>
  </si>
  <si>
    <t>2024-10-28 18:56:37.000000 UTC</t>
  </si>
  <si>
    <t>2024-11-04 02:06:33.000000 UTC</t>
  </si>
  <si>
    <t>2024-10-28 19:12:49.706887 UTC</t>
  </si>
  <si>
    <t>2024-10-28 19:21:12.000000 UTC</t>
  </si>
  <si>
    <t>2024-10-29 13:59:42.000000 UTC</t>
  </si>
  <si>
    <t>2024-11-07 10:20:31.000000 UTC</t>
  </si>
  <si>
    <t>2024-10-28 19:32:07.000000 UTC</t>
  </si>
  <si>
    <t>2024-10-31 10:55:58.000000 UTC</t>
  </si>
  <si>
    <t>2024-10-28 19:32:48.000000 UTC</t>
  </si>
  <si>
    <t>2024-10-28 19:39:56.000000 UTC</t>
  </si>
  <si>
    <t>2024-11-03 10:39:05.000000 UTC</t>
  </si>
  <si>
    <t>2024-10-28 19:58:11.000000 UTC</t>
  </si>
  <si>
    <t>2024-11-05 07:33:15.000000 UTC</t>
  </si>
  <si>
    <t>2024-10-28 20:15:44.771780 UTC</t>
  </si>
  <si>
    <t>2024-11-05 09:09:05.000000 UTC</t>
  </si>
  <si>
    <t>2024-10-28 20:44:08.000000 UTC</t>
  </si>
  <si>
    <t>2024-11-04 15:22:15.000000 UTC</t>
  </si>
  <si>
    <t>2024-10-28 20:53:58.000000 UTC</t>
  </si>
  <si>
    <t>2024-10-29 13:59:44.000000 UTC</t>
  </si>
  <si>
    <t>2024-11-03 13:15:14.000000 UTC</t>
  </si>
  <si>
    <t>2024-10-28 20:58:36.000000 UTC</t>
  </si>
  <si>
    <t>2024-10-28 21:15:35.000000 UTC</t>
  </si>
  <si>
    <t>2024-10-30 07:03:23.000000 UTC</t>
  </si>
  <si>
    <t>2024-10-28 21:15:45.000000 UTC</t>
  </si>
  <si>
    <t>2024-10-30 09:20:55.000000 UTC</t>
  </si>
  <si>
    <t>2024-10-28 21:30:32.000000 UTC</t>
  </si>
  <si>
    <t>2024-10-28 21:34:59.000000 UTC</t>
  </si>
  <si>
    <t>2024-11-09 09:35:27.000000 UTC</t>
  </si>
  <si>
    <t>2024-10-28 21:36:44.000000 UTC</t>
  </si>
  <si>
    <t>2024-10-30 02:56:33.000000 UTC</t>
  </si>
  <si>
    <t>2024-10-28 21:41:29.000000 UTC</t>
  </si>
  <si>
    <t>2024-10-30 12:54:51.000000 UTC</t>
  </si>
  <si>
    <t>2024-10-28 21:41:41.000000 UTC</t>
  </si>
  <si>
    <t>2024-10-28 21:42:17.000000 UTC</t>
  </si>
  <si>
    <t>2024-11-04 07:54:40.000000 UTC</t>
  </si>
  <si>
    <t>2024-10-28 21:42:38.000000 UTC</t>
  </si>
  <si>
    <t>2024-10-28 21:46:59.000000 UTC</t>
  </si>
  <si>
    <t>2024-10-28 21:49:54.000000 UTC</t>
  </si>
  <si>
    <t>2024-11-04 08:24:29.000000 UTC</t>
  </si>
  <si>
    <t>2024-10-28 21:51:25.000000 UTC</t>
  </si>
  <si>
    <t>2024-11-02 09:11:33.000000 UTC</t>
  </si>
  <si>
    <t>2024-10-28 22:00:16.935613 UTC</t>
  </si>
  <si>
    <t>2024-11-06 03:14:24.000000 UTC</t>
  </si>
  <si>
    <t>2024-10-28 22:00:19.032498 UTC</t>
  </si>
  <si>
    <t>2024-11-03 04:52:39.000000 UTC</t>
  </si>
  <si>
    <t>2024-10-28 22:00:42.612490 UTC</t>
  </si>
  <si>
    <t>2024-11-06 08:04:33.000000 UTC</t>
  </si>
  <si>
    <t>2024-11-09 05:46:17.000000 UTC</t>
  </si>
  <si>
    <t>2024-10-28 22:00:57.000000 UTC</t>
  </si>
  <si>
    <t>2024-11-02 01:09:18.000000 UTC</t>
  </si>
  <si>
    <t>2024-10-28 22:01:24.112315 UTC</t>
  </si>
  <si>
    <t>2024-10-28 22:01:36.075049 UTC</t>
  </si>
  <si>
    <t>2024-10-31 03:06:59.000000 UTC</t>
  </si>
  <si>
    <t>2024-10-28 22:15:34.000000 UTC</t>
  </si>
  <si>
    <t>2024-11-10 06:34:08.000000 UTC</t>
  </si>
  <si>
    <t>2024-11-15 04:29:33.000000 UTC</t>
  </si>
  <si>
    <t>2024-10-28 22:18:55.000000 UTC</t>
  </si>
  <si>
    <t>2024-10-28 22:44:39.000000 UTC</t>
  </si>
  <si>
    <t>2024-10-28 22:51:37.000000 UTC</t>
  </si>
  <si>
    <t>2024-10-28 22:57:28.000000 UTC</t>
  </si>
  <si>
    <t>2024-10-28 23:08:36.000000 UTC</t>
  </si>
  <si>
    <t>2024-11-01 08:36:00.000000 UTC</t>
  </si>
  <si>
    <t>2024-10-28 23:14:08.000000 UTC</t>
  </si>
  <si>
    <t>2024-11-05 06:01:21.000000 UTC</t>
  </si>
  <si>
    <t>2024-10-28 23:24:29.000000 UTC</t>
  </si>
  <si>
    <t>2024-10-29 00:52:41.000000 UTC</t>
  </si>
  <si>
    <t>2024-10-31 06:57:33.000000 UTC</t>
  </si>
  <si>
    <t>2024-10-29 01:34:59.000000 UTC</t>
  </si>
  <si>
    <t>2024-11-01 02:12:34.000000 UTC</t>
  </si>
  <si>
    <t>2024-10-29 01:37:01.000000 UTC</t>
  </si>
  <si>
    <t>2024-10-31 10:03:58.000000 UTC</t>
  </si>
  <si>
    <t>2024-10-29 01:39:24.000000 UTC</t>
  </si>
  <si>
    <t>2024-10-29 02:20:57.000000 UTC</t>
  </si>
  <si>
    <t>2024-11-08 03:51:08.000000 UTC</t>
  </si>
  <si>
    <t>2024-10-29 04:09:05.000000 UTC</t>
  </si>
  <si>
    <t>2024-10-31 07:31:04.000000 UTC</t>
  </si>
  <si>
    <t>2024-10-29 04:09:57.000000 UTC</t>
  </si>
  <si>
    <t>2024-10-31 06:38:24.000000 UTC</t>
  </si>
  <si>
    <t>2024-10-29 04:41:40.000000 UTC</t>
  </si>
  <si>
    <t>2024-11-01 09:09:12.000000 UTC</t>
  </si>
  <si>
    <t>2024-10-29 05:01:25.000000 UTC</t>
  </si>
  <si>
    <t>2024-11-01 06:32:15.000000 UTC</t>
  </si>
  <si>
    <t>2024-10-29 05:11:23.000000 UTC</t>
  </si>
  <si>
    <t>2024-10-29 05:18:43.000000 UTC</t>
  </si>
  <si>
    <t>2024-10-31 08:38:54.000000 UTC</t>
  </si>
  <si>
    <t>2024-10-29 05:30:17.000000 UTC</t>
  </si>
  <si>
    <t>2024-10-31 06:54:40.000000 UTC</t>
  </si>
  <si>
    <t>2024-10-29 05:41:01.000000 UTC</t>
  </si>
  <si>
    <t>2024-10-29 05:47:05.000000 UTC</t>
  </si>
  <si>
    <t>2024-10-29 06:05:42.000000 UTC</t>
  </si>
  <si>
    <t>2024-10-31 08:12:00.000000 UTC</t>
  </si>
  <si>
    <t>2024-10-29 06:33:01.000000 UTC</t>
  </si>
  <si>
    <t>2024-11-02 04:40:33.000000 UTC</t>
  </si>
  <si>
    <t>2024-10-29 06:38:57.000000 UTC</t>
  </si>
  <si>
    <t>2024-10-29 07:25:25.000000 UTC</t>
  </si>
  <si>
    <t>2024-10-31 06:13:50.000000 UTC</t>
  </si>
  <si>
    <t>2024-10-29 07:41:22.389506 UTC</t>
  </si>
  <si>
    <t>2024-11-01 08:22:43.000000 UTC</t>
  </si>
  <si>
    <t>2024-10-29 07:44:53.000000 UTC</t>
  </si>
  <si>
    <t>2024-10-29 07:51:21.000000 UTC</t>
  </si>
  <si>
    <t>2024-11-08 07:24:42.000000 UTC</t>
  </si>
  <si>
    <t>2024-10-28 08:11:04.000000 UTC</t>
  </si>
  <si>
    <t>2024-11-02 06:17:26.000000 UTC</t>
  </si>
  <si>
    <t>2024-10-28 08:28:28.000000 UTC</t>
  </si>
  <si>
    <t>2024-10-28 08:34:19.000000 UTC</t>
  </si>
  <si>
    <t>2024-10-28 08:50:06.000000 UTC</t>
  </si>
  <si>
    <t>2024-11-01 05:40:02.000000 UTC</t>
  </si>
  <si>
    <t>2024-10-28 08:57:06.000000 UTC</t>
  </si>
  <si>
    <t>2024-10-28 10:39:48.526896 UTC</t>
  </si>
  <si>
    <t>2024-10-29 13:59:45.000000 UTC</t>
  </si>
  <si>
    <t>2024-11-02 19:32:20.000000 UTC</t>
  </si>
  <si>
    <t>2024-10-28 10:41:20.791100 UTC</t>
  </si>
  <si>
    <t>2024-11-06 06:35:46.000000 UTC</t>
  </si>
  <si>
    <t>2024-10-28 11:23:03.842513 UTC</t>
  </si>
  <si>
    <t>2024-11-01 08:32:08.000000 UTC</t>
  </si>
  <si>
    <t>2024-10-28 11:34:56.000000 UTC</t>
  </si>
  <si>
    <t>2024-11-03 04:09:39.000000 UTC</t>
  </si>
  <si>
    <t>2024-10-28 12:07:57.000000 UTC</t>
  </si>
  <si>
    <t>2024-11-04 03:38:43.000000 UTC</t>
  </si>
  <si>
    <t>2024-10-28 12:17:26.000000 UTC</t>
  </si>
  <si>
    <t>2024-10-28 12:19:37.101416 UTC</t>
  </si>
  <si>
    <t>2024-10-28 12:36:02.000000 UTC</t>
  </si>
  <si>
    <t>2024-10-29 13:59:43.000000 UTC</t>
  </si>
  <si>
    <t>2024-11-04 09:51:57.000000 UTC</t>
  </si>
  <si>
    <t>2024-10-28 13:34:19.000000 UTC</t>
  </si>
  <si>
    <t>2024-10-30 05:52:02.000000 UTC</t>
  </si>
  <si>
    <t>2024-10-28 14:06:33.000000 UTC</t>
  </si>
  <si>
    <t>2024-10-30 06:35:45.000000 UTC</t>
  </si>
  <si>
    <t>2024-10-28 14:07:39.000000 UTC</t>
  </si>
  <si>
    <t>2024-11-05 06:07:03.000000 UTC</t>
  </si>
  <si>
    <t>2024-10-28 14:09:47.000000 UTC</t>
  </si>
  <si>
    <t>2024-10-31 11:17:03.000000 UTC</t>
  </si>
  <si>
    <t>2024-10-28 15:28:59.028553 UTC</t>
  </si>
  <si>
    <t>2024-10-30 12:07:57.000000 UTC</t>
  </si>
  <si>
    <t>2024-10-28 15:43:10.000000 UTC</t>
  </si>
  <si>
    <t>2024-10-30 04:43:53.000000 UTC</t>
  </si>
  <si>
    <t>2024-10-28 15:52:29.000000 UTC</t>
  </si>
  <si>
    <t>2024-10-28 16:00:21.000000 UTC</t>
  </si>
  <si>
    <t>2024-10-28 16:03:25.104603 UTC</t>
  </si>
  <si>
    <t>2024-10-31 07:41:06.000000 UTC</t>
  </si>
  <si>
    <t>2024-10-28 16:09:47.000000 UTC</t>
  </si>
  <si>
    <t>2024-11-01 05:12:25.000000 UTC</t>
  </si>
  <si>
    <t>2024-10-28 16:14:18.000000 UTC</t>
  </si>
  <si>
    <t>2024-10-31 07:27:08.000000 UTC</t>
  </si>
  <si>
    <t>2024-10-28 16:15:45.000000 UTC</t>
  </si>
  <si>
    <t>2024-10-30 09:37:43.000000 UTC</t>
  </si>
  <si>
    <t>2024-10-28 16:23:39.000000 UTC</t>
  </si>
  <si>
    <t>2024-10-28 17:28:53.000000 UTC</t>
  </si>
  <si>
    <t>2024-10-30 11:31:35.000000 UTC</t>
  </si>
  <si>
    <t>2024-10-28 17:37:45.000000 UTC</t>
  </si>
  <si>
    <t>2024-10-31 09:02:51.000000 UTC</t>
  </si>
  <si>
    <t>2024-10-28 17:44:47.000000 UTC</t>
  </si>
  <si>
    <t>2024-10-30 07:37:31.000000 UTC</t>
  </si>
  <si>
    <t>2024-10-28 18:02:02.000000 UTC</t>
  </si>
  <si>
    <t>2024-10-31 03:33:13.000000 UTC</t>
  </si>
  <si>
    <t>2024-10-28 18:44:22.000000 UTC</t>
  </si>
  <si>
    <t>2024-10-30 09:20:09.000000 UTC</t>
  </si>
  <si>
    <t>2024-10-28 18:50:29.000000 UTC</t>
  </si>
  <si>
    <t>2024-10-28 19:24:05.000000 UTC</t>
  </si>
  <si>
    <t>2024-10-28 19:45:08.000000 UTC</t>
  </si>
  <si>
    <t>2024-10-31 10:29:00.000000 UTC</t>
  </si>
  <si>
    <t>2024-10-28 19:54:47.000000 UTC</t>
  </si>
  <si>
    <t>2024-10-28 20:13:02.951882 UTC</t>
  </si>
  <si>
    <t>2024-11-04 05:46:27.000000 UTC</t>
  </si>
  <si>
    <t>2024-10-28 20:15:10.000000 UTC</t>
  </si>
  <si>
    <t>2024-10-28 20:17:05.609122 UTC</t>
  </si>
  <si>
    <t>2024-11-03 04:38:58.000000 UTC</t>
  </si>
  <si>
    <t>2024-10-28 20:17:50.000000 UTC</t>
  </si>
  <si>
    <t>2024-10-31 06:29:57.000000 UTC</t>
  </si>
  <si>
    <t>2024-10-28 20:18:14.000000 UTC</t>
  </si>
  <si>
    <t>2024-11-04 07:45:13.000000 UTC</t>
  </si>
  <si>
    <t>2024-10-28 20:32:29.000000 UTC</t>
  </si>
  <si>
    <t>2024-10-30 08:59:07.000000 UTC</t>
  </si>
  <si>
    <t>2024-10-28 20:32:39.000000 UTC</t>
  </si>
  <si>
    <t>2024-10-30 10:25:44.000000 UTC</t>
  </si>
  <si>
    <t>2024-10-28 21:02:56.000000 UTC</t>
  </si>
  <si>
    <t>2024-11-03 09:50:17.000000 UTC</t>
  </si>
  <si>
    <t>2024-10-28 21:32:52.000000 UTC</t>
  </si>
  <si>
    <t>2024-10-30 10:55:10.000000 UTC</t>
  </si>
  <si>
    <t>2024-10-28 21:34:07.000000 UTC</t>
  </si>
  <si>
    <t>2024-11-04 09:47:39.000000 UTC</t>
  </si>
  <si>
    <t>2024-10-28 21:43:29.000000 UTC</t>
  </si>
  <si>
    <t>2024-10-30 07:52:54.000000 UTC</t>
  </si>
  <si>
    <t>2024-10-28 22:00:38.235534 UTC</t>
  </si>
  <si>
    <t>2024-11-01 02:42:30.000000 UTC</t>
  </si>
  <si>
    <t>2024-10-28 22:01:11.441701 UTC</t>
  </si>
  <si>
    <t>2024-11-08 11:36:07.000000 UTC</t>
  </si>
  <si>
    <t>2024-10-28 22:01:29.004281 UTC</t>
  </si>
  <si>
    <t>2024-11-01 08:17:13.000000 UTC</t>
  </si>
  <si>
    <t>2024-10-28 22:01:37.339151 UTC</t>
  </si>
  <si>
    <t>2024-10-31 10:13:30.000000 UTC</t>
  </si>
  <si>
    <t>2024-10-28 23:01:28.000000 UTC</t>
  </si>
  <si>
    <t>2024-11-01 10:08:11.000000 UTC</t>
  </si>
  <si>
    <t>2024-10-28 23:09:34.000000 UTC</t>
  </si>
  <si>
    <t>2024-10-31 05:13:24.000000 UTC</t>
  </si>
  <si>
    <t>2024-10-29 00:17:38.000000 UTC</t>
  </si>
  <si>
    <t>2024-11-02 09:45:34.000000 UTC</t>
  </si>
  <si>
    <t>2024-10-29 01:26:46.000000 UTC</t>
  </si>
  <si>
    <t>2024-10-29 04:17:25.000000 UTC</t>
  </si>
  <si>
    <t>2024-10-31 08:23:04.000000 UTC</t>
  </si>
  <si>
    <t>2024-10-29 04:54:36.000000 UTC</t>
  </si>
  <si>
    <t>2024-10-29 04:55:55.000000 UTC</t>
  </si>
  <si>
    <t>2024-10-31 03:21:49.000000 UTC</t>
  </si>
  <si>
    <t>2024-10-29 05:12:23.000000 UTC</t>
  </si>
  <si>
    <t>2024-10-29 05:16:32.000000 UTC</t>
  </si>
  <si>
    <t>2024-10-30 07:54:31.000000 UTC</t>
  </si>
  <si>
    <t>2024-10-29 05:17:07.000000 UTC</t>
  </si>
  <si>
    <t>2024-10-29 05:28:49.000000 UTC</t>
  </si>
  <si>
    <t>2024-11-05 05:01:54.000000 UTC</t>
  </si>
  <si>
    <t>2024-10-29 05:36:33.000000 UTC</t>
  </si>
  <si>
    <t>2024-10-29 05:51:10.000000 UTC</t>
  </si>
  <si>
    <t>2024-11-04 07:11:01.000000 UTC</t>
  </si>
  <si>
    <t>2024-10-29 06:23:31.000000 UTC</t>
  </si>
  <si>
    <t>2024-10-31 07:52:33.000000 UTC</t>
  </si>
  <si>
    <t>2024-10-29 06:25:12.000000 UTC</t>
  </si>
  <si>
    <t>2024-11-07 03:39:12.000000 UTC</t>
  </si>
  <si>
    <t>2024-10-29 06:26:46.000000 UTC</t>
  </si>
  <si>
    <t>2024-10-29 06:32:24.000000 UTC</t>
  </si>
  <si>
    <t>2024-11-04 07:43:34.000000 UTC</t>
  </si>
  <si>
    <t>2024-10-29 06:33:37.000000 UTC</t>
  </si>
  <si>
    <t>2024-10-31 08:30:00.000000 UTC</t>
  </si>
  <si>
    <t>2024-10-29 06:34:10.000000 UTC</t>
  </si>
  <si>
    <t>2024-11-06 08:04:34.000000 UTC</t>
  </si>
  <si>
    <t>2024-11-10 04:45:20.000000 UTC</t>
  </si>
  <si>
    <t>2024-10-29 06:41:19.000000 UTC</t>
  </si>
  <si>
    <t>2024-11-01 09:42:21.000000 UTC</t>
  </si>
  <si>
    <t>2024-10-29 06:46:40.000000 UTC</t>
  </si>
  <si>
    <t>2024-10-31 10:07:15.000000 UTC</t>
  </si>
  <si>
    <t>2024-10-29 06:48:31.000000 UTC</t>
  </si>
  <si>
    <t>2024-11-01 05:02:14.000000 UTC</t>
  </si>
  <si>
    <t>2024-10-29 07:05:51.000000 UTC</t>
  </si>
  <si>
    <t>2024-10-29 07:07:25.000000 UTC</t>
  </si>
  <si>
    <t>2024-10-31 07:46:50.000000 UTC</t>
  </si>
  <si>
    <t>2024-10-29 07:18:29.000000 UTC</t>
  </si>
  <si>
    <t>2024-11-01 05:15:10.000000 UTC</t>
  </si>
  <si>
    <t>2024-10-29 07:19:57.000000 UTC</t>
  </si>
  <si>
    <t>2024-11-04 05:48:47.000000 UTC</t>
  </si>
  <si>
    <t>2024-10-29 07:31:26.000000 UTC</t>
  </si>
  <si>
    <t>2024-11-03 11:50:31.000000 UTC</t>
  </si>
  <si>
    <t>2024-10-29 07:46:16.000000 UTC</t>
  </si>
  <si>
    <t>2024-10-31 07:08:41.000000 UTC</t>
  </si>
  <si>
    <t>2024-10-29 07:46:28.000000 UTC</t>
  </si>
  <si>
    <t>2024-11-05 05:59:15.000000 UTC</t>
  </si>
  <si>
    <t>2024-10-29 07:47:35.000000 UTC</t>
  </si>
  <si>
    <t>2024-10-31 10:15:12.000000 UTC</t>
  </si>
  <si>
    <t>2024-10-28 08:01:51.000000 UTC</t>
  </si>
  <si>
    <t>2024-11-04 13:06:20.000000 UTC</t>
  </si>
  <si>
    <t>2024-10-28 08:12:39.000000 UTC</t>
  </si>
  <si>
    <t>2024-10-28 08:18:13.000000 UTC</t>
  </si>
  <si>
    <t>2024-10-28 08:33:19.000000 UTC</t>
  </si>
  <si>
    <t>2024-11-04 04:21:39.000000 UTC</t>
  </si>
  <si>
    <t>2024-10-28 08:37:13.000000 UTC</t>
  </si>
  <si>
    <t>2024-11-04 05:16:35.000000 UTC</t>
  </si>
  <si>
    <t>2024-10-28 08:42:29.000000 UTC</t>
  </si>
  <si>
    <t>2024-10-28 08:54:13.000000 UTC</t>
  </si>
  <si>
    <t>2024-10-30 08:03:50.000000 UTC</t>
  </si>
  <si>
    <t>2024-10-28 08:59:19.000000 UTC</t>
  </si>
  <si>
    <t>2024-10-30 12:14:55.000000 UTC</t>
  </si>
  <si>
    <t>2024-10-28 09:08:20.000000 UTC</t>
  </si>
  <si>
    <t>2024-10-30 12:52:50.000000 UTC</t>
  </si>
  <si>
    <t>2024-10-28 10:02:25.000000 UTC</t>
  </si>
  <si>
    <t>2024-11-08 06:04:02.000000 UTC</t>
  </si>
  <si>
    <t>2024-10-28 10:30:30.000000 UTC</t>
  </si>
  <si>
    <t>2024-10-30 08:48:21.000000 UTC</t>
  </si>
  <si>
    <t>2024-10-28 11:10:55.000000 UTC</t>
  </si>
  <si>
    <t>2024-10-28 12:20:14.000000 UTC</t>
  </si>
  <si>
    <t>2024-10-30 08:19:17.000000 UTC</t>
  </si>
  <si>
    <t>2024-10-28 12:35:00.180193 UTC</t>
  </si>
  <si>
    <t>2024-10-28 12:56:24.000000 UTC</t>
  </si>
  <si>
    <t>2024-10-30 07:19:33.000000 UTC</t>
  </si>
  <si>
    <t>2024-10-28 13:26:27.000000 UTC</t>
  </si>
  <si>
    <t>2024-10-28 13:45:18.000000 UTC</t>
  </si>
  <si>
    <t>2024-10-28 14:07:55.000000 UTC</t>
  </si>
  <si>
    <t>2024-11-04 18:39:46.000000 UTC</t>
  </si>
  <si>
    <t>2024-10-28 14:40:13.000000 UTC</t>
  </si>
  <si>
    <t>2024-10-28 14:57:59.000000 UTC</t>
  </si>
  <si>
    <t>2024-10-28 15:09:47.000000 UTC</t>
  </si>
  <si>
    <t>2024-10-28 15:15:17.776786 UTC</t>
  </si>
  <si>
    <t>2024-11-01 08:14:02.000000 UTC</t>
  </si>
  <si>
    <t>2024-10-28 15:17:57.072923 UTC</t>
  </si>
  <si>
    <t>2024-10-28 16:02:49.000000 UTC</t>
  </si>
  <si>
    <t>2024-10-31 06:52:57.000000 UTC</t>
  </si>
  <si>
    <t>2024-10-28 16:11:48.000000 UTC</t>
  </si>
  <si>
    <t>2024-11-04 16:06:12.000000 UTC</t>
  </si>
  <si>
    <t>2024-10-28 16:26:39.000000 UTC</t>
  </si>
  <si>
    <t>2024-10-30 10:29:28.000000 UTC</t>
  </si>
  <si>
    <t>2024-10-28 16:31:57.000000 UTC</t>
  </si>
  <si>
    <t>2024-11-05 10:54:29.000000 UTC</t>
  </si>
  <si>
    <t>2024-10-28 17:36:58.000000 UTC</t>
  </si>
  <si>
    <t>2024-11-06 13:07:37.000000 UTC</t>
  </si>
  <si>
    <t>2024-10-28 18:14:01.000000 UTC</t>
  </si>
  <si>
    <t>2024-10-28 18:48:08.000000 UTC</t>
  </si>
  <si>
    <t>2024-10-28 18:49:07.673460 UTC</t>
  </si>
  <si>
    <t>2024-10-28 19:06:35.000000 UTC</t>
  </si>
  <si>
    <t>2024-11-04 04:52:38.000000 UTC</t>
  </si>
  <si>
    <t>2024-10-28 19:27:15.048343 UTC</t>
  </si>
  <si>
    <t>2024-10-30 08:11:05.000000 UTC</t>
  </si>
  <si>
    <t>2024-10-28 19:53:46.000000 UTC</t>
  </si>
  <si>
    <t>2024-10-28 20:00:16.000000 UTC</t>
  </si>
  <si>
    <t>2024-10-31 08:02:15.000000 UTC</t>
  </si>
  <si>
    <t>2024-10-28 20:32:37.000000 UTC</t>
  </si>
  <si>
    <t>2024-10-30 10:24:47.000000 UTC</t>
  </si>
  <si>
    <t>2024-10-28 20:38:18.181799 UTC</t>
  </si>
  <si>
    <t>2024-10-28 21:09:12.000000 UTC</t>
  </si>
  <si>
    <t>2024-10-30 10:10:57.000000 UTC</t>
  </si>
  <si>
    <t>2024-10-28 21:14:02.000000 UTC</t>
  </si>
  <si>
    <t>2024-10-28 21:22:38.852603 UTC</t>
  </si>
  <si>
    <t>2024-10-30 06:23:07.000000 UTC</t>
  </si>
  <si>
    <t>2024-10-28 21:27:46.000000 UTC</t>
  </si>
  <si>
    <t>2024-10-28 21:41:04.000000 UTC</t>
  </si>
  <si>
    <t>2024-10-28 21:54:33.000000 UTC</t>
  </si>
  <si>
    <t>2024-10-30 07:25:35.000000 UTC</t>
  </si>
  <si>
    <t>2024-10-28 22:00:34.995344 UTC</t>
  </si>
  <si>
    <t>2024-11-06 07:41:09.000000 UTC</t>
  </si>
  <si>
    <t>2024-10-28 22:01:08.314639 UTC</t>
  </si>
  <si>
    <t>2024-10-31 05:51:43.000000 UTC</t>
  </si>
  <si>
    <t>2024-10-28 22:02:04.000000 UTC</t>
  </si>
  <si>
    <t>2024-11-09 15:26:29.000000 UTC</t>
  </si>
  <si>
    <t>2024-11-14 16:32:31.000000 UTC</t>
  </si>
  <si>
    <t>2024-10-28 22:21:09.000000 UTC</t>
  </si>
  <si>
    <t>2024-10-31 08:14:43.000000 UTC</t>
  </si>
  <si>
    <t>2024-10-28 22:30:17.000000 UTC</t>
  </si>
  <si>
    <t>2024-11-06 02:37:40.000000 UTC</t>
  </si>
  <si>
    <t>2024-10-29 01:02:33.000000 UTC</t>
  </si>
  <si>
    <t>2024-10-29 02:42:28.000000 UTC</t>
  </si>
  <si>
    <t>2024-10-31 09:39:23.000000 UTC</t>
  </si>
  <si>
    <t>2024-10-29 02:47:50.000000 UTC</t>
  </si>
  <si>
    <t>2024-11-05 07:01:54.000000 UTC</t>
  </si>
  <si>
    <t>2024-10-29 03:25:23.000000 UTC</t>
  </si>
  <si>
    <t>2024-10-29 04:15:56.000000 UTC</t>
  </si>
  <si>
    <t>2024-11-01 04:04:41.000000 UTC</t>
  </si>
  <si>
    <t>2024-10-29 04:51:00.000000 UTC</t>
  </si>
  <si>
    <t>2024-10-31 05:25:28.000000 UTC</t>
  </si>
  <si>
    <t>2024-10-29 05:02:56.000000 UTC</t>
  </si>
  <si>
    <t>2024-10-31 13:42:44.000000 UTC</t>
  </si>
  <si>
    <t>2024-10-29 05:03:39.417623 UTC</t>
  </si>
  <si>
    <t>2024-11-05 04:03:44.000000 UTC</t>
  </si>
  <si>
    <t>2024-10-29 05:04:20.000000 UTC</t>
  </si>
  <si>
    <t>2024-11-07 05:59:58.000000 UTC</t>
  </si>
  <si>
    <t>2024-10-29 05:16:55.000000 UTC</t>
  </si>
  <si>
    <t>2024-11-05 09:42:41.000000 UTC</t>
  </si>
  <si>
    <t>2024-10-29 05:36:08.000000 UTC</t>
  </si>
  <si>
    <t>2024-10-31 04:19:04.000000 UTC</t>
  </si>
  <si>
    <t>2024-10-29 05:51:38.000000 UTC</t>
  </si>
  <si>
    <t>2024-10-31 11:01:13.000000 UTC</t>
  </si>
  <si>
    <t>2024-10-29 05:51:44.000000 UTC</t>
  </si>
  <si>
    <t>2024-10-31 13:22:23.000000 UTC</t>
  </si>
  <si>
    <t>2024-10-29 05:56:49.000000 UTC</t>
  </si>
  <si>
    <t>2024-11-01 08:31:43.000000 UTC</t>
  </si>
  <si>
    <t>2024-10-29 06:00:37.000000 UTC</t>
  </si>
  <si>
    <t>2024-10-31 02:11:22.000000 UTC</t>
  </si>
  <si>
    <t>2024-10-29 06:12:40.000000 UTC</t>
  </si>
  <si>
    <t>2024-10-31 09:33:38.000000 UTC</t>
  </si>
  <si>
    <t>2024-10-29 06:29:59.000000 UTC</t>
  </si>
  <si>
    <t>2024-10-31 07:40:36.000000 UTC</t>
  </si>
  <si>
    <t>2024-10-29 06:40:35.000000 UTC</t>
  </si>
  <si>
    <t>2024-10-31 10:12:25.000000 UTC</t>
  </si>
  <si>
    <t>2024-10-29 07:14:48.000000 UTC</t>
  </si>
  <si>
    <t>2024-10-31 10:31:19.000000 UTC</t>
  </si>
  <si>
    <t>2024-10-29 07:22:18.000000 UTC</t>
  </si>
  <si>
    <t>2024-10-31 06:27:01.000000 UTC</t>
  </si>
  <si>
    <t>2024-10-29 07:26:43.000000 UTC</t>
  </si>
  <si>
    <t>2024-10-29 07:54:42.000000 UTC</t>
  </si>
  <si>
    <t>2024-10-29 07:54:56.000000 UTC</t>
  </si>
  <si>
    <t>2024-10-29 07:57:26.000000 UTC</t>
  </si>
  <si>
    <t>2024-10-31 06:30:53.000000 UTC</t>
  </si>
  <si>
    <t>2024-10-28 08:04:23.000000 UTC</t>
  </si>
  <si>
    <t>2024-11-05 05:45:22.000000 UTC</t>
  </si>
  <si>
    <t>2024-10-28 08:30:14.000000 UTC</t>
  </si>
  <si>
    <t>2024-10-30 11:58:39.000000 UTC</t>
  </si>
  <si>
    <t>2024-10-28 08:52:39.000000 UTC</t>
  </si>
  <si>
    <t>2024-11-04 11:46:56.000000 UTC</t>
  </si>
  <si>
    <t>2024-10-28 08:59:01.000000 UTC</t>
  </si>
  <si>
    <t>2024-11-01 04:22:19.000000 UTC</t>
  </si>
  <si>
    <t>2024-10-28 09:48:49.000000 UTC</t>
  </si>
  <si>
    <t>2024-10-30 06:39:49.000000 UTC</t>
  </si>
  <si>
    <t>2024-10-28 09:58:29.000000 UTC</t>
  </si>
  <si>
    <t>2024-11-01 09:54:23.000000 UTC</t>
  </si>
  <si>
    <t>2024-10-28 10:00:20.000000 UTC</t>
  </si>
  <si>
    <t>2024-10-28 10:06:25.000000 UTC</t>
  </si>
  <si>
    <t>2024-10-31 09:09:09.000000 UTC</t>
  </si>
  <si>
    <t>2024-10-28 10:13:58.000000 UTC</t>
  </si>
  <si>
    <t>2024-10-30 08:43:22.000000 UTC</t>
  </si>
  <si>
    <t>2024-10-28 10:25:02.000000 UTC</t>
  </si>
  <si>
    <t>2024-11-04 13:56:51.000000 UTC</t>
  </si>
  <si>
    <t>2024-10-28 10:32:52.000000 UTC</t>
  </si>
  <si>
    <t>2024-10-28 10:43:04.797809 UTC</t>
  </si>
  <si>
    <t>2024-10-28 10:46:56.000000 UTC</t>
  </si>
  <si>
    <t>2024-10-28 10:47:56.000000 UTC</t>
  </si>
  <si>
    <t>2024-11-03 03:28:54.000000 UTC</t>
  </si>
  <si>
    <t>2024-10-28 10:57:04.000000 UTC</t>
  </si>
  <si>
    <t>2024-11-04 02:27:56.000000 UTC</t>
  </si>
  <si>
    <t>2024-10-28 11:28:48.000000 UTC</t>
  </si>
  <si>
    <t>2024-11-05 08:31:34.000000 UTC</t>
  </si>
  <si>
    <t>2024-10-28 11:41:32.000000 UTC</t>
  </si>
  <si>
    <t>2024-10-30 02:00:22.000000 UTC</t>
  </si>
  <si>
    <t>2024-10-28 11:59:04.000000 UTC</t>
  </si>
  <si>
    <t>2024-10-30 07:25:28.000000 UTC</t>
  </si>
  <si>
    <t>2024-10-28 12:32:49.000000 UTC</t>
  </si>
  <si>
    <t>2024-10-30 11:38:08.000000 UTC</t>
  </si>
  <si>
    <t>2024-10-28 12:43:21.000000 UTC</t>
  </si>
  <si>
    <t>2024-10-28 12:43:42.000000 UTC</t>
  </si>
  <si>
    <t>2024-10-28 12:52:46.000000 UTC</t>
  </si>
  <si>
    <t>2024-10-28 12:56:25.000000 UTC</t>
  </si>
  <si>
    <t>2024-10-28 12:58:28.000000 UTC</t>
  </si>
  <si>
    <t>2024-10-28 12:59:15.000000 UTC</t>
  </si>
  <si>
    <t>2024-10-28 13:20:38.000000 UTC</t>
  </si>
  <si>
    <t>2024-10-28 13:24:28.000000 UTC</t>
  </si>
  <si>
    <t>2024-10-30 05:48:40.000000 UTC</t>
  </si>
  <si>
    <t>2024-10-28 13:45:14.000000 UTC</t>
  </si>
  <si>
    <t>2024-10-28 14:13:56.000000 UTC</t>
  </si>
  <si>
    <t>2024-10-28 14:18:22.181975 UTC</t>
  </si>
  <si>
    <t>2024-10-28 15:16:15.000000 UTC</t>
  </si>
  <si>
    <t>2024-11-07 03:52:59.000000 UTC</t>
  </si>
  <si>
    <t>2024-10-28 15:17:27.000000 UTC</t>
  </si>
  <si>
    <t>2024-11-04 11:31:13.000000 UTC</t>
  </si>
  <si>
    <t>2024-10-28 15:26:57.000000 UTC</t>
  </si>
  <si>
    <t>2024-10-31 06:51:47.000000 UTC</t>
  </si>
  <si>
    <t>2024-10-28 15:37:09.000000 UTC</t>
  </si>
  <si>
    <t>2024-10-30 06:57:18.000000 UTC</t>
  </si>
  <si>
    <t>2024-10-28 15:52:30.000000 UTC</t>
  </si>
  <si>
    <t>2024-10-30 10:57:24.000000 UTC</t>
  </si>
  <si>
    <t>2024-10-28 15:55:45.000000 UTC</t>
  </si>
  <si>
    <t>2024-10-28 16:23:11.000000 UTC</t>
  </si>
  <si>
    <t>2024-10-28 16:47:36.000000 UTC</t>
  </si>
  <si>
    <t>2024-11-03 11:38:34.000000 UTC</t>
  </si>
  <si>
    <t>2024-10-28 16:58:45.000000 UTC</t>
  </si>
  <si>
    <t>2024-10-30 09:28:33.000000 UTC</t>
  </si>
  <si>
    <t>2024-10-28 16:59:32.850590 UTC</t>
  </si>
  <si>
    <t>2024-10-28 17:51:34.000000 UTC</t>
  </si>
  <si>
    <t>2024-10-30 11:39:41.000000 UTC</t>
  </si>
  <si>
    <t>2024-10-28 18:16:42.391326 UTC</t>
  </si>
  <si>
    <t>2024-10-30 09:20:37.000000 UTC</t>
  </si>
  <si>
    <t>2024-10-28 18:28:56.151405 UTC</t>
  </si>
  <si>
    <t>2024-10-30 12:18:37.000000 UTC</t>
  </si>
  <si>
    <t>2024-10-28 18:37:34.000000 UTC</t>
  </si>
  <si>
    <t>2024-10-28 18:38:00.000000 UTC</t>
  </si>
  <si>
    <t>2024-10-30 07:14:27.000000 UTC</t>
  </si>
  <si>
    <t>2024-10-28 18:46:37.000000 UTC</t>
  </si>
  <si>
    <t>2024-11-01 09:59:45.000000 UTC</t>
  </si>
  <si>
    <t>2024-10-28 19:07:42.000000 UTC</t>
  </si>
  <si>
    <t>2024-10-31 09:43:25.000000 UTC</t>
  </si>
  <si>
    <t>2024-10-28 19:30:24.000000 UTC</t>
  </si>
  <si>
    <t>2024-10-31 05:22:02.000000 UTC</t>
  </si>
  <si>
    <t>2024-10-28 19:42:11.000000 UTC</t>
  </si>
  <si>
    <t>2024-10-31 05:21:54.000000 UTC</t>
  </si>
  <si>
    <t>2024-10-28 19:46:40.000000 UTC</t>
  </si>
  <si>
    <t>2024-10-28 19:54:22.000000 UTC</t>
  </si>
  <si>
    <t>2024-10-28 20:18:31.000000 UTC</t>
  </si>
  <si>
    <t>2024-10-28 20:32:42.384001 UTC</t>
  </si>
  <si>
    <t>2024-10-28 20:33:48.056381 UTC</t>
  </si>
  <si>
    <t>2024-10-28 21:04:09.000000 UTC</t>
  </si>
  <si>
    <t>2024-10-28 21:17:09.000000 UTC</t>
  </si>
  <si>
    <t>2024-11-01 00:57:33.000000 UTC</t>
  </si>
  <si>
    <t>2024-10-28 21:25:07.000000 UTC</t>
  </si>
  <si>
    <t>2024-10-30 09:40:43.000000 UTC</t>
  </si>
  <si>
    <t>2024-10-28 21:36:41.000000 UTC</t>
  </si>
  <si>
    <t>2024-10-30 11:34:08.000000 UTC</t>
  </si>
  <si>
    <t>2024-10-28 21:40:32.000000 UTC</t>
  </si>
  <si>
    <t>2024-10-30 07:49:50.000000 UTC</t>
  </si>
  <si>
    <t>2024-10-28 22:00:17.904931 UTC</t>
  </si>
  <si>
    <t>2024-10-28 22:00:37.247622 UTC</t>
  </si>
  <si>
    <t>2024-10-28 22:00:57.145279 UTC</t>
  </si>
  <si>
    <t>2024-11-05 08:34:29.000000 UTC</t>
  </si>
  <si>
    <t>2024-11-06 08:13:14.000000 UTC</t>
  </si>
  <si>
    <t>2024-10-28 22:00:58.243116 UTC</t>
  </si>
  <si>
    <t>2024-11-04 07:42:40.000000 UTC</t>
  </si>
  <si>
    <t>2024-10-28 22:01:12.569223 UTC</t>
  </si>
  <si>
    <t>2024-11-03 06:13:37.000000 UTC</t>
  </si>
  <si>
    <t>2024-10-28 22:01:25.100533 UTC</t>
  </si>
  <si>
    <t>2024-10-31 09:17:45.000000 UTC</t>
  </si>
  <si>
    <t>2024-10-28 22:11:55.000000 UTC</t>
  </si>
  <si>
    <t>2024-11-01 06:58:22.000000 UTC</t>
  </si>
  <si>
    <t>2024-10-28 22:14:46.000000 UTC</t>
  </si>
  <si>
    <t>2024-10-28 22:35:24.000000 UTC</t>
  </si>
  <si>
    <t>2024-11-02 03:32:20.000000 UTC</t>
  </si>
  <si>
    <t>2024-10-28 23:19:51.000000 UTC</t>
  </si>
  <si>
    <t>2024-10-28 23:25:58.000000 UTC</t>
  </si>
  <si>
    <t>2024-10-29 00:03:54.000000 UTC</t>
  </si>
  <si>
    <t>2024-10-29 00:11:41.000000 UTC</t>
  </si>
  <si>
    <t>2024-11-06 06:37:40.000000 UTC</t>
  </si>
  <si>
    <t>2024-10-29 00:15:27.000000 UTC</t>
  </si>
  <si>
    <t>2024-10-29 02:15:09.000000 UTC</t>
  </si>
  <si>
    <t>2024-11-07 12:29:12.000000 UTC</t>
  </si>
  <si>
    <t>2024-10-29 04:30:59.000000 UTC</t>
  </si>
  <si>
    <t>2024-10-29 04:31:53.000000 UTC</t>
  </si>
  <si>
    <t>2024-11-03 05:18:34.000000 UTC</t>
  </si>
  <si>
    <t>2024-10-29 04:33:49.000000 UTC</t>
  </si>
  <si>
    <t>2024-11-05 05:46:43.000000 UTC</t>
  </si>
  <si>
    <t>2024-10-29 04:40:12.000000 UTC</t>
  </si>
  <si>
    <t>2024-11-04 05:31:29.000000 UTC</t>
  </si>
  <si>
    <t>2024-10-29 04:51:53.000000 UTC</t>
  </si>
  <si>
    <t>2024-10-31 06:57:54.000000 UTC</t>
  </si>
  <si>
    <t>2024-10-29 04:54:11.000000 UTC</t>
  </si>
  <si>
    <t>2024-10-29 04:56:21.000000 UTC</t>
  </si>
  <si>
    <t>2024-10-31 10:26:23.000000 UTC</t>
  </si>
  <si>
    <t>2024-10-29 05:02:11.000000 UTC</t>
  </si>
  <si>
    <t>2024-10-31 10:18:01.000000 UTC</t>
  </si>
  <si>
    <t>2024-10-29 05:03:05.000000 UTC</t>
  </si>
  <si>
    <t>2024-10-29 05:13:11.000000 UTC</t>
  </si>
  <si>
    <t>2024-10-29 05:22:03.000000 UTC</t>
  </si>
  <si>
    <t>2024-11-03 04:25:15.000000 UTC</t>
  </si>
  <si>
    <t>2024-10-29 05:23:02.000000 UTC</t>
  </si>
  <si>
    <t>2024-10-31 06:33:38.000000 UTC</t>
  </si>
  <si>
    <t>2024-10-29 05:39:53.000000 UTC</t>
  </si>
  <si>
    <t>2024-11-05 11:06:34.000000 UTC</t>
  </si>
  <si>
    <t>2024-10-29 05:45:19.000000 UTC</t>
  </si>
  <si>
    <t>2024-11-01 03:53:50.000000 UTC</t>
  </si>
  <si>
    <t>2024-10-29 05:46:44.000000 UTC</t>
  </si>
  <si>
    <t>2024-11-03 01:49:18.000000 UTC</t>
  </si>
  <si>
    <t>2024-10-29 06:01:32.000000 UTC</t>
  </si>
  <si>
    <t>2024-11-06 12:54:51.000000 UTC</t>
  </si>
  <si>
    <t>2024-10-29 06:03:54.000000 UTC</t>
  </si>
  <si>
    <t>2024-11-01 08:32:40.000000 UTC</t>
  </si>
  <si>
    <t>2024-10-29 06:27:54.141760 UTC</t>
  </si>
  <si>
    <t>2024-10-31 06:40:13.000000 UTC</t>
  </si>
  <si>
    <t>2024-10-29 06:46:25.000000 UTC</t>
  </si>
  <si>
    <t>2024-10-29 06:49:11.000000 UTC</t>
  </si>
  <si>
    <t>2024-11-01 07:22:28.000000 UTC</t>
  </si>
  <si>
    <t>2024-10-29 06:53:57.000000 UTC</t>
  </si>
  <si>
    <t>2024-10-31 09:32:30.000000 UTC</t>
  </si>
  <si>
    <t>2024-10-29 06:54:57.000000 UTC</t>
  </si>
  <si>
    <t>2024-10-29 06:59:05.000000 UTC</t>
  </si>
  <si>
    <t>2024-11-01 03:33:01.000000 UTC</t>
  </si>
  <si>
    <t>2024-10-29 07:08:19.000000 UTC</t>
  </si>
  <si>
    <t>2024-10-29 07:10:30.000000 UTC</t>
  </si>
  <si>
    <t>2024-10-31 10:41:43.000000 UTC</t>
  </si>
  <si>
    <t>2024-10-29 07:39:16.000000 UTC</t>
  </si>
  <si>
    <t>2024-10-25 08:43:31.000000 UTC</t>
  </si>
  <si>
    <t>2024-10-25 08:47:32.000000 UTC</t>
  </si>
  <si>
    <t>2024-11-02 03:52:24.000000 UTC</t>
  </si>
  <si>
    <t>2024-10-25 09:05:58.000000 UTC</t>
  </si>
  <si>
    <t>2024-11-03 12:42:54.000000 UTC</t>
  </si>
  <si>
    <t>2024-10-25 09:08:29.000000 UTC</t>
  </si>
  <si>
    <t>2024-11-02 08:41:48.000000 UTC</t>
  </si>
  <si>
    <t>2024-10-25 09:20:35.000000 UTC</t>
  </si>
  <si>
    <t>2024-10-31 01:30:19.000000 UTC</t>
  </si>
  <si>
    <t>2024-10-25 10:20:27.613530 UTC</t>
  </si>
  <si>
    <t>2024-10-25 10:45:57.000000 UTC</t>
  </si>
  <si>
    <t>2024-10-25 11:08:59.000000 UTC</t>
  </si>
  <si>
    <t>2024-10-26 16:40:02.000000 UTC</t>
  </si>
  <si>
    <t>2024-11-04 18:37:42.000000 UTC</t>
  </si>
  <si>
    <t>2024-10-25 12:48:49.000000 UTC</t>
  </si>
  <si>
    <t>2024-11-01 05:53:46.000000 UTC</t>
  </si>
  <si>
    <t>2024-10-25 12:53:28.000000 UTC</t>
  </si>
  <si>
    <t>2024-11-01 05:40:59.000000 UTC</t>
  </si>
  <si>
    <t>2024-10-25 15:14:32.000000 UTC</t>
  </si>
  <si>
    <t>2024-11-04 07:16:01.000000 UTC</t>
  </si>
  <si>
    <t>2024-10-25 15:17:08.000000 UTC</t>
  </si>
  <si>
    <t>2024-10-30 05:19:46.000000 UTC</t>
  </si>
  <si>
    <t>2024-10-25 16:09:21.000000 UTC</t>
  </si>
  <si>
    <t>2024-10-25 19:08:21.109206 UTC</t>
  </si>
  <si>
    <t>2024-11-04 14:36:23.000000 UTC</t>
  </si>
  <si>
    <t>2024-10-25 19:57:36.622652 UTC</t>
  </si>
  <si>
    <t>2024-10-25 20:00:10.000000 UTC</t>
  </si>
  <si>
    <t>2024-11-01 04:32:27.000000 UTC</t>
  </si>
  <si>
    <t>2024-10-25 20:25:27.000000 UTC</t>
  </si>
  <si>
    <t>2024-10-25 21:13:34.000000 UTC</t>
  </si>
  <si>
    <t>2024-10-25 21:14:34.000000 UTC</t>
  </si>
  <si>
    <t>2024-10-31 06:49:12.000000 UTC</t>
  </si>
  <si>
    <t>2024-10-25 22:00:24.595042 UTC</t>
  </si>
  <si>
    <t>2024-11-05 09:43:40.000000 UTC</t>
  </si>
  <si>
    <t>2024-10-25 22:00:33.672082 UTC</t>
  </si>
  <si>
    <t>2024-10-31 03:32:50.000000 UTC</t>
  </si>
  <si>
    <t>2024-10-25 22:01:29.112951 UTC</t>
  </si>
  <si>
    <t>2024-10-31 04:45:22.000000 UTC</t>
  </si>
  <si>
    <t>2024-10-25 22:02:22.852996 UTC</t>
  </si>
  <si>
    <t>2024-11-02 09:49:18.000000 UTC</t>
  </si>
  <si>
    <t>2024-10-25 22:03:59.000000 UTC</t>
  </si>
  <si>
    <t>2024-10-25 22:10:41.000000 UTC</t>
  </si>
  <si>
    <t>2024-10-31 09:39:46.000000 UTC</t>
  </si>
  <si>
    <t>2024-10-25 23:07:56.000000 UTC</t>
  </si>
  <si>
    <t>2024-11-07 05:54:15.000000 UTC</t>
  </si>
  <si>
    <t>2024-10-25 23:16:00.000000 UTC</t>
  </si>
  <si>
    <t>2024-10-30 04:28:19.000000 UTC</t>
  </si>
  <si>
    <t>2024-10-26 03:19:02.000000 UTC</t>
  </si>
  <si>
    <t>2024-10-26 05:43:39.000000 UTC</t>
  </si>
  <si>
    <t>2024-11-03 06:19:04.000000 UTC</t>
  </si>
  <si>
    <t>2024-10-26 06:18:08.000000 UTC</t>
  </si>
  <si>
    <t>2024-11-07 07:50:26.000000 UTC</t>
  </si>
  <si>
    <t>2024-10-26 06:55:21.000000 UTC</t>
  </si>
  <si>
    <t>2024-10-27 15:09:04.000000 UTC</t>
  </si>
  <si>
    <t>2024-11-04 09:52:42.000000 UTC</t>
  </si>
  <si>
    <t>2024-10-26 06:57:21.000000 UTC</t>
  </si>
  <si>
    <t>2024-11-01 03:33:16.000000 UTC</t>
  </si>
  <si>
    <t>2024-10-26 07:34:39.757806 UTC</t>
  </si>
  <si>
    <t>2024-11-04 08:49:58.000000 UTC</t>
  </si>
  <si>
    <t>2024-10-26 07:37:12.000000 UTC</t>
  </si>
  <si>
    <t>2024-10-25 08:02:20.000000 UTC</t>
  </si>
  <si>
    <t>2024-10-25 08:06:52.000000 UTC</t>
  </si>
  <si>
    <t>2024-11-02 11:05:24.000000 UTC</t>
  </si>
  <si>
    <t>2024-10-25 08:08:51.000000 UTC</t>
  </si>
  <si>
    <t>2024-11-03 09:54:42.000000 UTC</t>
  </si>
  <si>
    <t>2024-10-25 09:07:16.666599 UTC</t>
  </si>
  <si>
    <t>2024-11-04 05:09:57.000000 UTC</t>
  </si>
  <si>
    <t>2024-10-25 09:25:14.000000 UTC</t>
  </si>
  <si>
    <t>2024-11-03 05:39:04.000000 UTC</t>
  </si>
  <si>
    <t>2024-10-25 09:52:53.000000 UTC</t>
  </si>
  <si>
    <t>2024-10-25 10:11:00.204742 UTC</t>
  </si>
  <si>
    <t>2024-11-04 12:21:54.000000 UTC</t>
  </si>
  <si>
    <t>2024-10-25 10:15:08.017684 UTC</t>
  </si>
  <si>
    <t>2024-10-25 10:52:27.000000 UTC</t>
  </si>
  <si>
    <t>2024-11-03 04:38:20.000000 UTC</t>
  </si>
  <si>
    <t>2024-10-25 11:07:12.000000 UTC</t>
  </si>
  <si>
    <t>2024-11-02 07:01:34.000000 UTC</t>
  </si>
  <si>
    <t>2024-10-25 12:13:09.240655 UTC</t>
  </si>
  <si>
    <t>2024-10-25 12:41:42.666938 UTC</t>
  </si>
  <si>
    <t>2024-10-25 13:08:41.000000 UTC</t>
  </si>
  <si>
    <t>2024-10-25 13:33:32.000000 UTC</t>
  </si>
  <si>
    <t>2024-10-25 14:01:10.000000 UTC</t>
  </si>
  <si>
    <t>2024-10-25 14:05:05.000000 UTC</t>
  </si>
  <si>
    <t>2024-11-07 09:35:58.000000 UTC</t>
  </si>
  <si>
    <t>2024-10-25 14:16:53.000000 UTC</t>
  </si>
  <si>
    <t>2024-10-25 15:24:03.000000 UTC</t>
  </si>
  <si>
    <t>2024-11-01 14:21:59.000000 UTC</t>
  </si>
  <si>
    <t>2024-11-04 18:25:13.000000 UTC</t>
  </si>
  <si>
    <t>2024-10-25 15:33:38.000000 UTC</t>
  </si>
  <si>
    <t>2024-10-25 15:37:46.000000 UTC</t>
  </si>
  <si>
    <t>2024-11-04 05:27:21.000000 UTC</t>
  </si>
  <si>
    <t>2024-10-25 16:38:31.000000 UTC</t>
  </si>
  <si>
    <t>2024-10-25 16:38:58.094512 UTC</t>
  </si>
  <si>
    <t>2024-11-02 05:28:10.000000 UTC</t>
  </si>
  <si>
    <t>2024-10-25 16:58:12.838482 UTC</t>
  </si>
  <si>
    <t>2024-10-25 17:50:53.000000 UTC</t>
  </si>
  <si>
    <t>2024-11-01 05:46:30.000000 UTC</t>
  </si>
  <si>
    <t>2024-10-25 18:32:08.655642 UTC</t>
  </si>
  <si>
    <t>2024-11-04 08:11:19.000000 UTC</t>
  </si>
  <si>
    <t>2024-10-25 20:43:42.000000 UTC</t>
  </si>
  <si>
    <t>2024-10-25 20:54:04.000000 UTC</t>
  </si>
  <si>
    <t>2024-10-31 04:26:43.000000 UTC</t>
  </si>
  <si>
    <t>2024-10-25 21:16:06.000000 UTC</t>
  </si>
  <si>
    <t>2024-11-02 04:48:59.000000 UTC</t>
  </si>
  <si>
    <t>2024-10-25 22:01:35.572179 UTC</t>
  </si>
  <si>
    <t>2024-10-31 05:23:49.000000 UTC</t>
  </si>
  <si>
    <t>2024-10-25 22:02:26.096626 UTC</t>
  </si>
  <si>
    <t>2024-11-07 07:40:25.000000 UTC</t>
  </si>
  <si>
    <t>2024-10-25 22:14:36.101466 UTC</t>
  </si>
  <si>
    <t>2024-10-25 22:35:12.000000 UTC</t>
  </si>
  <si>
    <t>2024-10-25 22:44:49.000000 UTC</t>
  </si>
  <si>
    <t>2024-11-01 07:32:33.000000 UTC</t>
  </si>
  <si>
    <t>2024-10-26 01:11:15.000000 UTC</t>
  </si>
  <si>
    <t>2024-10-31 07:39:47.000000 UTC</t>
  </si>
  <si>
    <t>2024-10-26 03:55:23.000000 UTC</t>
  </si>
  <si>
    <t>2024-10-30 06:46:07.000000 UTC</t>
  </si>
  <si>
    <t>2024-10-26 04:51:21.000000 UTC</t>
  </si>
  <si>
    <t>2024-11-03 07:09:44.000000 UTC</t>
  </si>
  <si>
    <t>2024-10-26 05:04:10.000000 UTC</t>
  </si>
  <si>
    <t>2024-11-04 09:33:11.000000 UTC</t>
  </si>
  <si>
    <t>2024-10-26 05:54:15.000000 UTC</t>
  </si>
  <si>
    <t>2024-10-26 05:54:38.000000 UTC</t>
  </si>
  <si>
    <t>2024-10-26 06:00:19.000000 UTC</t>
  </si>
  <si>
    <t>2024-11-05 11:05:35.000000 UTC</t>
  </si>
  <si>
    <t>2024-10-26 06:07:23.000000 UTC</t>
  </si>
  <si>
    <t>2024-10-27 15:09:09.000000 UTC</t>
  </si>
  <si>
    <t>2024-11-03 12:12:54.000000 UTC</t>
  </si>
  <si>
    <t>2024-10-26 06:13:01.000000 UTC</t>
  </si>
  <si>
    <t>2024-11-11 09:27:30.000000 UTC</t>
  </si>
  <si>
    <t>2024-10-26 06:16:29.000000 UTC</t>
  </si>
  <si>
    <t>2024-11-05 11:45:57.000000 UTC</t>
  </si>
  <si>
    <t>2024-10-26 06:20:57.000000 UTC</t>
  </si>
  <si>
    <t>2024-10-26 06:21:41.000000 UTC</t>
  </si>
  <si>
    <t>2024-11-02 08:51:23.000000 UTC</t>
  </si>
  <si>
    <t>2024-10-26 06:38:36.000000 UTC</t>
  </si>
  <si>
    <t>2024-10-26 06:55:05.000000 UTC</t>
  </si>
  <si>
    <t>2024-11-05 08:34:35.000000 UTC</t>
  </si>
  <si>
    <t>2024-11-07 04:04:57.000000 UTC</t>
  </si>
  <si>
    <t>2024-10-26 06:56:17.000000 UTC</t>
  </si>
  <si>
    <t>2024-10-30 05:50:45.000000 UTC</t>
  </si>
  <si>
    <t>2024-10-26 07:14:14.000000 UTC</t>
  </si>
  <si>
    <t>2024-11-03 07:18:19.000000 UTC</t>
  </si>
  <si>
    <t>2024-10-26 07:46:07.000000 UTC</t>
  </si>
  <si>
    <t>2024-10-26 07:46:13.853957 UTC</t>
  </si>
  <si>
    <t>2024-10-26 07:47:52.000000 UTC</t>
  </si>
  <si>
    <t>2024-11-04 08:32:45.000000 UTC</t>
  </si>
  <si>
    <t>2024-10-26 07:54:33.000000 UTC</t>
  </si>
  <si>
    <t>2024-10-31 08:24:48.000000 UTC</t>
  </si>
  <si>
    <t>2024-10-25 09:14:42.000000 UTC</t>
  </si>
  <si>
    <t>2024-10-31 10:34:33.000000 UTC</t>
  </si>
  <si>
    <t>2024-10-25 10:34:47.000000 UTC</t>
  </si>
  <si>
    <t>2024-10-25 11:08:41.000000 UTC</t>
  </si>
  <si>
    <t>2024-11-02 06:37:04.000000 UTC</t>
  </si>
  <si>
    <t>2024-10-25 12:35:51.000000 UTC</t>
  </si>
  <si>
    <t>2024-10-25 13:43:59.000000 UTC</t>
  </si>
  <si>
    <t>2024-10-31 07:42:32.000000 UTC</t>
  </si>
  <si>
    <t>2024-10-25 14:17:19.000000 UTC</t>
  </si>
  <si>
    <t>2024-10-25 14:37:15.000000 UTC</t>
  </si>
  <si>
    <t>2024-10-25 14:40:07.000000 UTC</t>
  </si>
  <si>
    <t>2024-12-05 09:12:56.000000 UTC</t>
  </si>
  <si>
    <t>2024-10-25 14:51:20.000000 UTC</t>
  </si>
  <si>
    <t>2024-10-30 11:53:12.000000 UTC</t>
  </si>
  <si>
    <t>2024-10-25 15:26:52.000000 UTC</t>
  </si>
  <si>
    <t>2024-10-25 15:43:14.287888 UTC</t>
  </si>
  <si>
    <t>2024-11-04 08:09:51.000000 UTC</t>
  </si>
  <si>
    <t>2024-10-25 16:08:19.000000 UTC</t>
  </si>
  <si>
    <t>2024-10-25 16:31:07.000000 UTC</t>
  </si>
  <si>
    <t>2024-11-03 07:50:52.000000 UTC</t>
  </si>
  <si>
    <t>2024-10-25 16:34:29.000000 UTC</t>
  </si>
  <si>
    <t>2024-10-25 17:29:52.000000 UTC</t>
  </si>
  <si>
    <t>2024-10-25 17:46:42.000000 UTC</t>
  </si>
  <si>
    <t>2024-10-26 16:56:45.000000 UTC</t>
  </si>
  <si>
    <t>2024-11-04 18:37:33.000000 UTC</t>
  </si>
  <si>
    <t>2024-10-25 18:27:26.000000 UTC</t>
  </si>
  <si>
    <t>2024-10-30 04:57:42.000000 UTC</t>
  </si>
  <si>
    <t>2024-10-25 19:16:17.000000 UTC</t>
  </si>
  <si>
    <t>2024-11-03 07:13:42.000000 UTC</t>
  </si>
  <si>
    <t>2024-10-25 19:29:39.000000 UTC</t>
  </si>
  <si>
    <t>2024-11-01 06:14:24.000000 UTC</t>
  </si>
  <si>
    <t>2024-10-25 19:50:52.000000 UTC</t>
  </si>
  <si>
    <t>2024-11-01 02:46:10.000000 UTC</t>
  </si>
  <si>
    <t>2024-10-25 20:38:14.000000 UTC</t>
  </si>
  <si>
    <t>2024-11-05 02:11:02.000000 UTC</t>
  </si>
  <si>
    <t>2024-10-25 20:40:37.000000 UTC</t>
  </si>
  <si>
    <t>2024-10-25 21:35:07.000000 UTC</t>
  </si>
  <si>
    <t>2024-11-04 08:14:57.000000 UTC</t>
  </si>
  <si>
    <t>2024-10-25 22:00:38.855304 UTC</t>
  </si>
  <si>
    <t>2024-10-25 22:00:59.421038 UTC</t>
  </si>
  <si>
    <t>2024-10-31 08:22:26.000000 UTC</t>
  </si>
  <si>
    <t>2024-10-25 22:01:34.602783 UTC</t>
  </si>
  <si>
    <t>2024-10-31 01:31:03.000000 UTC</t>
  </si>
  <si>
    <t>2024-10-25 22:17:48.000000 UTC</t>
  </si>
  <si>
    <t>2024-11-06 05:02:11.000000 UTC</t>
  </si>
  <si>
    <t>2024-10-25 22:58:21.000000 UTC</t>
  </si>
  <si>
    <t>2024-10-30 12:25:01.000000 UTC</t>
  </si>
  <si>
    <t>2024-10-25 23:01:08.000000 UTC</t>
  </si>
  <si>
    <t>2024-11-07 08:15:04.000000 UTC</t>
  </si>
  <si>
    <t>2024-10-25 23:06:39.000000 UTC</t>
  </si>
  <si>
    <t>2024-10-31 09:45:23.000000 UTC</t>
  </si>
  <si>
    <t>2024-10-26 05:09:48.000000 UTC</t>
  </si>
  <si>
    <t>2024-11-03 11:31:32.000000 UTC</t>
  </si>
  <si>
    <t>2024-10-26 05:46:11.000000 UTC</t>
  </si>
  <si>
    <t>2024-11-02 07:04:41.000000 UTC</t>
  </si>
  <si>
    <t>2024-10-26 05:53:02.000000 UTC</t>
  </si>
  <si>
    <t>2024-10-26 06:23:37.000000 UTC</t>
  </si>
  <si>
    <t>2024-11-07 07:49:24.000000 UTC</t>
  </si>
  <si>
    <t>2024-11-08 10:30:37.000000 UTC</t>
  </si>
  <si>
    <t>2024-10-26 07:02:54.000000 UTC</t>
  </si>
  <si>
    <t>2024-11-02 11:20:32.000000 UTC</t>
  </si>
  <si>
    <t>2024-10-26 07:05:40.000000 UTC</t>
  </si>
  <si>
    <t>2024-11-05 09:03:03.000000 UTC</t>
  </si>
  <si>
    <t>2024-10-26 07:06:03.000000 UTC</t>
  </si>
  <si>
    <t>2024-10-26 07:21:24.445972 UTC</t>
  </si>
  <si>
    <t>2024-11-02 07:52:29.000000 UTC</t>
  </si>
  <si>
    <t>2024-10-26 07:28:40.000000 UTC</t>
  </si>
  <si>
    <t>2024-11-08 09:04:01.000000 UTC</t>
  </si>
  <si>
    <t>2024-10-26 07:34:17.000000 UTC</t>
  </si>
  <si>
    <t>2024-11-10 13:34:06.000000 UTC</t>
  </si>
  <si>
    <t>2024-11-16 14:53:01.000000 UTC</t>
  </si>
  <si>
    <t>2024-10-26 07:43:31.000000 UTC</t>
  </si>
  <si>
    <t>2024-10-26 07:54:06.000000 UTC</t>
  </si>
  <si>
    <t>2024-11-07 03:31:33.000000 UTC</t>
  </si>
  <si>
    <t>2024-10-25 08:00:24.000000 UTC</t>
  </si>
  <si>
    <t>2024-10-31 11:11:47.000000 UTC</t>
  </si>
  <si>
    <t>2024-10-25 08:09:03.000000 UTC</t>
  </si>
  <si>
    <t>2024-11-03 10:34:32.000000 UTC</t>
  </si>
  <si>
    <t>2024-10-25 09:13:55.000000 UTC</t>
  </si>
  <si>
    <t>2024-11-03 09:51:48.000000 UTC</t>
  </si>
  <si>
    <t>2024-10-25 09:36:32.000000 UTC</t>
  </si>
  <si>
    <t>2024-10-25 10:06:56.190617 UTC</t>
  </si>
  <si>
    <t>2024-10-25 10:36:42.000000 UTC</t>
  </si>
  <si>
    <t>2024-10-25 12:00:51.000000 UTC</t>
  </si>
  <si>
    <t>2024-11-04 04:32:09.000000 UTC</t>
  </si>
  <si>
    <t>2024-10-25 14:41:06.000000 UTC</t>
  </si>
  <si>
    <t>2024-10-25 16:05:35.000000 UTC</t>
  </si>
  <si>
    <t>2024-10-31 03:35:29.000000 UTC</t>
  </si>
  <si>
    <t>2024-10-25 16:27:59.000000 UTC</t>
  </si>
  <si>
    <t>2024-10-25 17:41:17.589620 UTC</t>
  </si>
  <si>
    <t>2024-11-04 08:33:19.000000 UTC</t>
  </si>
  <si>
    <t>2024-10-25 17:48:59.000000 UTC</t>
  </si>
  <si>
    <t>2024-10-30 09:18:13.000000 UTC</t>
  </si>
  <si>
    <t>2024-10-25 18:53:48.616834 UTC</t>
  </si>
  <si>
    <t>2024-10-31 09:19:00.000000 UTC</t>
  </si>
  <si>
    <t>2024-10-25 19:45:24.000000 UTC</t>
  </si>
  <si>
    <t>2024-11-03 05:33:19.000000 UTC</t>
  </si>
  <si>
    <t>2024-10-25 20:26:20.000000 UTC</t>
  </si>
  <si>
    <t>2024-10-31 02:10:08.000000 UTC</t>
  </si>
  <si>
    <t>2024-10-25 20:36:24.000000 UTC</t>
  </si>
  <si>
    <t>2024-10-31 09:32:15.000000 UTC</t>
  </si>
  <si>
    <t>2024-10-25 20:47:43.000000 UTC</t>
  </si>
  <si>
    <t>2024-11-03 02:29:30.000000 UTC</t>
  </si>
  <si>
    <t>2024-10-25 21:14:43.000000 UTC</t>
  </si>
  <si>
    <t>2024-10-25 21:20:40.000000 UTC</t>
  </si>
  <si>
    <t>2024-10-25 21:32:38.000000 UTC</t>
  </si>
  <si>
    <t>2024-10-25 21:42:11.000000 UTC</t>
  </si>
  <si>
    <t>2024-11-04 03:11:40.000000 UTC</t>
  </si>
  <si>
    <t>2024-10-25 22:00:54.728508 UTC</t>
  </si>
  <si>
    <t>2024-10-31 09:03:58.000000 UTC</t>
  </si>
  <si>
    <t>2024-10-25 22:01:08.908932 UTC</t>
  </si>
  <si>
    <t>2024-11-02 09:47:12.000000 UTC</t>
  </si>
  <si>
    <t>2024-10-25 22:01:18.837552 UTC</t>
  </si>
  <si>
    <t>2024-11-13 10:08:47.000000 UTC</t>
  </si>
  <si>
    <t>2024-10-25 22:01:32.474694 UTC</t>
  </si>
  <si>
    <t>2024-10-30 09:38:30.000000 UTC</t>
  </si>
  <si>
    <t>2024-10-25 22:25:03.000000 UTC</t>
  </si>
  <si>
    <t>2024-10-25 22:56:14.000000 UTC</t>
  </si>
  <si>
    <t>2024-11-05 02:48:43.000000 UTC</t>
  </si>
  <si>
    <t>2024-10-25 22:56:24.000000 UTC</t>
  </si>
  <si>
    <t>2024-11-04 07:26:19.000000 UTC</t>
  </si>
  <si>
    <t>2024-10-25 23:21:19.000000 UTC</t>
  </si>
  <si>
    <t>2024-11-02 12:07:19.000000 UTC</t>
  </si>
  <si>
    <t>2024-10-25 23:41:11.000000 UTC</t>
  </si>
  <si>
    <t>2024-10-30 06:31:53.000000 UTC</t>
  </si>
  <si>
    <t>2024-10-26 00:40:18.000000 UTC</t>
  </si>
  <si>
    <t>2024-10-31 07:53:54.000000 UTC</t>
  </si>
  <si>
    <t>2024-10-26 01:06:16.681634 UTC</t>
  </si>
  <si>
    <t>2024-10-30 06:05:25.000000 UTC</t>
  </si>
  <si>
    <t>2024-10-26 02:35:46.000000 UTC</t>
  </si>
  <si>
    <t>2024-11-06 08:04:22.000000 UTC</t>
  </si>
  <si>
    <t>2024-10-26 04:19:49.000000 UTC</t>
  </si>
  <si>
    <t>2024-10-31 04:40:16.000000 UTC</t>
  </si>
  <si>
    <t>2024-10-26 05:02:05.000000 UTC</t>
  </si>
  <si>
    <t>2024-10-30 09:05:01.000000 UTC</t>
  </si>
  <si>
    <t>2024-10-26 05:51:11.000000 UTC</t>
  </si>
  <si>
    <t>2024-11-02 05:44:21.000000 UTC</t>
  </si>
  <si>
    <t>2024-10-26 06:23:26.000000 UTC</t>
  </si>
  <si>
    <t>2024-11-09 09:00:19.000000 UTC</t>
  </si>
  <si>
    <t>2024-10-26 06:29:17.000000 UTC</t>
  </si>
  <si>
    <t>2024-10-26 06:36:45.000000 UTC</t>
  </si>
  <si>
    <t>sales_channel</t>
  </si>
  <si>
    <t>quantity</t>
  </si>
  <si>
    <t>display_id</t>
  </si>
  <si>
    <t>retail_price</t>
  </si>
  <si>
    <t>FOX (HL9D) - WH - PL - FULL</t>
  </si>
  <si>
    <t>FOX (HL9D) - GR - PL - FULL</t>
  </si>
  <si>
    <t>PXM - RE - PL - FULL</t>
  </si>
  <si>
    <t>FOX (HL9D) - YE - PL - FULL</t>
  </si>
  <si>
    <t>PXM - YE - PL - FULL</t>
  </si>
  <si>
    <t>PXM - GR - PL - FULL</t>
  </si>
  <si>
    <t>PXM - WH - PL - FULL</t>
  </si>
  <si>
    <t>FOX (HL9D) - RE - PL - FULL</t>
  </si>
  <si>
    <t>VTNH - PL</t>
  </si>
  <si>
    <t>Delivering</t>
  </si>
  <si>
    <t>Revenue</t>
  </si>
  <si>
    <t>created_at_clean</t>
  </si>
  <si>
    <t>receive_at_clean</t>
  </si>
  <si>
    <t>sent_at_clean</t>
  </si>
  <si>
    <t>Delivery_Duration</t>
  </si>
  <si>
    <t>Grand Total</t>
  </si>
  <si>
    <t>Average of Delivery_Duration</t>
  </si>
  <si>
    <t>Sum of Revenue</t>
  </si>
  <si>
    <t>Count of order_id</t>
  </si>
  <si>
    <t>Return_Flag</t>
  </si>
  <si>
    <t>Sum of Return_Flag</t>
  </si>
  <si>
    <t>Return_rate</t>
  </si>
  <si>
    <t>Chỉ số theo dõi</t>
  </si>
  <si>
    <t>Kết quả từ Dashboard</t>
  </si>
  <si>
    <t>Insight (Nhận xét)</t>
  </si>
  <si>
    <t>Đề xuất hành động</t>
  </si>
  <si>
    <t>Tổng quan doanh thu &amp; đơn hàng</t>
  </si>
  <si>
    <t>Tình trạng đơn hàng</t>
  </si>
  <si>
    <t>Theo sản phẩm</t>
  </si>
  <si>
    <t>Theo nhân viên</t>
  </si>
  <si>
    <t>Theo khu vực</t>
  </si>
  <si>
    <t>Logistics – giao hàng</t>
  </si>
  <si>
    <t>- 3,083 đơn trong tháng 10/2024 
- 3M doanh thu 
- Doanh thu tăng mạnh cuối tháng (29/10 đạt 340K)</t>
  </si>
  <si>
    <t>- Doanh thu tập trung vào giai đoạn cuối tháng 
- Khách hàng có xu hướng mua sắm cuối kỳ</t>
  </si>
  <si>
    <t>- Tỷ lệ hoàn trả chung thấp (0.18) 
- Nhưng gần 1/5 đơn hàng vẫn bị trả lại</t>
  </si>
  <si>
    <t>- Rà soát quy trình tư vấn &amp; chăm sóc khách hàng 
- Cải thiện chính sách đổi/trả, hỗ trợ hậu mãi</t>
  </si>
  <si>
    <t>- 2 nhân viên chủ lực đóng góp vượt trội 
- Đội sales còn chênh lệch lớn về hiệu quả</t>
  </si>
  <si>
    <t>- Metro Manila &amp; Cebu là thị trường trọng điểm 
- Các tỉnh khác còn hạn chế, đơn hàng thấp</t>
  </si>
  <si>
    <t>- Tập trung marketing &amp; logistics tại Manila, Cebu 
- Khảo sát nhu cầu, chiến dịch thử nghiệm tại các tỉnh ít đơn</t>
  </si>
  <si>
    <t>- Thời gian giao hàng ổn định, nhưng có sự chênh lệch giữa tỉnh 
- Một số khu vực khách hàng nhận hàng chậm</t>
  </si>
  <si>
    <t>NHẬN XÉT VÀ INSIGHTS TỪ DASHBOARD</t>
  </si>
  <si>
    <r>
      <t xml:space="preserve">- Đẩy mạnh </t>
    </r>
    <r>
      <rPr>
        <b/>
        <sz val="11"/>
        <color theme="1"/>
        <rFont val="Aptos Display"/>
        <family val="2"/>
        <scheme val="major"/>
      </rPr>
      <t>flash sale, payday sale</t>
    </r>
    <r>
      <rPr>
        <sz val="11"/>
        <color theme="1"/>
        <rFont val="Aptos Display"/>
        <family val="2"/>
        <scheme val="major"/>
      </rPr>
      <t xml:space="preserve"> vào cuối tháng 
- Triển khai thêm khuyến mãi định kỳ</t>
    </r>
  </si>
  <si>
    <t>- 61.6% giao thành công 
- 17.52% đang giao 
- 17.61% hoàn trả 
- 3.28% đang trả lại</t>
  </si>
  <si>
    <t>- VTNH - PL: hoàn trả 25%
- PXM - RE - PL - FULL: hoàn trả 24%
- PXM - YE - PL - FULL: hoàn trả 20%
- PXM - GR - PL - FULL: hoàn trả 19%
- PXM - WH - PL - FULL: hoàn trả 19%</t>
  </si>
  <si>
    <t>- VTNH - PL và PXM - RE - PL - FULL có tỷ lệ hoàn trả cao nhất → nguy cơ về chất lượng hoặc kỳ vọng khách hàng
- Nhóm PXM (YE, GR, WH) duy trì quanh 19–20%, vẫn còn cao so với mức lý tưởng</t>
  </si>
  <si>
    <t>- Kiểm tra chất lượng sản phẩm &amp; mô tả chi tiết cho VTNH - PL và PXM - RE.
- Thu thập phản hồi khách hàng để xác định nguyên nhân trả hàng.
- Duy trì kiểm soát chất lượng với nhóm PXM còn lại, tìm cách giảm tỷ lệ hoàn trả về dưới 15%</t>
  </si>
  <si>
    <t>- TS - Anita Costa: 0.34M doanh thu 
- TS - Mae: 0.24M doanh thu 
- Các nhân viên khác: &lt; 0.21M</t>
  </si>
  <si>
    <t>- Khen thưởng Anita &amp; Mae 
- Yêu cầu chia sẻ best - practice với toàn nhóm 
- Gắn KPI đào tạo nội bộ</t>
  </si>
  <si>
    <t>- Metro Manila: 275 đơn 
- Cebu: 151 đơn 
- Davao del sur: 81 đơn
- Cavite: 69 đơn 
- Batangas: 60 đơn</t>
  </si>
  <si>
    <t>- Trung bình: 4.6 ngày 
- Tarlac: 1.03 ngày (nhanh nhất) 
- Laguna: 1.2 ngày
- Cavite: 1.22 ngày
- Bulacan: 1.23 ngày
- Pangasinan: 1.32 ngày</t>
  </si>
  <si>
    <t>- Tối ưu logistics ở top 5 khu vực có thời gian giao hàng nhanh nhất 
- Xem xét mở thêm kho/trạm trung chuyển tại các khu xa</t>
  </si>
  <si>
    <t>Product</t>
  </si>
  <si>
    <t>Top 5 sản phẩm có tỷ lệ hoàn trả cao nhất</t>
  </si>
  <si>
    <t>Top 5 khu vực theo thời gian giao hàng trung bình</t>
  </si>
  <si>
    <t>Top 5 khu vực theo số lượng đơn được giao</t>
  </si>
  <si>
    <t>Province</t>
  </si>
  <si>
    <t>Top 5 nhân viên theo doanh số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</si>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</sst>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6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30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164" fontId="0" fillId="4" borderId="0" xfId="0" applyNumberFormat="1" applyFill="1"/>
    <xf numFmtId="2" fontId="0" fillId="4" borderId="0" xfId="0" applyNumberFormat="1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3.957220717595" createdVersion="8" refreshedVersion="8" minRefreshableVersion="3" recordCount="3083" xr:uid="{82BF68D3-8D7B-415F-B229-D995DEDB794A}">
  <cacheSource type="worksheet">
    <worksheetSource ref="A1:M3084" sheet="orders"/>
  </cacheSource>
  <cacheFields count="12">
    <cacheField name="order_id" numFmtId="0">
      <sharedItems containsSemiMixedTypes="0" containsString="0" containsNumber="1" containsInteger="1" minValue="49516" maxValue="67263"/>
    </cacheField>
    <cacheField name="created_at" numFmtId="0">
      <sharedItems/>
    </cacheField>
    <cacheField name="created_at_clean" numFmtId="164">
      <sharedItems containsSemiMixedTypes="0" containsNonDate="0" containsDate="1" containsString="0" minDate="2024-10-01T20:51:24" maxDate="2024-11-01T07:59:05"/>
    </cacheField>
    <cacheField name="sent_at" numFmtId="0">
      <sharedItems containsBlank="1"/>
    </cacheField>
    <cacheField name="sent_at_clean" numFmtId="164">
      <sharedItems containsNonDate="0" containsDate="1" containsString="0" containsBlank="1" minDate="2024-10-09T04:55:13" maxDate="2025-01-03T21:21:31"/>
    </cacheField>
    <cacheField name="receive_at" numFmtId="0">
      <sharedItems containsBlank="1"/>
    </cacheField>
    <cacheField name="receive_at_clean" numFmtId="164">
      <sharedItems containsNonDate="0" containsDate="1" containsString="0" containsBlank="1" minDate="2024-10-21T17:20:19" maxDate="2025-01-07T13:25:03"/>
    </cacheField>
    <cacheField name="status" numFmtId="0">
      <sharedItems count="4">
        <s v="Returned"/>
        <s v="Delivering"/>
        <s v="Delivered"/>
        <s v="Returning"/>
      </sharedItems>
    </cacheField>
    <cacheField name="sales_employee" numFmtId="0">
      <sharedItems/>
    </cacheField>
    <cacheField name="sales_channel" numFmtId="0">
      <sharedItems/>
    </cacheField>
    <cacheField name="province" numFmtId="0">
      <sharedItems count="81">
        <s v="Zamboanga-sibugay"/>
        <s v="Surigao-del-norte"/>
        <s v="Davao-del-sur"/>
        <s v="Lanao-del-norte"/>
        <s v="Agusan-del-norte"/>
        <s v="South-cotabato"/>
        <s v="Cebu"/>
        <s v="Davao-del-norte"/>
        <s v="Palawan"/>
        <s v="Cotabato"/>
        <s v="Antique"/>
        <s v="Zamboanga-del-sur"/>
        <s v="Negros-oriental"/>
        <s v="Quezon"/>
        <s v="Negros-occidental"/>
        <s v="Northern-samar"/>
        <s v="Bohol"/>
        <s v="Zamboanga-del-norte"/>
        <s v="Eastern-samar"/>
        <s v="Davao-occidental"/>
        <s v="Misamis-oriental"/>
        <s v="Metro-manila"/>
        <s v="Pampanga"/>
        <s v="Oriental-mindoro"/>
        <s v="Davao-oriental"/>
        <s v="Maguindanao"/>
        <s v="Batangas"/>
        <s v="Davao-de-oro"/>
        <s v="Laguna"/>
        <s v="Surigao-del-sur"/>
        <s v="Camarines-sur"/>
        <s v="Misamis-occidental"/>
        <s v="Siquijor"/>
        <s v="Leyte"/>
        <s v="Cavite"/>
        <s v="Lanao-del-sur"/>
        <s v="Capiz"/>
        <s v="Albay"/>
        <s v="Sultan-kudarat"/>
        <s v="Bukidnon"/>
        <s v="La-union"/>
        <s v="Agusan-del-sur"/>
        <s v="Iloilo"/>
        <s v="Southern-leyte"/>
        <s v="Sarangani"/>
        <s v="Cagayan"/>
        <s v="Tarlac"/>
        <s v="Biliran"/>
        <s v="Bulacan"/>
        <s v="Nueva-vizcaya"/>
        <s v="Bataan"/>
        <s v="Masbate"/>
        <s v="Rizal"/>
        <s v="Dinagat-islands"/>
        <s v="Ifugao"/>
        <s v="Sorsogon"/>
        <s v="Nueva-ecija"/>
        <s v="Occidental-mindoro"/>
        <s v="Camarines-norte"/>
        <s v="Aklan"/>
        <s v="Zambales"/>
        <s v="Catanduanes"/>
        <s v="Basilan"/>
        <s v="Ilocos-norte"/>
        <s v="Pangasinan"/>
        <s v="Guimaras"/>
        <s v="Isabela"/>
        <s v="Ilocos-sur"/>
        <s v="Tawi-tawi"/>
        <s v="Benguet"/>
        <s v="Kalinga"/>
        <s v="Western-samar"/>
        <s v="Marinduque"/>
        <s v="Apayao"/>
        <s v="Quirino"/>
        <s v="Camiguin"/>
        <s v="Sulu"/>
        <s v="Aurora"/>
        <s v="Abra"/>
        <s v="Mountain-province"/>
        <s v="Romblon"/>
      </sharedItems>
    </cacheField>
    <cacheField name="Delivery_Duration" numFmtId="2">
      <sharedItems containsMixedTypes="1" containsNumber="1" minValue="5.7870369346346706E-5" maxValue="39.9812268518508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23.959586342593" createdVersion="8" refreshedVersion="8" minRefreshableVersion="3" recordCount="3115" xr:uid="{BCD48762-12C9-429B-9672-3C411D1E4F3C}">
  <cacheSource type="worksheet">
    <worksheetSource ref="A1:F3116" sheet="order_products"/>
  </cacheSource>
  <cacheFields count="6">
    <cacheField name="order_id" numFmtId="0">
      <sharedItems containsSemiMixedTypes="0" containsString="0" containsNumber="1" containsInteger="1" minValue="49516" maxValue="67263"/>
    </cacheField>
    <cacheField name="quantity" numFmtId="0">
      <sharedItems containsSemiMixedTypes="0" containsString="0" containsNumber="1" containsInteger="1" minValue="1" maxValue="1"/>
    </cacheField>
    <cacheField name="display_id" numFmtId="0">
      <sharedItems/>
    </cacheField>
    <cacheField name="retail_price" numFmtId="0">
      <sharedItems containsSemiMixedTypes="0" containsString="0" containsNumber="1" containsInteger="1" minValue="699" maxValue="899"/>
    </cacheField>
    <cacheField name="Revenue" numFmtId="0">
      <sharedItems containsSemiMixedTypes="0" containsString="0" containsNumber="1" containsInteger="1" minValue="699" maxValue="899"/>
    </cacheField>
    <cacheField name="sales_employee" numFmtId="0">
      <sharedItems count="32">
        <s v="TS - Melody"/>
        <s v="TS - Cams"/>
        <s v="TS - Erlinda Dullas"/>
        <s v="CS - Cedie Lyn"/>
        <s v="TS - Kim "/>
        <s v="TS - Rena"/>
        <s v="TS - emily"/>
        <s v="TS - Ariel"/>
        <s v="TS - Roca Smith "/>
        <s v="TS - Allan"/>
        <s v="TS - Chriska"/>
        <s v="TS - Mae"/>
        <s v="TS - Jojie"/>
        <s v="CS - Steve"/>
        <s v="TS - Mika"/>
        <s v="TS - Anita Acosta"/>
        <s v="TS - Ma Jonalyn"/>
        <s v="TS - Liezel"/>
        <s v="TS - John Paul"/>
        <s v="TS - Cherrie"/>
        <s v="TS - Jerom"/>
        <s v="TS - Angelica"/>
        <s v="TS - Jashi"/>
        <s v="CS - Ira"/>
        <s v="CS - Cristine"/>
        <s v="TS - Jenelyn"/>
        <s v="TS - John Dens"/>
        <s v="TS - Monica"/>
        <s v="TS - France"/>
        <s v="TS - Toni"/>
        <s v="CS - Maricel "/>
        <s v="TS- SS Christop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924.677363425923" backgroundQuery="1" createdVersion="8" refreshedVersion="8" minRefreshableVersion="3" recordCount="0" supportSubquery="1" supportAdvancedDrill="1" xr:uid="{FB9B9F11-BA72-48D8-8485-5CE05AF352AA}">
  <cacheSource type="external" connectionId="2"/>
  <cacheFields count="4">
    <cacheField name="[Table1].[display_id].[display_id]" caption="display_id" numFmtId="0" hierarchy="2" level="1">
      <sharedItems count="5">
        <s v="PXM - GR - PL - FULL"/>
        <s v="PXM - RE - PL - FULL"/>
        <s v="PXM - WH - PL - FULL"/>
        <s v="PXM - YE - PL - FULL"/>
        <s v="VTNH - PL"/>
      </sharedItems>
    </cacheField>
    <cacheField name="[Measures].[Sum of Return_Flag]" caption="Sum of Return_Flag" numFmtId="0" hierarchy="7" level="32767"/>
    <cacheField name="[Measures].[Count of order_id]" caption="Count of order_id" numFmtId="0" hierarchy="9" level="32767"/>
    <cacheField name="[Measures].[Return_rate]" caption="Return_rate" numFmtId="0" hierarchy="10" level="32767"/>
  </cacheFields>
  <cacheHierarchies count="13">
    <cacheHierarchy uniqueName="[Table1].[order_id]" caption="order_id" attribute="1" defaultMemberUniqueName="[Table1].[order_id].[All]" allUniqueName="[Table1].[order_id].[All]" dimensionUniqueName="[Table1]" displayFolder="" count="0" memberValueDatatype="2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display_id]" caption="display_id" attribute="1" defaultMemberUniqueName="[Table1].[display_id].[All]" allUniqueName="[Table1].[display_id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retail_price]" caption="retail_price" attribute="1" defaultMemberUniqueName="[Table1].[retail_price].[All]" allUniqueName="[Table1].[retail_price].[All]" dimensionUniqueName="[Table1]" displayFolder="" count="0" memberValueDatatype="20" unbalanced="0"/>
    <cacheHierarchy uniqueName="[Table1].[Revenue]" caption="Revenue" attribute="1" defaultMemberUniqueName="[Table1].[Revenue].[All]" allUniqueName="[Table1].[Revenue].[All]" dimensionUniqueName="[Table1]" displayFolder="" count="0" memberValueDatatype="20" unbalanced="0"/>
    <cacheHierarchy uniqueName="[Table1].[sales_employee]" caption="sales_employee" attribute="1" defaultMemberUniqueName="[Table1].[sales_employee].[All]" allUniqueName="[Table1].[sales_employee].[All]" dimensionUniqueName="[Table1]" displayFolder="" count="0" memberValueDatatype="130" unbalanced="0"/>
    <cacheHierarchy uniqueName="[Table1].[Return_Flag]" caption="Return_Flag" attribute="1" defaultMemberUniqueName="[Table1].[Return_Flag].[All]" allUniqueName="[Table1].[Return_Flag].[All]" dimensionUniqueName="[Table1]" displayFolder="" count="0" memberValueDatatype="20" unbalanced="0"/>
    <cacheHierarchy uniqueName="[Measures].[Sum of Return_Flag]" caption="Sum of Return_Flag" measure="1" displayFolder="" measureGroup="Table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order_id]" caption="Sum of order_id" measure="1" displayFolder="" measureGroup="Table1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rder_id]" caption="Count of order_id" measure="1" displayFolder="" measureGroup="Table1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Return_rate]" caption="Return_rate" measure="1" displayFolder="" measureGroup="Table1" count="0" oneField="1">
      <fieldsUsage count="1">
        <fieldUsage x="3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3">
  <r>
    <n v="55751"/>
    <s v="2024-10-17 08:03:06.000000 UTC"/>
    <d v="2024-10-17T08:03:06"/>
    <s v="2024-10-18 07:13:13.000000 UTC"/>
    <d v="2024-10-18T07:13:13"/>
    <m/>
    <m/>
    <x v="0"/>
    <s v="CS - Cedie Lyn"/>
    <s v="E-commerce platform"/>
    <x v="0"/>
    <s v=""/>
  </r>
  <r>
    <n v="55792"/>
    <s v="2024-10-17 09:34:41.000000 UTC"/>
    <d v="2024-10-17T09:34:41"/>
    <s v="2024-10-18 07:13:16.000000 UTC"/>
    <d v="2024-10-18T07:13:16"/>
    <m/>
    <m/>
    <x v="1"/>
    <s v="TS - Melody"/>
    <s v="Website"/>
    <x v="1"/>
    <s v=""/>
  </r>
  <r>
    <n v="55865"/>
    <s v="2024-10-17 12:36:33.000000 UTC"/>
    <d v="2024-10-17T12:36:33"/>
    <s v="2024-11-03 05:55:41.000000 UTC"/>
    <d v="2024-11-03T05:55:41"/>
    <s v="2024-11-07 05:55:28.000000 UTC"/>
    <d v="2024-11-07T05:55:28"/>
    <x v="2"/>
    <s v="TS - Liezel"/>
    <s v="Website"/>
    <x v="2"/>
    <n v="3.9998495370382443"/>
  </r>
  <r>
    <n v="55929"/>
    <s v="2024-10-17 15:41:52.018008 UTC"/>
    <d v="2024-10-17T15:41:52"/>
    <s v="2024-10-18 07:13:12.000000 UTC"/>
    <d v="2024-10-18T07:13:12"/>
    <m/>
    <m/>
    <x v="0"/>
    <s v="TS - Chriska"/>
    <s v="Facebook"/>
    <x v="3"/>
    <s v=""/>
  </r>
  <r>
    <n v="55940"/>
    <s v="2024-10-17 16:11:42.000000 UTC"/>
    <d v="2024-10-17T16:11:42"/>
    <s v="2024-10-18 07:13:16.000000 UTC"/>
    <d v="2024-10-18T07:13:16"/>
    <m/>
    <m/>
    <x v="1"/>
    <s v="TS - Roca Smith "/>
    <s v="Website"/>
    <x v="2"/>
    <s v=""/>
  </r>
  <r>
    <n v="55975"/>
    <s v="2024-10-17 17:58:23.000000 UTC"/>
    <d v="2024-10-17T17:58:23"/>
    <s v="2024-10-21 08:39:01.000000 UTC"/>
    <d v="2024-10-21T08:39:01"/>
    <s v="2024-10-30 04:42:49.000000 UTC"/>
    <d v="2024-10-30T04:42:49"/>
    <x v="2"/>
    <s v="CS - Cedie Lyn"/>
    <s v="E-commerce platform"/>
    <x v="4"/>
    <n v="8.835972222223063"/>
  </r>
  <r>
    <n v="56017"/>
    <s v="2024-10-17 19:38:49.000000 UTC"/>
    <d v="2024-10-17T19:38:49"/>
    <s v="2024-10-22 07:28:50.000000 UTC"/>
    <d v="2024-10-22T07:28:50"/>
    <s v="2024-11-03 12:55:23.000000 UTC"/>
    <d v="2024-11-03T12:55:23"/>
    <x v="2"/>
    <s v="CS - Cedie Lyn"/>
    <s v="E-commerce platform"/>
    <x v="5"/>
    <n v="12.226770833331102"/>
  </r>
  <r>
    <n v="56033"/>
    <s v="2024-10-17 20:06:03.000000 UTC"/>
    <d v="2024-10-17T20:06:03"/>
    <s v="2024-10-20 09:48:12.000000 UTC"/>
    <d v="2024-10-20T09:48:12"/>
    <m/>
    <m/>
    <x v="0"/>
    <s v="CS - Cedie Lyn"/>
    <s v="E-commerce platform"/>
    <x v="6"/>
    <s v=""/>
  </r>
  <r>
    <n v="56041"/>
    <s v="2024-10-17 20:19:16.000000 UTC"/>
    <d v="2024-10-17T20:19:16"/>
    <s v="2024-10-18 07:13:16.000000 UTC"/>
    <d v="2024-10-18T07:13:16"/>
    <m/>
    <m/>
    <x v="3"/>
    <s v="TS - Jojie"/>
    <s v="Website"/>
    <x v="2"/>
    <s v=""/>
  </r>
  <r>
    <n v="56060"/>
    <s v="2024-10-17 21:00:47.000000 UTC"/>
    <d v="2024-10-17T21:00:47"/>
    <s v="2024-10-18 07:13:13.000000 UTC"/>
    <d v="2024-10-18T07:13:13"/>
    <m/>
    <m/>
    <x v="1"/>
    <s v="TS - Roca Smith "/>
    <s v="Website"/>
    <x v="7"/>
    <s v=""/>
  </r>
  <r>
    <n v="56126"/>
    <s v="2024-10-17 23:08:34.000000 UTC"/>
    <d v="2024-10-17T23:08:34"/>
    <s v="2024-10-19 08:05:24.000000 UTC"/>
    <d v="2024-10-19T08:05:24"/>
    <m/>
    <m/>
    <x v="1"/>
    <s v="TS - Rena"/>
    <s v="Website"/>
    <x v="6"/>
    <s v=""/>
  </r>
  <r>
    <n v="56129"/>
    <s v="2024-10-17 23:14:20.000000 UTC"/>
    <d v="2024-10-17T23:14:20"/>
    <s v="2024-10-19 08:05:25.000000 UTC"/>
    <d v="2024-10-19T08:05:25"/>
    <m/>
    <m/>
    <x v="0"/>
    <s v="TS - Rena"/>
    <s v="Website"/>
    <x v="8"/>
    <s v=""/>
  </r>
  <r>
    <n v="56144"/>
    <s v="2024-10-18 01:20:01.000000 UTC"/>
    <d v="2024-10-18T01:20:01"/>
    <s v="2024-10-20 09:48:10.000000 UTC"/>
    <d v="2024-10-20T09:48:10"/>
    <m/>
    <m/>
    <x v="1"/>
    <s v="CS - Cedie Lyn"/>
    <s v="E-commerce platform"/>
    <x v="9"/>
    <s v=""/>
  </r>
  <r>
    <n v="56170"/>
    <s v="2024-10-18 04:32:37.000000 UTC"/>
    <d v="2024-10-18T04:32:37"/>
    <s v="2024-10-19 08:05:18.000000 UTC"/>
    <d v="2024-10-19T08:05:18"/>
    <m/>
    <m/>
    <x v="1"/>
    <s v="TS - Erlinda Dullas"/>
    <s v="Website"/>
    <x v="1"/>
    <s v=""/>
  </r>
  <r>
    <n v="56226"/>
    <s v="2024-10-18 06:09:48.000000 UTC"/>
    <d v="2024-10-18T06:09:48"/>
    <s v="2024-10-26 09:40:01.000000 UTC"/>
    <d v="2024-10-26T09:40:01"/>
    <m/>
    <m/>
    <x v="1"/>
    <s v="TS - Rena"/>
    <s v="Website"/>
    <x v="10"/>
    <s v=""/>
  </r>
  <r>
    <n v="56246"/>
    <s v="2024-10-18 06:41:29.000000 UTC"/>
    <d v="2024-10-18T06:41:29"/>
    <s v="2024-10-20 09:48:15.000000 UTC"/>
    <d v="2024-10-20T09:48:15"/>
    <m/>
    <m/>
    <x v="1"/>
    <s v="CS - Cedie Lyn"/>
    <s v="E-commerce platform"/>
    <x v="5"/>
    <s v=""/>
  </r>
  <r>
    <n v="56251"/>
    <s v="2024-10-18 06:54:32.000000 UTC"/>
    <d v="2024-10-18T06:54:32"/>
    <s v="2024-10-19 08:05:26.000000 UTC"/>
    <d v="2024-10-19T08:05:26"/>
    <m/>
    <m/>
    <x v="0"/>
    <s v="TS - emily"/>
    <s v="Website"/>
    <x v="11"/>
    <s v=""/>
  </r>
  <r>
    <n v="56289"/>
    <s v="2024-10-18 07:57:06.000000 UTC"/>
    <d v="2024-10-18T07:57:06"/>
    <s v="2024-10-22 07:28:54.000000 UTC"/>
    <d v="2024-10-22T07:28:54"/>
    <m/>
    <m/>
    <x v="0"/>
    <s v="TS - Mae"/>
    <s v="E-commerce platform"/>
    <x v="12"/>
    <s v=""/>
  </r>
  <r>
    <n v="55787"/>
    <s v="2024-10-17 09:25:42.000000 UTC"/>
    <d v="2024-10-17T09:25:42"/>
    <s v="2024-11-08 05:42:53.000000 UTC"/>
    <d v="2024-11-08T05:42:53"/>
    <s v="2024-11-10 05:08:53.000000 UTC"/>
    <d v="2024-11-10T05:08:53"/>
    <x v="2"/>
    <s v="TS - John Dens"/>
    <s v="Website"/>
    <x v="13"/>
    <n v="1.976388888884685"/>
  </r>
  <r>
    <n v="55816"/>
    <s v="2024-10-17 10:10:41.000000 UTC"/>
    <d v="2024-10-17T10:10:41"/>
    <s v="2024-10-18 07:13:17.000000 UTC"/>
    <d v="2024-10-18T07:13:17"/>
    <m/>
    <m/>
    <x v="1"/>
    <s v="CS - Cedie Lyn"/>
    <s v="Website"/>
    <x v="2"/>
    <s v=""/>
  </r>
  <r>
    <n v="55818"/>
    <s v="2024-10-17 10:12:32.000000 UTC"/>
    <d v="2024-10-17T10:12:32"/>
    <s v="2024-10-18 07:13:16.000000 UTC"/>
    <d v="2024-10-18T07:13:16"/>
    <m/>
    <m/>
    <x v="1"/>
    <s v="CS - Cedie Lyn"/>
    <s v="Website"/>
    <x v="2"/>
    <s v=""/>
  </r>
  <r>
    <n v="55845"/>
    <s v="2024-10-17 11:49:55.000000 UTC"/>
    <d v="2024-10-17T11:49:55"/>
    <s v="2024-10-21 08:39:10.000000 UTC"/>
    <d v="2024-10-21T08:39:10"/>
    <m/>
    <m/>
    <x v="0"/>
    <s v="CS - Cedie Lyn"/>
    <s v="E-commerce platform"/>
    <x v="2"/>
    <s v=""/>
  </r>
  <r>
    <n v="55869"/>
    <s v="2024-10-17 12:46:22.000000 UTC"/>
    <d v="2024-10-17T12:46:22"/>
    <s v="2024-10-20 09:48:13.000000 UTC"/>
    <d v="2024-10-20T09:48:13"/>
    <m/>
    <m/>
    <x v="0"/>
    <s v="CS - Cedie Lyn"/>
    <s v="Website"/>
    <x v="11"/>
    <s v=""/>
  </r>
  <r>
    <n v="55911"/>
    <s v="2024-10-17 14:46:44.000000 UTC"/>
    <d v="2024-10-17T14:46:44"/>
    <s v="2024-10-22 07:28:45.000000 UTC"/>
    <d v="2024-10-22T07:28:45"/>
    <s v="2024-10-31 10:06:45.000000 UTC"/>
    <d v="2024-10-31T10:06:45"/>
    <x v="2"/>
    <s v="CS - Cedie Lyn"/>
    <s v="E-commerce platform"/>
    <x v="14"/>
    <n v="9.109722222223354"/>
  </r>
  <r>
    <n v="55959"/>
    <s v="2024-10-17 17:04:22.000000 UTC"/>
    <d v="2024-10-17T17:04:22"/>
    <s v="2024-10-18 07:13:14.000000 UTC"/>
    <d v="2024-10-18T07:13:14"/>
    <m/>
    <m/>
    <x v="0"/>
    <s v="TS - Roca Smith "/>
    <s v="Website"/>
    <x v="5"/>
    <s v=""/>
  </r>
  <r>
    <n v="55961"/>
    <s v="2024-10-17 17:13:04.000000 UTC"/>
    <d v="2024-10-17T17:13:04"/>
    <s v="2024-10-18 07:13:12.000000 UTC"/>
    <d v="2024-10-18T07:13:12"/>
    <m/>
    <m/>
    <x v="0"/>
    <s v="TS - Melody"/>
    <s v="Website"/>
    <x v="15"/>
    <s v=""/>
  </r>
  <r>
    <n v="55979"/>
    <s v="2024-10-17 18:20:29.000000 UTC"/>
    <d v="2024-10-17T18:20:29"/>
    <s v="2024-10-21 08:39:02.000000 UTC"/>
    <d v="2024-10-21T08:39:02"/>
    <m/>
    <m/>
    <x v="0"/>
    <s v="CS - Cedie Lyn"/>
    <s v="E-commerce platform"/>
    <x v="2"/>
    <s v=""/>
  </r>
  <r>
    <n v="55981"/>
    <s v="2024-10-17 18:22:37.277310 UTC"/>
    <d v="2024-10-17T18:22:37"/>
    <s v="2024-10-18 07:13:15.000000 UTC"/>
    <d v="2024-10-18T07:13:15"/>
    <m/>
    <m/>
    <x v="0"/>
    <s v="TS - Roca Smith "/>
    <s v="Facebook"/>
    <x v="16"/>
    <s v=""/>
  </r>
  <r>
    <n v="56037"/>
    <s v="2024-10-17 20:16:16.000000 UTC"/>
    <d v="2024-10-17T20:16:16"/>
    <s v="2024-10-18 07:13:14.000000 UTC"/>
    <d v="2024-10-18T07:13:14"/>
    <m/>
    <m/>
    <x v="0"/>
    <s v="TS - Chriska"/>
    <s v="Website"/>
    <x v="2"/>
    <s v=""/>
  </r>
  <r>
    <n v="56049"/>
    <s v="2024-10-17 20:35:32.000000 UTC"/>
    <d v="2024-10-17T20:35:32"/>
    <s v="2024-10-18 07:13:13.000000 UTC"/>
    <d v="2024-10-18T07:13:13"/>
    <m/>
    <m/>
    <x v="0"/>
    <s v="TS - Roca Smith "/>
    <s v="Website"/>
    <x v="8"/>
    <s v=""/>
  </r>
  <r>
    <n v="56084"/>
    <s v="2024-10-17 21:39:17.000000 UTC"/>
    <d v="2024-10-17T21:39:17"/>
    <s v="2024-10-19 08:05:20.000000 UTC"/>
    <d v="2024-10-19T08:05:20"/>
    <m/>
    <m/>
    <x v="1"/>
    <s v="TS - Chriska"/>
    <s v="Website"/>
    <x v="17"/>
    <s v=""/>
  </r>
  <r>
    <n v="56142"/>
    <s v="2024-10-18 00:18:01.000000 UTC"/>
    <d v="2024-10-18T00:18:01"/>
    <s v="2024-10-19 08:05:20.000000 UTC"/>
    <d v="2024-10-19T08:05:20"/>
    <m/>
    <m/>
    <x v="1"/>
    <s v="TS - Allan"/>
    <s v="Website"/>
    <x v="18"/>
    <s v=""/>
  </r>
  <r>
    <n v="56194"/>
    <s v="2024-10-18 05:17:22.000000 UTC"/>
    <d v="2024-10-18T05:17:22"/>
    <s v="2024-10-19 08:05:18.000000 UTC"/>
    <d v="2024-10-19T08:05:18"/>
    <m/>
    <m/>
    <x v="1"/>
    <s v="TS - Allan"/>
    <s v="Website"/>
    <x v="6"/>
    <s v=""/>
  </r>
  <r>
    <n v="56278"/>
    <s v="2024-10-18 07:45:46.000000 UTC"/>
    <d v="2024-10-18T07:45:46"/>
    <s v="2024-10-19 08:05:23.000000 UTC"/>
    <d v="2024-10-19T08:05:23"/>
    <m/>
    <m/>
    <x v="1"/>
    <s v="TS - Cams"/>
    <s v="Website"/>
    <x v="19"/>
    <s v=""/>
  </r>
  <r>
    <n v="55760"/>
    <s v="2024-10-17 08:18:03.000000 UTC"/>
    <d v="2024-10-17T08:18:03"/>
    <s v="2024-10-18 07:13:12.000000 UTC"/>
    <d v="2024-10-18T07:13:12"/>
    <s v="2024-11-01 05:18:33.000000 UTC"/>
    <d v="2024-11-01T05:18:33"/>
    <x v="2"/>
    <s v="CS - Cedie Lyn"/>
    <s v="E-commerce platform"/>
    <x v="8"/>
    <n v="13.920381944444671"/>
  </r>
  <r>
    <n v="55794"/>
    <s v="2024-10-17 09:47:39.000000 UTC"/>
    <d v="2024-10-17T09:47:39"/>
    <s v="2024-10-18 07:13:11.000000 UTC"/>
    <d v="2024-10-18T07:13:11"/>
    <m/>
    <m/>
    <x v="1"/>
    <s v="CS - Cedie Lyn"/>
    <s v="E-commerce platform"/>
    <x v="20"/>
    <s v=""/>
  </r>
  <r>
    <n v="55796"/>
    <s v="2024-10-17 09:50:59.000000 UTC"/>
    <d v="2024-10-17T09:50:59"/>
    <s v="2024-10-18 07:13:16.000000 UTC"/>
    <d v="2024-10-18T07:13:16"/>
    <s v="2024-10-30 00:38:59.000000 UTC"/>
    <d v="2024-10-30T00:38:59"/>
    <x v="2"/>
    <s v="TS - Allan"/>
    <s v="Website"/>
    <x v="2"/>
    <n v="11.726192129630363"/>
  </r>
  <r>
    <n v="55930"/>
    <s v="2024-10-17 15:47:49.414839 UTC"/>
    <d v="2024-10-17T15:47:49"/>
    <s v="2024-11-03 05:55:40.000000 UTC"/>
    <d v="2024-11-03T05:55:40"/>
    <s v="2024-11-05 05:03:40.000000 UTC"/>
    <d v="2024-11-05T05:03:40"/>
    <x v="2"/>
    <s v="TS - Cherrie"/>
    <s v="Facebook"/>
    <x v="21"/>
    <n v="1.9638888888875954"/>
  </r>
  <r>
    <n v="56090"/>
    <s v="2024-10-17 21:48:15.000000 UTC"/>
    <d v="2024-10-17T21:48:15"/>
    <s v="2024-10-18 07:13:14.000000 UTC"/>
    <d v="2024-10-18T07:13:14"/>
    <m/>
    <m/>
    <x v="1"/>
    <s v="TS - Allan"/>
    <s v="Website"/>
    <x v="7"/>
    <s v=""/>
  </r>
  <r>
    <n v="56100"/>
    <s v="2024-10-17 22:09:56.000000 UTC"/>
    <d v="2024-10-17T22:09:56"/>
    <s v="2024-10-19 08:05:22.000000 UTC"/>
    <d v="2024-10-19T08:05:22"/>
    <m/>
    <m/>
    <x v="1"/>
    <s v="TS - Mika"/>
    <s v="Website"/>
    <x v="22"/>
    <s v=""/>
  </r>
  <r>
    <n v="56132"/>
    <s v="2024-10-17 23:18:06.000000 UTC"/>
    <d v="2024-10-17T23:18:06"/>
    <s v="2024-10-20 09:48:11.000000 UTC"/>
    <d v="2024-10-20T09:48:11"/>
    <m/>
    <m/>
    <x v="1"/>
    <s v="CS - Cedie Lyn"/>
    <s v="E-commerce platform"/>
    <x v="8"/>
    <s v=""/>
  </r>
  <r>
    <n v="59397"/>
    <s v="2024-10-17 21:43:35.000000 UTC"/>
    <d v="2024-10-17T21:43:35"/>
    <s v="2024-10-24 08:31:30.000000 UTC"/>
    <d v="2024-10-24T08:31:30"/>
    <s v="2024-10-30 02:27:17.000000 UTC"/>
    <d v="2024-10-30T02:27:17"/>
    <x v="2"/>
    <s v="TS - Jojie"/>
    <s v="Website"/>
    <x v="23"/>
    <n v="5.747071759258688"/>
  </r>
  <r>
    <n v="59400"/>
    <s v="2024-10-17 20:46:48.000000 UTC"/>
    <d v="2024-10-17T20:46:48"/>
    <s v="2024-10-24 08:31:32.000000 UTC"/>
    <d v="2024-10-24T08:31:32"/>
    <s v="2024-11-01 06:28:30.000000 UTC"/>
    <d v="2024-11-01T06:28:30"/>
    <x v="2"/>
    <s v="TS - Ma Jonalyn"/>
    <s v="Website"/>
    <x v="2"/>
    <n v="7.9145601851851097"/>
  </r>
  <r>
    <n v="55828"/>
    <s v="2024-10-17 10:53:37.000000 UTC"/>
    <d v="2024-10-17T10:53:37"/>
    <s v="2024-10-18 07:13:12.000000 UTC"/>
    <d v="2024-10-18T07:13:12"/>
    <m/>
    <m/>
    <x v="1"/>
    <s v="CS - Cedie Lyn"/>
    <s v="E-commerce platform"/>
    <x v="24"/>
    <s v=""/>
  </r>
  <r>
    <n v="55850"/>
    <s v="2024-10-17 12:10:10.000000 UTC"/>
    <d v="2024-10-17T12:10:10"/>
    <s v="2024-10-18 07:13:13.000000 UTC"/>
    <d v="2024-10-18T07:13:13"/>
    <m/>
    <m/>
    <x v="1"/>
    <s v="TS - Melody"/>
    <s v="Website"/>
    <x v="7"/>
    <s v=""/>
  </r>
  <r>
    <n v="55887"/>
    <s v="2024-10-17 13:38:01.000000 UTC"/>
    <d v="2024-10-17T13:38:01"/>
    <s v="2024-10-18 07:13:13.000000 UTC"/>
    <d v="2024-10-18T07:13:13"/>
    <m/>
    <m/>
    <x v="0"/>
    <s v="TS - emily"/>
    <s v="Website"/>
    <x v="2"/>
    <s v=""/>
  </r>
  <r>
    <n v="56031"/>
    <s v="2024-10-17 19:58:16.000000 UTC"/>
    <d v="2024-10-17T19:58:16"/>
    <s v="2024-10-20 09:48:13.000000 UTC"/>
    <d v="2024-10-20T09:48:13"/>
    <m/>
    <m/>
    <x v="0"/>
    <s v="CS - Cedie Lyn"/>
    <s v="E-commerce platform"/>
    <x v="4"/>
    <s v=""/>
  </r>
  <r>
    <n v="56082"/>
    <s v="2024-10-17 21:39:03.000000 UTC"/>
    <d v="2024-10-17T21:39:03"/>
    <s v="2024-10-18 07:13:16.000000 UTC"/>
    <d v="2024-10-18T07:13:16"/>
    <m/>
    <m/>
    <x v="1"/>
    <s v="TS - Jojie"/>
    <s v="Website"/>
    <x v="1"/>
    <s v=""/>
  </r>
  <r>
    <n v="56124"/>
    <s v="2024-10-17 23:06:56.000000 UTC"/>
    <d v="2024-10-17T23:06:56"/>
    <s v="2024-10-19 08:05:18.000000 UTC"/>
    <d v="2024-10-19T08:05:18"/>
    <m/>
    <m/>
    <x v="1"/>
    <s v="TS - Allan"/>
    <s v="Website"/>
    <x v="7"/>
    <s v=""/>
  </r>
  <r>
    <n v="56156"/>
    <s v="2024-10-18 02:37:22.000000 UTC"/>
    <d v="2024-10-18T02:37:22"/>
    <s v="2024-10-19 08:05:22.000000 UTC"/>
    <d v="2024-10-19T08:05:22"/>
    <m/>
    <m/>
    <x v="1"/>
    <s v="TS - Allan"/>
    <s v="Website"/>
    <x v="18"/>
    <s v=""/>
  </r>
  <r>
    <n v="56180"/>
    <s v="2024-10-18 04:50:14.000000 UTC"/>
    <d v="2024-10-18T04:50:14"/>
    <s v="2024-10-21 08:39:02.000000 UTC"/>
    <d v="2024-10-21T08:39:02"/>
    <m/>
    <m/>
    <x v="1"/>
    <s v="CS - Cedie Lyn"/>
    <s v="E-commerce platform"/>
    <x v="6"/>
    <s v=""/>
  </r>
  <r>
    <n v="56239"/>
    <s v="2024-10-18 06:27:01.000000 UTC"/>
    <d v="2024-10-18T06:27:01"/>
    <s v="2024-10-30 07:45:59.000000 UTC"/>
    <d v="2024-10-30T07:45:59"/>
    <m/>
    <m/>
    <x v="0"/>
    <s v="TS - Rena"/>
    <s v="Website"/>
    <x v="14"/>
    <s v=""/>
  </r>
  <r>
    <n v="56244"/>
    <s v="2024-10-18 06:32:39.000000 UTC"/>
    <d v="2024-10-18T06:32:39"/>
    <s v="2024-10-19 08:05:24.000000 UTC"/>
    <d v="2024-10-19T08:05:24"/>
    <m/>
    <m/>
    <x v="1"/>
    <s v="TS - Erlinda Dullas"/>
    <s v="Website"/>
    <x v="25"/>
    <s v=""/>
  </r>
  <r>
    <n v="56281"/>
    <s v="2024-10-18 07:52:43.000000 UTC"/>
    <d v="2024-10-18T07:52:43"/>
    <s v="2024-10-19 08:05:20.000000 UTC"/>
    <d v="2024-10-19T08:05:20"/>
    <m/>
    <m/>
    <x v="0"/>
    <s v="TS - Allan"/>
    <s v="Website"/>
    <x v="1"/>
    <s v=""/>
  </r>
  <r>
    <n v="59404"/>
    <s v="2024-10-17 19:45:22.000000 UTC"/>
    <d v="2024-10-17T19:45:22"/>
    <s v="2024-10-24 08:31:43.000000 UTC"/>
    <d v="2024-10-24T08:31:43"/>
    <s v="2024-11-04 06:42:08.000000 UTC"/>
    <d v="2024-11-04T06:42:08"/>
    <x v="2"/>
    <s v="TS - Ma Jonalyn"/>
    <s v="Website"/>
    <x v="2"/>
    <n v="10.923900462963502"/>
  </r>
  <r>
    <n v="58665"/>
    <s v="2024-10-22 08:47:11.000000 UTC"/>
    <d v="2024-10-22T08:47:11"/>
    <s v="2024-10-23 08:29:04.000000 UTC"/>
    <d v="2024-10-23T08:29:04"/>
    <s v="2024-10-30 14:52:38.000000 UTC"/>
    <d v="2024-10-30T14:52:38"/>
    <x v="2"/>
    <s v="TS - emily"/>
    <s v="Website"/>
    <x v="26"/>
    <n v="7.2663657407392748"/>
  </r>
  <r>
    <n v="58670"/>
    <s v="2024-10-22 08:52:15.000000 UTC"/>
    <d v="2024-10-22T08:52:15"/>
    <s v="2024-10-23 08:29:04.000000 UTC"/>
    <d v="2024-10-23T08:29:04"/>
    <m/>
    <m/>
    <x v="1"/>
    <s v="TS - Angelica"/>
    <s v="Website"/>
    <x v="27"/>
    <s v=""/>
  </r>
  <r>
    <n v="58674"/>
    <s v="2024-10-22 09:07:28.000000 UTC"/>
    <d v="2024-10-22T09:07:28"/>
    <s v="2024-10-23 08:29:03.000000 UTC"/>
    <d v="2024-10-23T08:29:03"/>
    <m/>
    <m/>
    <x v="1"/>
    <s v="CS - Cedie Lyn"/>
    <s v="E-commerce platform"/>
    <x v="28"/>
    <s v=""/>
  </r>
  <r>
    <n v="58758"/>
    <s v="2024-10-22 11:00:30.000000 UTC"/>
    <d v="2024-10-22T11:00:30"/>
    <s v="2024-10-23 08:11:25.000000 UTC"/>
    <d v="2024-10-23T08:11:25"/>
    <m/>
    <m/>
    <x v="1"/>
    <s v="TS - Jojie"/>
    <s v="Website"/>
    <x v="24"/>
    <s v=""/>
  </r>
  <r>
    <n v="58771"/>
    <s v="2024-10-22 11:16:51.107649 UTC"/>
    <d v="2024-10-22T11:16:51"/>
    <s v="2024-10-23 08:11:28.000000 UTC"/>
    <d v="2024-10-23T08:11:28"/>
    <s v="2024-10-31 12:00:20.000000 UTC"/>
    <d v="2024-10-31T12:00:20"/>
    <x v="2"/>
    <s v="TS - Rena"/>
    <s v="Facebook"/>
    <x v="11"/>
    <n v="8.158935185187147"/>
  </r>
  <r>
    <n v="58810"/>
    <s v="2024-10-22 12:33:09.000000 UTC"/>
    <d v="2024-10-22T12:33:09"/>
    <s v="2024-10-23 08:11:25.000000 UTC"/>
    <d v="2024-10-23T08:11:25"/>
    <m/>
    <m/>
    <x v="1"/>
    <s v="TS - Cams"/>
    <s v="Website"/>
    <x v="5"/>
    <s v=""/>
  </r>
  <r>
    <n v="58840"/>
    <s v="2024-10-22 13:39:30.000000 UTC"/>
    <d v="2024-10-22T13:39:30"/>
    <s v="2024-10-23 08:29:03.000000 UTC"/>
    <d v="2024-10-23T08:29:03"/>
    <s v="2024-10-31 04:16:35.000000 UTC"/>
    <d v="2024-10-31T04:16:35"/>
    <x v="2"/>
    <s v="TS - Kim "/>
    <s v="Website"/>
    <x v="4"/>
    <n v="7.8246759259200189"/>
  </r>
  <r>
    <n v="58891"/>
    <s v="2024-10-22 15:17:55.000000 UTC"/>
    <d v="2024-10-22T15:17:55"/>
    <s v="2024-10-23 08:11:26.000000 UTC"/>
    <d v="2024-10-23T08:11:26"/>
    <m/>
    <m/>
    <x v="0"/>
    <s v="TS - emily"/>
    <s v="Website"/>
    <x v="5"/>
    <s v=""/>
  </r>
  <r>
    <n v="58897"/>
    <s v="2024-10-22 15:28:36.000000 UTC"/>
    <d v="2024-10-22T15:28:36"/>
    <s v="2024-10-23 08:29:11.000000 UTC"/>
    <d v="2024-10-23T08:29:11"/>
    <m/>
    <m/>
    <x v="0"/>
    <s v="TS - Mika"/>
    <s v="Website"/>
    <x v="6"/>
    <s v=""/>
  </r>
  <r>
    <n v="58906"/>
    <s v="2024-10-22 15:58:44.506058 UTC"/>
    <d v="2024-10-22T15:58:44"/>
    <s v="2024-11-05 08:34:46.000000 UTC"/>
    <d v="2024-11-05T08:34:46"/>
    <s v="2024-11-06 07:51:21.000000 UTC"/>
    <d v="2024-11-06T07:51:21"/>
    <x v="2"/>
    <s v="TS - Anita Acosta"/>
    <s v="Website"/>
    <x v="21"/>
    <n v="0.96984953703940846"/>
  </r>
  <r>
    <n v="58929"/>
    <s v="2024-10-22 16:44:19.647223 UTC"/>
    <d v="2024-10-22T16:44:19"/>
    <s v="2024-10-24 08:31:39.000000 UTC"/>
    <d v="2024-10-24T08:31:39"/>
    <m/>
    <m/>
    <x v="0"/>
    <s v="TS - Mae"/>
    <s v="Website"/>
    <x v="29"/>
    <s v=""/>
  </r>
  <r>
    <n v="58957"/>
    <s v="2024-10-22 17:37:31.000000 UTC"/>
    <d v="2024-10-22T17:37:31"/>
    <s v="2024-10-23 08:29:12.000000 UTC"/>
    <d v="2024-10-23T08:29:12"/>
    <s v="2024-10-31 00:56:46.000000 UTC"/>
    <d v="2024-10-31T00:56:46"/>
    <x v="2"/>
    <s v="TS - Erlinda Dullas"/>
    <s v="Website"/>
    <x v="6"/>
    <n v="7.6858101851830725"/>
  </r>
  <r>
    <n v="58972"/>
    <s v="2024-10-22 18:07:23.000000 UTC"/>
    <d v="2024-10-22T18:07:23"/>
    <s v="2024-10-23 08:11:26.000000 UTC"/>
    <d v="2024-10-23T08:11:26"/>
    <m/>
    <m/>
    <x v="1"/>
    <s v="TS - emily"/>
    <s v="Website"/>
    <x v="20"/>
    <s v=""/>
  </r>
  <r>
    <n v="58981"/>
    <s v="2024-10-22 18:26:02.000000 UTC"/>
    <d v="2024-10-22T18:26:02"/>
    <s v="2024-10-23 08:29:05.000000 UTC"/>
    <d v="2024-10-23T08:29:05"/>
    <m/>
    <m/>
    <x v="3"/>
    <s v="TS - emily"/>
    <s v="Website"/>
    <x v="2"/>
    <s v=""/>
  </r>
  <r>
    <n v="58996"/>
    <s v="2024-10-22 18:53:13.000000 UTC"/>
    <d v="2024-10-22T18:53:13"/>
    <s v="2024-10-23 08:29:04.000000 UTC"/>
    <d v="2024-10-23T08:29:04"/>
    <m/>
    <m/>
    <x v="1"/>
    <s v="TS - Mika"/>
    <s v="Website"/>
    <x v="20"/>
    <s v=""/>
  </r>
  <r>
    <n v="59016"/>
    <s v="2024-10-22 19:23:29.654447 UTC"/>
    <d v="2024-10-22T19:23:29"/>
    <s v="2024-10-23 08:11:28.000000 UTC"/>
    <d v="2024-10-23T08:11:28"/>
    <m/>
    <m/>
    <x v="1"/>
    <s v="TS - Erlinda Dullas"/>
    <s v="Facebook"/>
    <x v="14"/>
    <s v=""/>
  </r>
  <r>
    <n v="59017"/>
    <s v="2024-10-22 19:23:29.000000 UTC"/>
    <d v="2024-10-22T19:23:29"/>
    <s v="2024-11-10 06:34:05.000000 UTC"/>
    <d v="2024-11-10T06:34:05"/>
    <m/>
    <m/>
    <x v="0"/>
    <s v="TS - Liezel"/>
    <s v="Website"/>
    <x v="12"/>
    <s v=""/>
  </r>
  <r>
    <n v="59040"/>
    <s v="2024-10-22 19:52:38.000000 UTC"/>
    <d v="2024-10-22T19:52:38"/>
    <s v="2024-10-23 08:29:03.000000 UTC"/>
    <d v="2024-10-23T08:29:03"/>
    <m/>
    <m/>
    <x v="1"/>
    <s v="TS - Allan"/>
    <s v="Website"/>
    <x v="30"/>
    <s v=""/>
  </r>
  <r>
    <n v="59046"/>
    <s v="2024-10-22 20:01:05.000000 UTC"/>
    <d v="2024-10-22T20:01:05"/>
    <s v="2024-11-03 05:55:39.000000 UTC"/>
    <d v="2024-11-03T05:55:39"/>
    <m/>
    <m/>
    <x v="1"/>
    <s v="TS - John Paul"/>
    <s v="Website"/>
    <x v="25"/>
    <s v=""/>
  </r>
  <r>
    <n v="59049"/>
    <s v="2024-10-22 20:02:44.000000 UTC"/>
    <d v="2024-10-22T20:02:44"/>
    <s v="2024-10-23 08:29:07.000000 UTC"/>
    <d v="2024-10-23T08:29:07"/>
    <s v="2024-11-01 03:01:30.000000 UTC"/>
    <d v="2024-11-01T03:01:30"/>
    <x v="2"/>
    <s v="TS - emily"/>
    <s v="Website"/>
    <x v="31"/>
    <n v="8.7724884259296232"/>
  </r>
  <r>
    <n v="59063"/>
    <s v="2024-10-22 20:21:09.000000 UTC"/>
    <d v="2024-10-22T20:21:09"/>
    <s v="2024-10-23 08:29:07.000000 UTC"/>
    <d v="2024-10-23T08:29:07"/>
    <s v="2024-11-02 04:46:45.000000 UTC"/>
    <d v="2024-11-02T04:46:45"/>
    <x v="2"/>
    <s v="CS - Cedie Lyn"/>
    <s v="E-commerce platform"/>
    <x v="1"/>
    <n v="9.8455787037019036"/>
  </r>
  <r>
    <n v="59068"/>
    <s v="2024-10-22 20:24:47.854269 UTC"/>
    <d v="2024-10-22T20:24:47"/>
    <s v="2024-11-03 05:55:41.000000 UTC"/>
    <d v="2024-11-03T05:55:41"/>
    <m/>
    <m/>
    <x v="1"/>
    <s v="TS - Ariel"/>
    <s v="Facebook"/>
    <x v="7"/>
    <s v=""/>
  </r>
  <r>
    <n v="59069"/>
    <s v="2024-10-22 20:26:01.000000 UTC"/>
    <d v="2024-10-22T20:26:01"/>
    <s v="2024-10-23 08:11:25.000000 UTC"/>
    <d v="2024-10-23T08:11:25"/>
    <s v="2024-10-30 03:47:15.000000 UTC"/>
    <d v="2024-10-30T03:47:15"/>
    <x v="2"/>
    <s v="CS - Cedie Lyn"/>
    <s v="E-commerce platform"/>
    <x v="32"/>
    <n v="6.8165509259270038"/>
  </r>
  <r>
    <n v="59070"/>
    <s v="2024-10-22 20:26:41.000000 UTC"/>
    <d v="2024-10-22T20:26:41"/>
    <s v="2024-10-23 08:29:04.000000 UTC"/>
    <d v="2024-10-23T08:29:04"/>
    <m/>
    <m/>
    <x v="1"/>
    <s v="CS - Cedie Lyn"/>
    <s v="E-commerce platform"/>
    <x v="2"/>
    <s v=""/>
  </r>
  <r>
    <n v="59076"/>
    <s v="2024-10-22 20:33:05.000000 UTC"/>
    <d v="2024-10-22T20:33:05"/>
    <s v="2024-10-23 08:29:13.000000 UTC"/>
    <d v="2024-10-23T08:29:13"/>
    <s v="2024-11-01 02:39:13.000000 UTC"/>
    <d v="2024-11-01T02:39:13"/>
    <x v="2"/>
    <s v="CS - Cedie Lyn"/>
    <s v="E-commerce platform"/>
    <x v="33"/>
    <n v="8.7569444444452529"/>
  </r>
  <r>
    <n v="59108"/>
    <s v="2024-10-22 21:15:59.000000 UTC"/>
    <d v="2024-10-22T21:15:59"/>
    <s v="2024-10-23 08:11:26.000000 UTC"/>
    <d v="2024-10-23T08:11:26"/>
    <s v="2024-11-05 11:26:21.000000 UTC"/>
    <d v="2024-11-05T11:26:21"/>
    <x v="2"/>
    <s v="TS - Erlinda Dullas"/>
    <s v="Website"/>
    <x v="20"/>
    <n v="13.135358796294895"/>
  </r>
  <r>
    <n v="59154"/>
    <s v="2024-10-22 22:00:47.240908 UTC"/>
    <d v="2024-10-22T22:00:47"/>
    <s v="2024-11-06 08:04:39.000000 UTC"/>
    <d v="2024-11-06T08:04:39"/>
    <s v="2024-11-09 05:57:42.000000 UTC"/>
    <d v="2024-11-09T05:57:42"/>
    <x v="2"/>
    <s v="TS - Liezel"/>
    <s v="Website"/>
    <x v="33"/>
    <n v="2.9118402777748997"/>
  </r>
  <r>
    <n v="59166"/>
    <s v="2024-10-22 22:01:00.000000 UTC"/>
    <d v="2024-10-22T22:01:00"/>
    <s v="2024-10-24 08:31:41.000000 UTC"/>
    <d v="2024-10-24T08:31:41"/>
    <m/>
    <m/>
    <x v="3"/>
    <s v="TS - Erlinda Dullas"/>
    <s v="Website"/>
    <x v="2"/>
    <s v=""/>
  </r>
  <r>
    <n v="59172"/>
    <s v="2024-10-22 22:01:07.765834 UTC"/>
    <d v="2024-10-22T22:01:07"/>
    <s v="2024-10-25 07:57:10.000000 UTC"/>
    <d v="2024-10-25T07:57:10"/>
    <m/>
    <m/>
    <x v="1"/>
    <s v="TS - Cams"/>
    <s v="Website"/>
    <x v="15"/>
    <s v=""/>
  </r>
  <r>
    <n v="59204"/>
    <s v="2024-10-22 22:39:36.515136 UTC"/>
    <d v="2024-10-22T22:39:36"/>
    <s v="2024-11-03 05:55:39.000000 UTC"/>
    <d v="2024-11-03T05:55:39"/>
    <s v="2024-11-04 10:56:07.000000 UTC"/>
    <d v="2024-11-04T10:56:07"/>
    <x v="2"/>
    <s v="TS - Chriska"/>
    <s v="Website"/>
    <x v="34"/>
    <n v="1.2086574074055534"/>
  </r>
  <r>
    <n v="59222"/>
    <s v="2024-10-22 22:40:04.892120 UTC"/>
    <d v="2024-10-22T22:40:04"/>
    <s v="2024-10-24 08:31:31.000000 UTC"/>
    <d v="2024-10-24T08:31:31"/>
    <s v="2024-11-04 03:09:35.000000 UTC"/>
    <d v="2024-11-04T03:09:35"/>
    <x v="2"/>
    <s v="TS - Allan"/>
    <s v="Website"/>
    <x v="2"/>
    <n v="10.776435185187438"/>
  </r>
  <r>
    <n v="59421"/>
    <s v="2024-10-22 23:34:07.000000 UTC"/>
    <d v="2024-10-22T23:34:07"/>
    <s v="2024-10-24 08:31:41.000000 UTC"/>
    <d v="2024-10-24T08:31:41"/>
    <m/>
    <m/>
    <x v="0"/>
    <s v="TS - Mika"/>
    <s v="Website"/>
    <x v="35"/>
    <s v=""/>
  </r>
  <r>
    <n v="59422"/>
    <s v="2024-10-22 23:34:09.000000 UTC"/>
    <d v="2024-10-22T23:34:09"/>
    <s v="2024-10-24 08:31:45.000000 UTC"/>
    <d v="2024-10-24T08:31:45"/>
    <s v="2024-11-01 09:45:38.000000 UTC"/>
    <d v="2024-11-01T09:45:38"/>
    <x v="2"/>
    <s v="CS - Cedie Lyn"/>
    <s v="E-commerce platform"/>
    <x v="17"/>
    <n v="8.0513078703734209"/>
  </r>
  <r>
    <n v="59424"/>
    <s v="2024-10-22 23:35:37.000000 UTC"/>
    <d v="2024-10-22T23:35:37"/>
    <s v="2024-10-24 08:31:38.000000 UTC"/>
    <d v="2024-10-24T08:31:38"/>
    <s v="2024-10-30 07:48:18.000000 UTC"/>
    <d v="2024-10-30T07:48:18"/>
    <x v="2"/>
    <s v="TS - Mae"/>
    <s v="E-commerce platform"/>
    <x v="14"/>
    <n v="5.9699074074087548"/>
  </r>
  <r>
    <n v="59456"/>
    <s v="2024-10-23 03:01:56.000000 UTC"/>
    <d v="2024-10-23T03:01:56"/>
    <s v="2024-11-10 06:54:01.000000 UTC"/>
    <d v="2024-11-10T06:54:01"/>
    <m/>
    <m/>
    <x v="1"/>
    <s v="TS - Liezel"/>
    <s v="Website"/>
    <x v="14"/>
    <s v=""/>
  </r>
  <r>
    <n v="59483"/>
    <s v="2024-10-23 05:01:40.000000 UTC"/>
    <d v="2024-10-23T05:01:40"/>
    <s v="2024-10-24 08:31:38.000000 UTC"/>
    <d v="2024-10-24T08:31:38"/>
    <s v="2024-11-02 05:16:45.000000 UTC"/>
    <d v="2024-11-02T05:16:45"/>
    <x v="2"/>
    <s v="TS - Mae"/>
    <s v="E-commerce platform"/>
    <x v="2"/>
    <n v="8.8646643518513883"/>
  </r>
  <r>
    <n v="59491"/>
    <s v="2024-10-23 05:09:36.000000 UTC"/>
    <d v="2024-10-23T05:09:36"/>
    <s v="2024-10-24 08:31:35.000000 UTC"/>
    <d v="2024-10-24T08:31:35"/>
    <s v="2024-10-31 05:13:04.000000 UTC"/>
    <d v="2024-10-31T05:13:04"/>
    <x v="2"/>
    <s v="TS - Kim "/>
    <s v="Website"/>
    <x v="7"/>
    <n v="6.8621412037027767"/>
  </r>
  <r>
    <n v="59499"/>
    <s v="2024-10-23 05:22:22.000000 UTC"/>
    <d v="2024-10-23T05:22:22"/>
    <s v="2024-10-24 08:31:34.000000 UTC"/>
    <d v="2024-10-24T08:31:34"/>
    <m/>
    <m/>
    <x v="0"/>
    <s v="TS - Erlinda Dullas"/>
    <s v="Website"/>
    <x v="24"/>
    <s v=""/>
  </r>
  <r>
    <n v="59505"/>
    <s v="2024-10-23 05:24:40.000000 UTC"/>
    <d v="2024-10-23T05:24:40"/>
    <s v="2024-10-24 08:31:40.000000 UTC"/>
    <d v="2024-10-24T08:31:40"/>
    <s v="2024-11-02 06:44:18.000000 UTC"/>
    <d v="2024-11-02T06:44:18"/>
    <x v="2"/>
    <s v="TS - Allan"/>
    <s v="Website"/>
    <x v="2"/>
    <n v="8.9254398148186738"/>
  </r>
  <r>
    <n v="59529"/>
    <s v="2024-10-23 05:58:58.000000 UTC"/>
    <d v="2024-10-23T05:58:58"/>
    <s v="2024-10-24 08:31:37.000000 UTC"/>
    <d v="2024-10-24T08:31:37"/>
    <s v="2024-11-01 09:46:57.000000 UTC"/>
    <d v="2024-11-01T09:46:57"/>
    <x v="2"/>
    <s v="TS - Allan"/>
    <s v="Website"/>
    <x v="5"/>
    <n v="8.052314814813144"/>
  </r>
  <r>
    <n v="59538"/>
    <s v="2024-10-23 06:09:25.000000 UTC"/>
    <d v="2024-10-23T06:09:25"/>
    <s v="2024-10-24 08:31:35.000000 UTC"/>
    <d v="2024-10-24T08:31:35"/>
    <m/>
    <m/>
    <x v="1"/>
    <s v="TS - Anita Acosta"/>
    <s v="E-commerce platform"/>
    <x v="36"/>
    <s v=""/>
  </r>
  <r>
    <n v="59555"/>
    <s v="2024-10-23 06:36:19.000000 UTC"/>
    <d v="2024-10-23T06:36:19"/>
    <s v="2024-10-24 08:31:39.000000 UTC"/>
    <d v="2024-10-24T08:31:39"/>
    <m/>
    <m/>
    <x v="0"/>
    <s v="TS - Anita Acosta"/>
    <s v="E-commerce platform"/>
    <x v="6"/>
    <s v=""/>
  </r>
  <r>
    <n v="59557"/>
    <s v="2024-10-23 06:37:46.000000 UTC"/>
    <d v="2024-10-23T06:37:46"/>
    <s v="2024-10-24 08:31:34.000000 UTC"/>
    <d v="2024-10-24T08:31:34"/>
    <m/>
    <m/>
    <x v="0"/>
    <s v="TS - Cams"/>
    <s v="Website"/>
    <x v="6"/>
    <s v=""/>
  </r>
  <r>
    <n v="59568"/>
    <s v="2024-10-23 06:46:50.000000 UTC"/>
    <d v="2024-10-23T06:46:50"/>
    <s v="2024-10-24 08:31:39.000000 UTC"/>
    <d v="2024-10-24T08:31:39"/>
    <s v="2024-10-31 10:39:25.000000 UTC"/>
    <d v="2024-10-31T10:39:25"/>
    <x v="2"/>
    <s v="CS - Cedie Lyn"/>
    <s v="E-commerce platform"/>
    <x v="7"/>
    <n v="7.08872685184906"/>
  </r>
  <r>
    <n v="59624"/>
    <s v="2024-10-23 07:58:55.000000 UTC"/>
    <d v="2024-10-23T07:58:55"/>
    <s v="2024-10-24 08:31:31.000000 UTC"/>
    <d v="2024-10-24T08:31:31"/>
    <s v="2024-10-31 01:41:44.000000 UTC"/>
    <d v="2024-10-31T01:41:44"/>
    <x v="2"/>
    <s v="TS - Anita Acosta"/>
    <s v="E-commerce platform"/>
    <x v="36"/>
    <n v="6.7154282407427672"/>
  </r>
  <r>
    <n v="58667"/>
    <s v="2024-10-22 08:49:03.000000 UTC"/>
    <d v="2024-10-22T08:49:03"/>
    <s v="2024-10-23 08:11:27.000000 UTC"/>
    <d v="2024-10-23T08:11:27"/>
    <s v="2024-11-01 02:58:56.000000 UTC"/>
    <d v="2024-11-01T02:58:56"/>
    <x v="2"/>
    <s v="TS - Allan"/>
    <s v="Website"/>
    <x v="37"/>
    <n v="8.7829745370399905"/>
  </r>
  <r>
    <n v="58683"/>
    <s v="2024-10-22 09:23:13.000000 UTC"/>
    <d v="2024-10-22T09:23:13"/>
    <s v="2024-10-23 08:11:26.000000 UTC"/>
    <d v="2024-10-23T08:11:26"/>
    <s v="2024-11-05 10:24:01.000000 UTC"/>
    <d v="2024-11-05T10:24:01"/>
    <x v="2"/>
    <s v="TS - Kim "/>
    <s v="Website"/>
    <x v="5"/>
    <n v="13.092071759252576"/>
  </r>
  <r>
    <n v="58692"/>
    <s v="2024-10-22 09:31:17.000000 UTC"/>
    <d v="2024-10-22T09:31:17"/>
    <s v="2024-10-23 08:11:30.000000 UTC"/>
    <d v="2024-10-23T08:11:30"/>
    <m/>
    <m/>
    <x v="1"/>
    <s v="TS - Mae"/>
    <s v="E-commerce platform"/>
    <x v="14"/>
    <s v=""/>
  </r>
  <r>
    <n v="58715"/>
    <s v="2024-10-22 09:58:30.000000 UTC"/>
    <d v="2024-10-22T09:58:30"/>
    <s v="2024-10-23 08:29:11.000000 UTC"/>
    <d v="2024-10-23T08:29:11"/>
    <m/>
    <m/>
    <x v="0"/>
    <s v="TS - Anita Acosta"/>
    <s v="E-commerce platform"/>
    <x v="17"/>
    <s v=""/>
  </r>
  <r>
    <n v="58721"/>
    <s v="2024-10-22 10:05:21.000000 UTC"/>
    <d v="2024-10-22T10:05:21"/>
    <s v="2024-10-23 08:11:27.000000 UTC"/>
    <d v="2024-10-23T08:11:27"/>
    <m/>
    <m/>
    <x v="0"/>
    <s v="TS - Allan"/>
    <s v="Website"/>
    <x v="25"/>
    <s v=""/>
  </r>
  <r>
    <n v="58730"/>
    <s v="2024-10-22 10:18:58.224732 UTC"/>
    <d v="2024-10-22T10:18:58"/>
    <s v="2024-10-23 08:11:29.000000 UTC"/>
    <d v="2024-10-23T08:11:29"/>
    <s v="2024-11-03 03:43:41.000000 UTC"/>
    <d v="2024-11-03T03:43:41"/>
    <x v="2"/>
    <s v="TS - Jojie"/>
    <s v="Facebook"/>
    <x v="8"/>
    <n v="10.814027777778392"/>
  </r>
  <r>
    <n v="58745"/>
    <s v="2024-10-22 10:39:14.000000 UTC"/>
    <d v="2024-10-22T10:39:14"/>
    <s v="2024-10-23 08:11:25.000000 UTC"/>
    <d v="2024-10-23T08:11:25"/>
    <m/>
    <m/>
    <x v="0"/>
    <s v="TS - emily"/>
    <s v="Website"/>
    <x v="20"/>
    <s v=""/>
  </r>
  <r>
    <n v="58789"/>
    <s v="2024-10-22 11:45:58.000000 UTC"/>
    <d v="2024-10-22T11:45:58"/>
    <s v="2024-10-23 08:11:30.000000 UTC"/>
    <d v="2024-10-23T08:11:30"/>
    <m/>
    <m/>
    <x v="0"/>
    <s v="TS - Rena"/>
    <s v="Website"/>
    <x v="6"/>
    <s v=""/>
  </r>
  <r>
    <n v="58859"/>
    <s v="2024-10-22 14:18:02.000000 UTC"/>
    <d v="2024-10-22T14:18:02"/>
    <s v="2024-11-24 05:55:36.000000 UTC"/>
    <d v="2024-11-24T05:55:36"/>
    <m/>
    <m/>
    <x v="0"/>
    <s v="TS - Erlinda Dullas"/>
    <s v="Website"/>
    <x v="21"/>
    <s v=""/>
  </r>
  <r>
    <n v="58861"/>
    <s v="2024-10-22 14:20:52.000000 UTC"/>
    <d v="2024-10-22T14:20:52"/>
    <s v="2024-10-23 08:11:26.000000 UTC"/>
    <d v="2024-10-23T08:11:26"/>
    <m/>
    <m/>
    <x v="0"/>
    <s v="TS - emily"/>
    <s v="Website"/>
    <x v="20"/>
    <s v=""/>
  </r>
  <r>
    <n v="58875"/>
    <s v="2024-10-22 14:44:06.000000 UTC"/>
    <d v="2024-10-22T14:44:06"/>
    <s v="2024-10-23 08:11:25.000000 UTC"/>
    <d v="2024-10-23T08:11:25"/>
    <m/>
    <m/>
    <x v="0"/>
    <s v="TS - Mika"/>
    <s v="Website"/>
    <x v="30"/>
    <s v=""/>
  </r>
  <r>
    <n v="58900"/>
    <s v="2024-10-22 15:34:03.732070 UTC"/>
    <d v="2024-10-22T15:34:03"/>
    <s v="2024-10-23 08:29:08.000000 UTC"/>
    <d v="2024-10-23T08:29:08"/>
    <s v="2024-11-05 03:02:08.000000 UTC"/>
    <d v="2024-11-05T03:02:08"/>
    <x v="2"/>
    <s v="TS - Erlinda Dullas"/>
    <s v="Facebook"/>
    <x v="16"/>
    <n v="12.772916666661331"/>
  </r>
  <r>
    <n v="58912"/>
    <s v="2024-10-22 16:04:35.000000 UTC"/>
    <d v="2024-10-22T16:04:35"/>
    <s v="2024-10-23 08:29:13.000000 UTC"/>
    <d v="2024-10-23T08:29:13"/>
    <m/>
    <m/>
    <x v="1"/>
    <s v="TS - Kim "/>
    <s v="Website"/>
    <x v="11"/>
    <s v=""/>
  </r>
  <r>
    <n v="58973"/>
    <s v="2024-10-22 18:07:48.000000 UTC"/>
    <d v="2024-10-22T18:07:48"/>
    <s v="2024-10-23 08:11:27.000000 UTC"/>
    <d v="2024-10-23T08:11:27"/>
    <m/>
    <m/>
    <x v="0"/>
    <s v="TS - Mika"/>
    <s v="Website"/>
    <x v="4"/>
    <s v=""/>
  </r>
  <r>
    <n v="58975"/>
    <s v="2024-10-22 18:13:30.000000 UTC"/>
    <d v="2024-10-22T18:13:30"/>
    <s v="2024-10-23 08:29:03.000000 UTC"/>
    <d v="2024-10-23T08:29:03"/>
    <s v="2024-11-04 08:20:48.000000 UTC"/>
    <d v="2024-11-04T08:20:48"/>
    <x v="2"/>
    <s v="TS - Erlinda Dullas"/>
    <s v="Website"/>
    <x v="33"/>
    <n v="11.994270833332848"/>
  </r>
  <r>
    <n v="59050"/>
    <s v="2024-10-22 20:06:19.000000 UTC"/>
    <d v="2024-10-22T20:06:19"/>
    <s v="2024-10-23 08:11:26.000000 UTC"/>
    <d v="2024-10-23T08:11:26"/>
    <m/>
    <m/>
    <x v="1"/>
    <s v="TS - Mika"/>
    <s v="Website"/>
    <x v="38"/>
    <s v=""/>
  </r>
  <r>
    <n v="59062"/>
    <s v="2024-10-22 20:20:46.142304 UTC"/>
    <d v="2024-10-22T20:20:46"/>
    <s v="2024-10-23 08:29:11.000000 UTC"/>
    <d v="2024-10-23T08:29:11"/>
    <m/>
    <m/>
    <x v="1"/>
    <s v="TS - Allan"/>
    <s v="Facebook"/>
    <x v="39"/>
    <s v=""/>
  </r>
  <r>
    <n v="59074"/>
    <s v="2024-10-22 20:32:31.234976 UTC"/>
    <d v="2024-10-22T20:32:31"/>
    <s v="2024-10-23 08:11:26.000000 UTC"/>
    <d v="2024-10-23T08:11:26"/>
    <s v="2024-11-02 11:26:23.000000 UTC"/>
    <d v="2024-11-02T11:26:23"/>
    <x v="2"/>
    <s v="TS - Erlinda Dullas"/>
    <s v="Facebook"/>
    <x v="39"/>
    <n v="10.135381944441178"/>
  </r>
  <r>
    <n v="59080"/>
    <s v="2024-10-22 20:40:37.000000 UTC"/>
    <d v="2024-10-22T20:40:37"/>
    <s v="2024-10-23 08:29:13.000000 UTC"/>
    <d v="2024-10-23T08:29:13"/>
    <m/>
    <m/>
    <x v="1"/>
    <s v="TS - Allan"/>
    <s v="Website"/>
    <x v="9"/>
    <s v=""/>
  </r>
  <r>
    <n v="59085"/>
    <s v="2024-10-22 20:48:03.000000 UTC"/>
    <d v="2024-10-22T20:48:03"/>
    <s v="2024-10-23 08:29:03.000000 UTC"/>
    <d v="2024-10-23T08:29:03"/>
    <s v="2024-11-01 03:35:35.000000 UTC"/>
    <d v="2024-11-01T03:35:35"/>
    <x v="2"/>
    <s v="TS - Allan"/>
    <s v="Website"/>
    <x v="7"/>
    <n v="8.7962037036995753"/>
  </r>
  <r>
    <n v="59103"/>
    <s v="2024-10-22 21:06:19.000000 UTC"/>
    <d v="2024-10-22T21:06:19"/>
    <s v="2024-10-23 08:11:28.000000 UTC"/>
    <d v="2024-10-23T08:11:28"/>
    <m/>
    <m/>
    <x v="0"/>
    <s v="TS - Erlinda Dullas"/>
    <s v="Website"/>
    <x v="38"/>
    <s v=""/>
  </r>
  <r>
    <n v="59123"/>
    <s v="2024-10-22 21:33:22.000000 UTC"/>
    <d v="2024-10-22T21:33:22"/>
    <s v="2024-11-06 08:04:31.000000 UTC"/>
    <d v="2024-11-06T08:04:31"/>
    <s v="2024-11-07 11:50:59.000000 UTC"/>
    <d v="2024-11-07T11:50:59"/>
    <x v="2"/>
    <s v="TS - Liezel"/>
    <s v="Website"/>
    <x v="40"/>
    <n v="1.1572685185165028"/>
  </r>
  <r>
    <n v="59163"/>
    <s v="2024-10-22 22:00:57.170478 UTC"/>
    <d v="2024-10-22T22:00:57"/>
    <s v="2024-10-24 08:31:32.000000 UTC"/>
    <d v="2024-10-24T08:31:32"/>
    <s v="2024-10-30 06:24:44.000000 UTC"/>
    <d v="2024-10-30T06:24:44"/>
    <x v="2"/>
    <s v="TS - Allan"/>
    <s v="Website"/>
    <x v="37"/>
    <n v="5.9119444444440887"/>
  </r>
  <r>
    <n v="59168"/>
    <s v="2024-10-22 22:01:03.309802 UTC"/>
    <d v="2024-10-22T22:01:03"/>
    <s v="2024-10-24 08:31:37.000000 UTC"/>
    <d v="2024-10-24T08:31:37"/>
    <s v="2024-10-31 03:41:31.000000 UTC"/>
    <d v="2024-10-31T03:41:31"/>
    <x v="2"/>
    <s v="TS - Allan"/>
    <s v="Website"/>
    <x v="24"/>
    <n v="6.7985416666706442"/>
  </r>
  <r>
    <n v="59210"/>
    <s v="2024-10-22 22:39:47.854430 UTC"/>
    <d v="2024-10-22T22:39:47"/>
    <s v="2024-10-24 08:31:40.000000 UTC"/>
    <d v="2024-10-24T08:31:40"/>
    <s v="2024-10-31 07:15:32.000000 UTC"/>
    <d v="2024-10-31T07:15:32"/>
    <x v="2"/>
    <s v="TS - emily"/>
    <s v="Website"/>
    <x v="41"/>
    <n v="6.9471296296323999"/>
  </r>
  <r>
    <n v="59220"/>
    <s v="2024-10-22 22:40:02.233880 UTC"/>
    <d v="2024-10-22T22:40:02"/>
    <s v="2024-10-24 08:31:43.000000 UTC"/>
    <d v="2024-10-24T08:31:43"/>
    <m/>
    <m/>
    <x v="1"/>
    <s v="TS - emily"/>
    <s v="Website"/>
    <x v="2"/>
    <s v=""/>
  </r>
  <r>
    <n v="59245"/>
    <s v="2024-10-22 22:51:52.543603 UTC"/>
    <d v="2024-10-22T22:51:52"/>
    <s v="2024-11-01 07:26:06.000000 UTC"/>
    <d v="2024-11-01T07:26:06"/>
    <s v="2024-11-04 04:49:05.000000 UTC"/>
    <d v="2024-11-04T04:49:05"/>
    <x v="2"/>
    <s v="TS - John Paul"/>
    <s v="Website"/>
    <x v="36"/>
    <n v="2.8909606481465744"/>
  </r>
  <r>
    <n v="59415"/>
    <s v="2024-10-22 23:11:50.000000 UTC"/>
    <d v="2024-10-22T23:11:50"/>
    <s v="2024-10-24 08:31:41.000000 UTC"/>
    <d v="2024-10-24T08:31:41"/>
    <m/>
    <m/>
    <x v="0"/>
    <s v="TS - emily"/>
    <s v="Website"/>
    <x v="29"/>
    <s v=""/>
  </r>
  <r>
    <n v="59420"/>
    <s v="2024-10-22 23:29:01.000000 UTC"/>
    <d v="2024-10-22T23:29:01"/>
    <s v="2024-10-24 08:31:43.000000 UTC"/>
    <d v="2024-10-24T08:31:43"/>
    <s v="2024-11-05 05:06:23.000000 UTC"/>
    <d v="2024-11-05T05:06:23"/>
    <x v="2"/>
    <s v="TS - Anita Acosta"/>
    <s v="E-commerce platform"/>
    <x v="1"/>
    <n v="11.857407407405844"/>
  </r>
  <r>
    <n v="59444"/>
    <s v="2024-10-23 02:12:11.000000 UTC"/>
    <d v="2024-10-23T02:12:11"/>
    <s v="2024-11-06 08:04:27.000000 UTC"/>
    <d v="2024-11-06T08:04:27"/>
    <s v="2024-11-10 07:53:08.000000 UTC"/>
    <d v="2024-11-10T07:53:08"/>
    <x v="2"/>
    <s v="TS - Liezel"/>
    <s v="Website"/>
    <x v="41"/>
    <n v="3.9921412037074333"/>
  </r>
  <r>
    <n v="59473"/>
    <s v="2024-10-23 04:46:18.000000 UTC"/>
    <d v="2024-10-23T04:46:18"/>
    <s v="2024-10-24 08:31:42.000000 UTC"/>
    <d v="2024-10-24T08:31:42"/>
    <m/>
    <m/>
    <x v="3"/>
    <s v="TS - Anita Acosta"/>
    <s v="E-commerce platform"/>
    <x v="25"/>
    <s v=""/>
  </r>
  <r>
    <n v="59534"/>
    <s v="2024-10-23 06:02:59.000000 UTC"/>
    <d v="2024-10-23T06:02:59"/>
    <s v="2024-10-24 08:31:40.000000 UTC"/>
    <d v="2024-10-24T08:31:40"/>
    <m/>
    <m/>
    <x v="1"/>
    <s v="TS - Anita Acosta"/>
    <s v="E-commerce platform"/>
    <x v="1"/>
    <s v=""/>
  </r>
  <r>
    <n v="59560"/>
    <s v="2024-10-23 06:38:49.000000 UTC"/>
    <d v="2024-10-23T06:38:49"/>
    <s v="2024-10-24 08:31:35.000000 UTC"/>
    <d v="2024-10-24T08:31:35"/>
    <m/>
    <m/>
    <x v="1"/>
    <s v="TS - Allan"/>
    <s v="Website"/>
    <x v="21"/>
    <s v=""/>
  </r>
  <r>
    <n v="59596"/>
    <s v="2024-10-23 07:18:16.000000 UTC"/>
    <d v="2024-10-23T07:18:16"/>
    <s v="2024-10-24 08:31:47.000000 UTC"/>
    <d v="2024-10-24T08:31:47"/>
    <s v="2024-11-05 05:47:46.000000 UTC"/>
    <d v="2024-11-05T05:47:46"/>
    <x v="2"/>
    <s v="TS - Anita Acosta"/>
    <s v="E-commerce platform"/>
    <x v="5"/>
    <n v="11.88609953703417"/>
  </r>
  <r>
    <n v="59599"/>
    <s v="2024-10-23 07:20:46.000000 UTC"/>
    <d v="2024-10-23T07:20:46"/>
    <s v="2024-10-24 08:31:41.000000 UTC"/>
    <d v="2024-10-24T08:31:41"/>
    <s v="2024-11-01 03:41:36.000000 UTC"/>
    <d v="2024-11-01T03:41:36"/>
    <x v="2"/>
    <s v="TS - emily"/>
    <s v="Website"/>
    <x v="16"/>
    <n v="7.7985532407401479"/>
  </r>
  <r>
    <n v="58645"/>
    <s v="2024-10-22 08:08:36.000000 UTC"/>
    <d v="2024-10-22T08:08:36"/>
    <s v="2024-10-23 08:29:11.000000 UTC"/>
    <d v="2024-10-23T08:29:11"/>
    <m/>
    <m/>
    <x v="0"/>
    <s v="TS - Rena"/>
    <s v="Website"/>
    <x v="28"/>
    <s v=""/>
  </r>
  <r>
    <n v="58664"/>
    <s v="2024-10-22 08:46:59.000000 UTC"/>
    <d v="2024-10-22T08:46:59"/>
    <s v="2024-10-23 08:11:26.000000 UTC"/>
    <d v="2024-10-23T08:11:26"/>
    <m/>
    <m/>
    <x v="3"/>
    <s v="TS - Kim "/>
    <s v="Website"/>
    <x v="5"/>
    <s v=""/>
  </r>
  <r>
    <n v="58668"/>
    <s v="2024-10-22 08:49:29.000000 UTC"/>
    <d v="2024-10-22T08:49:29"/>
    <s v="2024-11-03 05:55:35.000000 UTC"/>
    <d v="2024-11-03T05:55:35"/>
    <s v="2024-11-06 03:30:20.000000 UTC"/>
    <d v="2024-11-06T03:30:20"/>
    <x v="2"/>
    <s v="TS - Jojie"/>
    <s v="Website"/>
    <x v="42"/>
    <n v="2.8991319444394321"/>
  </r>
  <r>
    <n v="58732"/>
    <s v="2024-10-22 10:20:53.000000 UTC"/>
    <d v="2024-10-22T10:20:53"/>
    <s v="2024-10-23 08:11:29.000000 UTC"/>
    <d v="2024-10-23T08:11:29"/>
    <s v="2024-11-01 11:27:19.000000 UTC"/>
    <d v="2024-11-01T11:27:19"/>
    <x v="2"/>
    <s v="CS - Cedie Lyn"/>
    <s v="E-commerce platform"/>
    <x v="1"/>
    <n v="9.1359953703722567"/>
  </r>
  <r>
    <n v="58740"/>
    <s v="2024-10-22 10:33:55.000000 UTC"/>
    <d v="2024-10-22T10:33:55"/>
    <s v="2024-10-23 08:29:03.000000 UTC"/>
    <d v="2024-10-23T08:29:03"/>
    <s v="2024-11-04 13:27:24.000000 UTC"/>
    <d v="2024-11-04T13:27:24"/>
    <x v="2"/>
    <s v="TS - Allan"/>
    <s v="Website"/>
    <x v="9"/>
    <n v="12.207187499996508"/>
  </r>
  <r>
    <n v="58747"/>
    <s v="2024-10-22 10:42:33.000000 UTC"/>
    <d v="2024-10-22T10:42:33"/>
    <s v="2024-10-25 07:47:22.000000 UTC"/>
    <d v="2024-10-25T07:47:22"/>
    <s v="2024-11-01 10:25:36.000000 UTC"/>
    <d v="2024-11-01T10:25:36"/>
    <x v="2"/>
    <s v="TS - Angelica"/>
    <s v="Website"/>
    <x v="16"/>
    <n v="7.1098842592546134"/>
  </r>
  <r>
    <n v="58761"/>
    <s v="2024-10-22 11:04:36.000000 UTC"/>
    <d v="2024-10-22T11:04:36"/>
    <s v="2024-10-23 08:29:03.000000 UTC"/>
    <d v="2024-10-23T08:29:03"/>
    <s v="2024-11-01 03:30:21.000000 UTC"/>
    <d v="2024-11-01T03:30:21"/>
    <x v="2"/>
    <s v="TS - Mae"/>
    <s v="E-commerce platform"/>
    <x v="43"/>
    <n v="8.7925694444420515"/>
  </r>
  <r>
    <n v="58776"/>
    <s v="2024-10-22 11:22:37.000000 UTC"/>
    <d v="2024-10-22T11:22:37"/>
    <s v="2024-10-28 09:16:19.000000 UTC"/>
    <d v="2024-10-28T09:16:19"/>
    <m/>
    <m/>
    <x v="1"/>
    <s v="TS - emily"/>
    <s v="Website"/>
    <x v="21"/>
    <s v=""/>
  </r>
  <r>
    <n v="58797"/>
    <s v="2024-10-22 12:09:11.000000 UTC"/>
    <d v="2024-10-22T12:09:11"/>
    <s v="2024-10-23 08:29:07.000000 UTC"/>
    <d v="2024-10-23T08:29:07"/>
    <s v="2024-11-03 12:06:55.000000 UTC"/>
    <d v="2024-11-03T12:06:55"/>
    <x v="2"/>
    <s v="TS - Rena"/>
    <s v="Website"/>
    <x v="15"/>
    <n v="11.151250000002619"/>
  </r>
  <r>
    <n v="58798"/>
    <s v="2024-10-22 12:12:41.000000 UTC"/>
    <d v="2024-10-22T12:12:41"/>
    <s v="2024-10-23 08:29:10.000000 UTC"/>
    <d v="2024-10-23T08:29:10"/>
    <m/>
    <m/>
    <x v="1"/>
    <s v="TS - Ma Jonalyn"/>
    <s v="Website"/>
    <x v="28"/>
    <s v=""/>
  </r>
  <r>
    <n v="58813"/>
    <s v="2024-10-22 12:47:52.000000 UTC"/>
    <d v="2024-10-22T12:47:52"/>
    <s v="2024-10-23 08:29:04.000000 UTC"/>
    <d v="2024-10-23T08:29:04"/>
    <s v="2024-11-02 08:52:22.000000 UTC"/>
    <d v="2024-11-02T08:52:22"/>
    <x v="2"/>
    <s v="TS - Allan"/>
    <s v="Website"/>
    <x v="8"/>
    <n v="10.016180555554456"/>
  </r>
  <r>
    <n v="58815"/>
    <s v="2024-10-22 12:48:59.000000 UTC"/>
    <d v="2024-10-22T12:48:59"/>
    <s v="2024-10-23 08:29:13.000000 UTC"/>
    <d v="2024-10-23T08:29:13"/>
    <m/>
    <m/>
    <x v="0"/>
    <s v="TS - Anita Acosta"/>
    <s v="E-commerce platform"/>
    <x v="8"/>
    <s v=""/>
  </r>
  <r>
    <n v="58846"/>
    <s v="2024-10-22 13:45:51.000000 UTC"/>
    <d v="2024-10-22T13:45:51"/>
    <s v="2024-10-23 08:29:05.000000 UTC"/>
    <d v="2024-10-23T08:29:05"/>
    <m/>
    <m/>
    <x v="1"/>
    <s v="TS - Mae"/>
    <s v="E-commerce platform"/>
    <x v="8"/>
    <s v=""/>
  </r>
  <r>
    <n v="58851"/>
    <s v="2024-10-22 13:48:43.000000 UTC"/>
    <d v="2024-10-22T13:48:43"/>
    <s v="2024-10-23 08:29:04.000000 UTC"/>
    <d v="2024-10-23T08:29:04"/>
    <s v="2024-11-02 08:29:05.000000 UTC"/>
    <d v="2024-11-02T08:29:05"/>
    <x v="2"/>
    <s v="TS - Cams"/>
    <s v="Website"/>
    <x v="27"/>
    <n v="10.00001157407678"/>
  </r>
  <r>
    <n v="58862"/>
    <s v="2024-10-22 14:25:31.000000 UTC"/>
    <d v="2024-10-22T14:25:31"/>
    <s v="2024-10-23 08:29:14.000000 UTC"/>
    <d v="2024-10-23T08:29:14"/>
    <s v="2024-11-01 04:06:13.000000 UTC"/>
    <d v="2024-11-01T04:06:13"/>
    <x v="2"/>
    <s v="TS - Mae"/>
    <s v="E-commerce platform"/>
    <x v="33"/>
    <n v="8.8173495370429009"/>
  </r>
  <r>
    <n v="58919"/>
    <s v="2024-10-22 16:13:15.000000 UTC"/>
    <d v="2024-10-22T16:13:15"/>
    <s v="2024-10-23 08:29:11.000000 UTC"/>
    <d v="2024-10-23T08:29:11"/>
    <m/>
    <m/>
    <x v="0"/>
    <s v="TS - Anita Acosta"/>
    <s v="E-commerce platform"/>
    <x v="39"/>
    <s v=""/>
  </r>
  <r>
    <n v="58941"/>
    <s v="2024-10-22 17:03:31.000000 UTC"/>
    <d v="2024-10-22T17:03:31"/>
    <s v="2024-10-23 08:29:04.000000 UTC"/>
    <d v="2024-10-23T08:29:04"/>
    <s v="2024-11-01 04:09:35.000000 UTC"/>
    <d v="2024-11-01T04:09:35"/>
    <x v="2"/>
    <s v="CS - Cedie Lyn"/>
    <s v="E-commerce platform"/>
    <x v="33"/>
    <n v="8.8198032407453866"/>
  </r>
  <r>
    <n v="58974"/>
    <s v="2024-10-22 18:09:03.000000 UTC"/>
    <d v="2024-10-22T18:09:03"/>
    <s v="2024-10-23 08:11:31.000000 UTC"/>
    <d v="2024-10-23T08:11:31"/>
    <s v="2024-10-30 03:31:11.000000 UTC"/>
    <d v="2024-10-30T03:31:11"/>
    <x v="2"/>
    <s v="TS - Allan"/>
    <s v="Website"/>
    <x v="30"/>
    <n v="6.8053240740700858"/>
  </r>
  <r>
    <n v="58980"/>
    <s v="2024-10-22 18:23:47.000000 UTC"/>
    <d v="2024-10-22T18:23:47"/>
    <s v="2024-10-23 08:11:28.000000 UTC"/>
    <d v="2024-10-23T08:11:28"/>
    <m/>
    <m/>
    <x v="1"/>
    <s v="TS - Mika"/>
    <s v="Website"/>
    <x v="20"/>
    <s v=""/>
  </r>
  <r>
    <n v="59007"/>
    <s v="2024-10-22 19:11:18.000000 UTC"/>
    <d v="2024-10-22T19:11:18"/>
    <s v="2024-10-23 08:11:26.000000 UTC"/>
    <d v="2024-10-23T08:11:26"/>
    <s v="2024-11-02 01:45:59.000000 UTC"/>
    <d v="2024-11-02T01:45:59"/>
    <x v="2"/>
    <s v="TS - Erlinda Dullas"/>
    <s v="Website"/>
    <x v="33"/>
    <n v="9.7323263888829388"/>
  </r>
  <r>
    <n v="59008"/>
    <s v="2024-10-22 19:12:11.000000 UTC"/>
    <d v="2024-10-22T19:12:11"/>
    <s v="2024-10-23 08:29:04.000000 UTC"/>
    <d v="2024-10-23T08:29:04"/>
    <s v="2024-11-02 07:33:23.000000 UTC"/>
    <d v="2024-11-02T07:33:23"/>
    <x v="2"/>
    <s v="TS - Allan"/>
    <s v="Website"/>
    <x v="2"/>
    <n v="9.9613310185231967"/>
  </r>
  <r>
    <n v="59028"/>
    <s v="2024-10-22 19:42:16.000000 UTC"/>
    <d v="2024-10-22T19:42:16"/>
    <s v="2024-10-23 08:29:03.000000 UTC"/>
    <d v="2024-10-23T08:29:03"/>
    <m/>
    <m/>
    <x v="1"/>
    <s v="CS - Cedie Lyn"/>
    <s v="E-commerce platform"/>
    <x v="44"/>
    <s v=""/>
  </r>
  <r>
    <n v="59054"/>
    <s v="2024-10-22 20:11:18.388589 UTC"/>
    <d v="2024-10-22T20:11:18"/>
    <s v="2024-10-23 08:29:10.000000 UTC"/>
    <d v="2024-10-23T08:29:10"/>
    <m/>
    <m/>
    <x v="1"/>
    <s v="TS - Allan"/>
    <s v="Facebook"/>
    <x v="7"/>
    <s v=""/>
  </r>
  <r>
    <n v="59060"/>
    <s v="2024-10-22 20:19:30.000000 UTC"/>
    <d v="2024-10-22T20:19:30"/>
    <s v="2024-10-23 08:11:26.000000 UTC"/>
    <d v="2024-10-23T08:11:26"/>
    <m/>
    <m/>
    <x v="3"/>
    <s v="CS - Cedie Lyn"/>
    <s v="E-commerce platform"/>
    <x v="39"/>
    <s v=""/>
  </r>
  <r>
    <n v="59066"/>
    <s v="2024-10-22 20:22:24.000000 UTC"/>
    <d v="2024-10-22T20:22:24"/>
    <s v="2024-11-03 05:55:34.000000 UTC"/>
    <d v="2024-11-03T05:55:34"/>
    <s v="2024-11-06 05:47:15.000000 UTC"/>
    <d v="2024-11-06T05:47:15"/>
    <x v="2"/>
    <s v="TS - Ariel"/>
    <s v="Website"/>
    <x v="45"/>
    <n v="2.9942245370330056"/>
  </r>
  <r>
    <n v="59139"/>
    <s v="2024-10-22 22:00:23.205258 UTC"/>
    <d v="2024-10-22T22:00:23"/>
    <s v="2024-10-25 07:57:11.000000 UTC"/>
    <d v="2024-10-25T07:57:11"/>
    <m/>
    <m/>
    <x v="0"/>
    <s v="TS - Jerom"/>
    <s v="Website"/>
    <x v="31"/>
    <s v=""/>
  </r>
  <r>
    <n v="59141"/>
    <s v="2024-10-22 22:00:27.913386 UTC"/>
    <d v="2024-10-22T22:00:27"/>
    <s v="2024-11-01 07:26:08.000000 UTC"/>
    <d v="2024-11-01T07:26:08"/>
    <s v="2024-11-04 05:42:28.000000 UTC"/>
    <d v="2024-11-04T05:42:28"/>
    <x v="2"/>
    <s v="TS - John Paul"/>
    <s v="Website"/>
    <x v="14"/>
    <n v="2.9280092592598521"/>
  </r>
  <r>
    <n v="59160"/>
    <s v="2024-10-22 22:00:53.547321 UTC"/>
    <d v="2024-10-22T22:00:53"/>
    <s v="2024-10-24 08:31:30.000000 UTC"/>
    <d v="2024-10-24T08:31:30"/>
    <s v="2024-11-01 11:25:04.000000 UTC"/>
    <d v="2024-11-01T11:25:04"/>
    <x v="2"/>
    <s v="TS - emily"/>
    <s v="Website"/>
    <x v="16"/>
    <n v="8.1205324074035161"/>
  </r>
  <r>
    <n v="59217"/>
    <s v="2024-10-22 22:39:59.174644 UTC"/>
    <d v="2024-10-22T22:39:59"/>
    <s v="2024-10-24 08:31:39.000000 UTC"/>
    <d v="2024-10-24T08:31:39"/>
    <s v="2024-10-30 04:56:18.000000 UTC"/>
    <d v="2024-10-30T04:56:18"/>
    <x v="2"/>
    <s v="TS - Allan"/>
    <s v="Website"/>
    <x v="30"/>
    <n v="5.8504513888838119"/>
  </r>
  <r>
    <n v="59223"/>
    <s v="2024-10-22 22:40:05.990466 UTC"/>
    <d v="2024-10-22T22:40:05"/>
    <s v="2024-10-24 08:31:46.000000 UTC"/>
    <d v="2024-10-24T08:31:46"/>
    <s v="2024-10-31 04:48:40.000000 UTC"/>
    <d v="2024-10-31T04:48:40"/>
    <x v="2"/>
    <s v="TS - Erlinda Dullas"/>
    <s v="Website"/>
    <x v="27"/>
    <n v="6.8450694444472902"/>
  </r>
  <r>
    <n v="59225"/>
    <s v="2024-10-22 22:40:07.909891 UTC"/>
    <d v="2024-10-22T22:40:07"/>
    <s v="2024-10-24 08:31:33.000000 UTC"/>
    <d v="2024-10-24T08:31:33"/>
    <s v="2024-11-01 03:56:03.000000 UTC"/>
    <d v="2024-11-01T03:56:03"/>
    <x v="2"/>
    <s v="TS - emily"/>
    <s v="Website"/>
    <x v="11"/>
    <n v="7.8086805555503815"/>
  </r>
  <r>
    <n v="59237"/>
    <s v="2024-10-22 22:43:37.000000 UTC"/>
    <d v="2024-10-22T22:43:37"/>
    <s v="2024-10-24 08:31:42.000000 UTC"/>
    <d v="2024-10-24T08:31:42"/>
    <s v="2024-11-02 02:36:43.000000 UTC"/>
    <d v="2024-11-02T02:36:43"/>
    <x v="2"/>
    <s v="TS - Kim "/>
    <s v="Website"/>
    <x v="9"/>
    <n v="8.7534837962957681"/>
  </r>
  <r>
    <n v="59484"/>
    <s v="2024-10-23 05:02:10.000000 UTC"/>
    <d v="2024-10-23T05:02:10"/>
    <s v="2024-10-24 08:31:42.000000 UTC"/>
    <d v="2024-10-24T08:31:42"/>
    <s v="2024-11-01 07:37:20.000000 UTC"/>
    <d v="2024-11-01T07:37:20"/>
    <x v="2"/>
    <s v="TS - Anita Acosta"/>
    <s v="E-commerce platform"/>
    <x v="2"/>
    <n v="7.9622453703705105"/>
  </r>
  <r>
    <n v="59511"/>
    <s v="2024-10-23 05:34:23.000000 UTC"/>
    <d v="2024-10-23T05:34:23"/>
    <s v="2024-10-24 08:31:42.000000 UTC"/>
    <d v="2024-10-24T08:31:42"/>
    <m/>
    <m/>
    <x v="0"/>
    <s v="TS - Mika"/>
    <s v="Website"/>
    <x v="35"/>
    <s v=""/>
  </r>
  <r>
    <n v="59514"/>
    <s v="2024-10-23 05:36:45.000000 UTC"/>
    <d v="2024-10-23T05:36:45"/>
    <s v="2024-10-24 08:31:37.000000 UTC"/>
    <d v="2024-10-24T08:31:37"/>
    <s v="2024-10-30 06:48:21.000000 UTC"/>
    <d v="2024-10-30T06:48:21"/>
    <x v="2"/>
    <s v="TS - emily"/>
    <s v="Website"/>
    <x v="6"/>
    <n v="5.9282870370370802"/>
  </r>
  <r>
    <n v="59517"/>
    <s v="2024-10-23 05:38:54.000000 UTC"/>
    <d v="2024-10-23T05:38:54"/>
    <s v="2024-10-24 08:31:39.000000 UTC"/>
    <d v="2024-10-24T08:31:39"/>
    <s v="2024-11-02 07:57:28.000000 UTC"/>
    <d v="2024-11-02T07:57:28"/>
    <x v="2"/>
    <s v="TS - Mae"/>
    <s v="E-commerce platform"/>
    <x v="8"/>
    <n v="8.9762615740692127"/>
  </r>
  <r>
    <n v="59625"/>
    <s v="2024-10-23 07:59:45.000000 UTC"/>
    <d v="2024-10-23T07:59:45"/>
    <s v="2024-10-24 08:31:34.000000 UTC"/>
    <d v="2024-10-24T08:31:34"/>
    <m/>
    <m/>
    <x v="0"/>
    <s v="TS - emily"/>
    <s v="Website"/>
    <x v="46"/>
    <s v=""/>
  </r>
  <r>
    <n v="58651"/>
    <s v="2024-10-22 08:14:49.000000 UTC"/>
    <d v="2024-10-22T08:14:49"/>
    <s v="2024-10-23 08:11:27.000000 UTC"/>
    <d v="2024-10-23T08:11:27"/>
    <m/>
    <m/>
    <x v="0"/>
    <s v="TS - Kim "/>
    <s v="Website"/>
    <x v="22"/>
    <s v=""/>
  </r>
  <r>
    <n v="58659"/>
    <s v="2024-10-22 08:31:45.000000 UTC"/>
    <d v="2024-10-22T08:31:45"/>
    <s v="2024-10-23 08:29:03.000000 UTC"/>
    <d v="2024-10-23T08:29:03"/>
    <s v="2024-11-02 06:13:49.000000 UTC"/>
    <d v="2024-11-02T06:13:49"/>
    <x v="2"/>
    <s v="CS - Cedie Lyn"/>
    <s v="E-commerce platform"/>
    <x v="47"/>
    <n v="9.9060879629614647"/>
  </r>
  <r>
    <n v="58663"/>
    <s v="2024-10-22 08:46:44.000000 UTC"/>
    <d v="2024-10-22T08:46:44"/>
    <s v="2024-10-23 08:29:13.000000 UTC"/>
    <d v="2024-10-23T08:29:13"/>
    <s v="2024-10-30 10:04:08.000000 UTC"/>
    <d v="2024-10-30T10:04:08"/>
    <x v="2"/>
    <s v="TS - emily"/>
    <s v="Website"/>
    <x v="30"/>
    <n v="7.0659143518496421"/>
  </r>
  <r>
    <n v="58671"/>
    <s v="2024-10-22 08:56:46.000000 UTC"/>
    <d v="2024-10-22T08:56:46"/>
    <s v="2024-10-23 08:29:05.000000 UTC"/>
    <d v="2024-10-23T08:29:05"/>
    <s v="2024-11-04 09:03:19.000000 UTC"/>
    <d v="2024-11-04T09:03:19"/>
    <x v="2"/>
    <s v="TS - Kim "/>
    <s v="Website"/>
    <x v="20"/>
    <n v="12.023773148146574"/>
  </r>
  <r>
    <n v="58709"/>
    <s v="2024-10-22 09:52:30.449625 UTC"/>
    <d v="2024-10-22T09:52:30"/>
    <s v="2024-10-23 08:11:26.000000 UTC"/>
    <d v="2024-10-23T08:11:26"/>
    <s v="2024-11-04 11:08:20.000000 UTC"/>
    <d v="2024-11-04T11:08:20"/>
    <x v="2"/>
    <s v="TS - emily"/>
    <s v="Facebook"/>
    <x v="2"/>
    <n v="12.122847222221026"/>
  </r>
  <r>
    <n v="58724"/>
    <s v="2024-10-22 10:10:43.000000 UTC"/>
    <d v="2024-10-22T10:10:43"/>
    <s v="2024-10-23 08:11:27.000000 UTC"/>
    <d v="2024-10-23T08:11:27"/>
    <s v="2024-10-31 04:33:16.000000 UTC"/>
    <d v="2024-10-31T04:33:16"/>
    <x v="2"/>
    <s v="TS - Mae"/>
    <s v="E-commerce platform"/>
    <x v="6"/>
    <n v="7.8484837962969323"/>
  </r>
  <r>
    <n v="58741"/>
    <s v="2024-10-22 10:36:10.000000 UTC"/>
    <d v="2024-10-22T10:36:10"/>
    <s v="2024-10-23 08:29:06.000000 UTC"/>
    <d v="2024-10-23T08:29:06"/>
    <m/>
    <m/>
    <x v="0"/>
    <s v="TS - Mae"/>
    <s v="E-commerce platform"/>
    <x v="8"/>
    <s v=""/>
  </r>
  <r>
    <n v="58791"/>
    <s v="2024-10-22 11:56:35.000000 UTC"/>
    <d v="2024-10-22T11:56:35"/>
    <s v="2024-10-23 08:29:03.000000 UTC"/>
    <d v="2024-10-23T08:29:03"/>
    <m/>
    <m/>
    <x v="0"/>
    <s v="TS - Ma Jonalyn"/>
    <s v="Website"/>
    <x v="48"/>
    <s v=""/>
  </r>
  <r>
    <n v="58800"/>
    <s v="2024-10-22 12:17:40.000000 UTC"/>
    <d v="2024-10-22T12:17:40"/>
    <s v="2024-10-23 08:29:14.000000 UTC"/>
    <d v="2024-10-23T08:29:14"/>
    <s v="2024-10-30 04:38:18.000000 UTC"/>
    <d v="2024-10-30T04:38:18"/>
    <x v="2"/>
    <s v="TS - Ma Jonalyn"/>
    <s v="Website"/>
    <x v="37"/>
    <n v="6.8396296296341461"/>
  </r>
  <r>
    <n v="58812"/>
    <s v="2024-10-22 12:44:15.000000 UTC"/>
    <d v="2024-10-22T12:44:15"/>
    <s v="2024-10-23 08:11:26.000000 UTC"/>
    <d v="2024-10-23T08:11:26"/>
    <m/>
    <m/>
    <x v="1"/>
    <s v="TS - Ma Jonalyn"/>
    <s v="Website"/>
    <x v="26"/>
    <s v=""/>
  </r>
  <r>
    <n v="58823"/>
    <s v="2024-10-22 13:11:34.000000 UTC"/>
    <d v="2024-10-22T13:11:34"/>
    <s v="2024-10-23 08:11:27.000000 UTC"/>
    <d v="2024-10-23T08:11:27"/>
    <m/>
    <m/>
    <x v="0"/>
    <s v="TS - Kim "/>
    <s v="Website"/>
    <x v="49"/>
    <s v=""/>
  </r>
  <r>
    <n v="58835"/>
    <s v="2024-10-22 13:30:20.000000 UTC"/>
    <d v="2024-10-22T13:30:20"/>
    <s v="2024-10-23 08:29:03.000000 UTC"/>
    <d v="2024-10-23T08:29:03"/>
    <s v="2024-11-04 02:43:17.000000 UTC"/>
    <d v="2024-11-04T02:43:17"/>
    <x v="2"/>
    <s v="CS - Cedie Lyn"/>
    <s v="E-commerce platform"/>
    <x v="2"/>
    <n v="11.759884259256069"/>
  </r>
  <r>
    <n v="58853"/>
    <s v="2024-10-22 14:00:43.000000 UTC"/>
    <d v="2024-10-22T14:00:43"/>
    <s v="2024-10-23 08:29:12.000000 UTC"/>
    <d v="2024-10-23T08:29:12"/>
    <m/>
    <m/>
    <x v="0"/>
    <s v="TS - Jojie"/>
    <s v="Website"/>
    <x v="17"/>
    <s v=""/>
  </r>
  <r>
    <n v="58878"/>
    <s v="2024-10-22 14:54:30.000000 UTC"/>
    <d v="2024-10-22T14:54:30"/>
    <s v="2024-10-23 08:29:08.000000 UTC"/>
    <d v="2024-10-23T08:29:08"/>
    <m/>
    <m/>
    <x v="1"/>
    <s v="TS - Cams"/>
    <s v="Website"/>
    <x v="29"/>
    <s v=""/>
  </r>
  <r>
    <n v="58904"/>
    <s v="2024-10-22 15:54:42.000000 UTC"/>
    <d v="2024-10-22T15:54:42"/>
    <s v="2024-10-23 08:29:03.000000 UTC"/>
    <d v="2024-10-23T08:29:03"/>
    <m/>
    <m/>
    <x v="1"/>
    <s v="TS - emily"/>
    <s v="Website"/>
    <x v="50"/>
    <s v=""/>
  </r>
  <r>
    <n v="58948"/>
    <s v="2024-10-22 17:16:41.000000 UTC"/>
    <d v="2024-10-22T17:16:41"/>
    <s v="2024-10-23 08:11:26.000000 UTC"/>
    <d v="2024-10-23T08:11:26"/>
    <m/>
    <m/>
    <x v="1"/>
    <s v="CS - Cedie Lyn"/>
    <s v="E-commerce platform"/>
    <x v="26"/>
    <s v=""/>
  </r>
  <r>
    <n v="58950"/>
    <s v="2024-10-22 17:17:06.000000 UTC"/>
    <d v="2024-10-22T17:17:06"/>
    <s v="2024-10-23 08:29:06.000000 UTC"/>
    <d v="2024-10-23T08:29:06"/>
    <s v="2024-11-01 07:17:23.000000 UTC"/>
    <d v="2024-11-01T07:17:23"/>
    <x v="2"/>
    <s v="CS - Cedie Lyn"/>
    <s v="E-commerce platform"/>
    <x v="33"/>
    <n v="8.950196759258688"/>
  </r>
  <r>
    <n v="58971"/>
    <s v="2024-10-22 18:06:35.000000 UTC"/>
    <d v="2024-10-22T18:06:35"/>
    <s v="2024-10-23 08:29:04.000000 UTC"/>
    <d v="2024-10-23T08:29:04"/>
    <s v="2024-10-31 09:53:28.000000 UTC"/>
    <d v="2024-10-31T09:53:28"/>
    <x v="2"/>
    <s v="TS - Erlinda Dullas"/>
    <s v="Website"/>
    <x v="51"/>
    <n v="8.0586111111115315"/>
  </r>
  <r>
    <n v="59014"/>
    <s v="2024-10-22 19:18:18.130312 UTC"/>
    <d v="2024-10-22T19:18:18"/>
    <s v="2024-10-23 08:11:31.000000 UTC"/>
    <d v="2024-10-23T08:11:31"/>
    <s v="2024-10-31 00:49:42.000000 UTC"/>
    <d v="2024-10-31T00:49:42"/>
    <x v="2"/>
    <s v="TS - Mika"/>
    <s v="Facebook"/>
    <x v="4"/>
    <n v="7.6931828703673091"/>
  </r>
  <r>
    <n v="59015"/>
    <s v="2024-10-22 19:20:24.000000 UTC"/>
    <d v="2024-10-22T19:20:24"/>
    <s v="2024-10-23 08:29:08.000000 UTC"/>
    <d v="2024-10-23T08:29:08"/>
    <s v="2024-10-31 07:49:01.000000 UTC"/>
    <d v="2024-10-31T07:49:01"/>
    <x v="2"/>
    <s v="TS - Allan"/>
    <s v="Website"/>
    <x v="12"/>
    <n v="7.9721412037033588"/>
  </r>
  <r>
    <n v="59027"/>
    <s v="2024-10-22 19:40:33.126652 UTC"/>
    <d v="2024-10-22T19:40:33"/>
    <s v="2024-10-23 08:11:31.000000 UTC"/>
    <d v="2024-10-23T08:11:31"/>
    <m/>
    <m/>
    <x v="0"/>
    <s v="TS - Allan"/>
    <s v="Facebook"/>
    <x v="13"/>
    <s v=""/>
  </r>
  <r>
    <n v="59043"/>
    <s v="2024-10-22 20:00:14.000000 UTC"/>
    <d v="2024-10-22T20:00:14"/>
    <s v="2024-10-23 08:29:04.000000 UTC"/>
    <d v="2024-10-23T08:29:04"/>
    <s v="2024-10-30 08:45:54.000000 UTC"/>
    <d v="2024-10-30T08:45:54"/>
    <x v="2"/>
    <s v="CS - Cedie Lyn"/>
    <s v="E-commerce platform"/>
    <x v="37"/>
    <n v="7.0116898148189648"/>
  </r>
  <r>
    <n v="59064"/>
    <s v="2024-10-22 20:21:36.000000 UTC"/>
    <d v="2024-10-22T20:21:36"/>
    <s v="2024-10-23 08:29:10.000000 UTC"/>
    <d v="2024-10-23T08:29:10"/>
    <s v="2024-11-01 12:41:25.000000 UTC"/>
    <d v="2024-11-01T12:41:25"/>
    <x v="2"/>
    <s v="CS - Cedie Lyn"/>
    <s v="E-commerce platform"/>
    <x v="33"/>
    <n v="9.1751736111109494"/>
  </r>
  <r>
    <n v="59067"/>
    <s v="2024-10-22 20:22:49.000000 UTC"/>
    <d v="2024-10-22T20:22:49"/>
    <s v="2024-10-23 08:11:28.000000 UTC"/>
    <d v="2024-10-23T08:11:28"/>
    <s v="2024-11-02 09:03:54.000000 UTC"/>
    <d v="2024-11-02T09:03:54"/>
    <x v="2"/>
    <s v="CS - Cedie Lyn"/>
    <s v="E-commerce platform"/>
    <x v="2"/>
    <n v="10.036412037035916"/>
  </r>
  <r>
    <n v="59105"/>
    <s v="2024-10-22 21:08:06.000000 UTC"/>
    <d v="2024-10-22T21:08:06"/>
    <s v="2024-10-23 08:29:03.000000 UTC"/>
    <d v="2024-10-23T08:29:03"/>
    <m/>
    <m/>
    <x v="0"/>
    <s v="TS - emily"/>
    <s v="Website"/>
    <x v="8"/>
    <s v=""/>
  </r>
  <r>
    <n v="59124"/>
    <s v="2024-10-22 21:37:58.000000 UTC"/>
    <d v="2024-10-22T21:37:58"/>
    <s v="2024-10-23 08:29:05.000000 UTC"/>
    <d v="2024-10-23T08:29:05"/>
    <s v="2024-11-03 07:12:54.000000 UTC"/>
    <d v="2024-11-03T07:12:54"/>
    <x v="2"/>
    <s v="TS - Erlinda Dullas"/>
    <s v="Website"/>
    <x v="9"/>
    <n v="10.947094907409337"/>
  </r>
  <r>
    <n v="59156"/>
    <s v="2024-10-22 22:00:49.567096 UTC"/>
    <d v="2024-10-22T22:00:49"/>
    <s v="2024-11-03 05:55:46.000000 UTC"/>
    <d v="2024-11-03T05:55:46"/>
    <s v="2024-11-04 08:57:56.000000 UTC"/>
    <d v="2024-11-04T08:57:56"/>
    <x v="2"/>
    <s v="TS - Ariel"/>
    <s v="Website"/>
    <x v="52"/>
    <n v="1.1265046296321088"/>
  </r>
  <r>
    <n v="59182"/>
    <s v="2024-10-22 22:12:49.000000 UTC"/>
    <d v="2024-10-22T22:12:49"/>
    <s v="2024-10-24 08:31:47.000000 UTC"/>
    <d v="2024-10-24T08:31:47"/>
    <s v="2024-10-30 06:02:40.000000 UTC"/>
    <d v="2024-10-30T06:02:40"/>
    <x v="2"/>
    <s v="TS - Erlinda Dullas"/>
    <s v="Website"/>
    <x v="14"/>
    <n v="5.8964467592595611"/>
  </r>
  <r>
    <n v="59206"/>
    <s v="2024-10-22 22:39:38.708766 UTC"/>
    <d v="2024-10-22T22:39:38"/>
    <s v="2024-11-01 07:26:14.000000 UTC"/>
    <d v="2024-11-01T07:26:14"/>
    <s v="2024-11-02 02:13:31.000000 UTC"/>
    <d v="2024-11-02T02:13:31"/>
    <x v="2"/>
    <s v="TS - Cherrie"/>
    <s v="Website"/>
    <x v="21"/>
    <n v="0.78283564814773854"/>
  </r>
  <r>
    <n v="59207"/>
    <s v="2024-10-22 22:39:40.390263 UTC"/>
    <d v="2024-10-22T22:39:40"/>
    <s v="2024-10-24 08:31:45.000000 UTC"/>
    <d v="2024-10-24T08:31:45"/>
    <m/>
    <m/>
    <x v="3"/>
    <s v="TS - Allan"/>
    <s v="Website"/>
    <x v="9"/>
    <s v=""/>
  </r>
  <r>
    <n v="59212"/>
    <s v="2024-10-22 22:39:50.239347 UTC"/>
    <d v="2024-10-22T22:39:50"/>
    <s v="2024-10-24 08:31:32.000000 UTC"/>
    <d v="2024-10-24T08:31:32"/>
    <m/>
    <m/>
    <x v="1"/>
    <s v="TS - Allan"/>
    <s v="Website"/>
    <x v="14"/>
    <s v=""/>
  </r>
  <r>
    <n v="59241"/>
    <s v="2024-10-22 22:49:38.000000 UTC"/>
    <d v="2024-10-22T22:49:38"/>
    <s v="2024-10-24 08:31:40.000000 UTC"/>
    <d v="2024-10-24T08:31:40"/>
    <m/>
    <m/>
    <x v="0"/>
    <s v="TS - emily"/>
    <s v="Website"/>
    <x v="8"/>
    <s v=""/>
  </r>
  <r>
    <n v="59252"/>
    <s v="2024-10-22 22:52:00.764595 UTC"/>
    <d v="2024-10-22T22:52:00"/>
    <s v="2024-10-24 08:31:40.000000 UTC"/>
    <d v="2024-10-24T08:31:40"/>
    <m/>
    <m/>
    <x v="1"/>
    <s v="TS - Erlinda Dullas"/>
    <s v="Website"/>
    <x v="20"/>
    <s v=""/>
  </r>
  <r>
    <n v="59423"/>
    <s v="2024-10-22 23:34:10.000000 UTC"/>
    <d v="2024-10-22T23:34:10"/>
    <s v="2024-10-24 08:31:39.000000 UTC"/>
    <d v="2024-10-24T08:31:39"/>
    <s v="2024-11-03 10:52:43.000000 UTC"/>
    <d v="2024-11-03T10:52:43"/>
    <x v="2"/>
    <s v="TS - Cams"/>
    <s v="Website"/>
    <x v="20"/>
    <n v="10.097962962958263"/>
  </r>
  <r>
    <n v="59465"/>
    <s v="2024-10-23 04:33:04.000000 UTC"/>
    <d v="2024-10-23T04:33:04"/>
    <s v="2024-10-24 08:31:40.000000 UTC"/>
    <d v="2024-10-24T08:31:40"/>
    <s v="2024-11-05 08:21:23.000000 UTC"/>
    <d v="2024-11-05T08:21:23"/>
    <x v="2"/>
    <s v="TS - Mae"/>
    <s v="E-commerce platform"/>
    <x v="53"/>
    <n v="11.992858796300425"/>
  </r>
  <r>
    <n v="59492"/>
    <s v="2024-10-23 05:11:46.000000 UTC"/>
    <d v="2024-10-23T05:11:46"/>
    <s v="2024-10-24 08:31:38.000000 UTC"/>
    <d v="2024-10-24T08:31:38"/>
    <s v="2024-11-02 02:31:38.000000 UTC"/>
    <d v="2024-11-02T02:31:38"/>
    <x v="2"/>
    <s v="TS - Anita Acosta"/>
    <s v="E-commerce platform"/>
    <x v="2"/>
    <n v="8.75"/>
  </r>
  <r>
    <n v="59520"/>
    <s v="2024-10-23 05:44:51.000000 UTC"/>
    <d v="2024-10-23T05:44:51"/>
    <s v="2024-10-24 08:31:37.000000 UTC"/>
    <d v="2024-10-24T08:31:37"/>
    <m/>
    <m/>
    <x v="1"/>
    <s v="CS - Cedie Lyn"/>
    <s v="E-commerce platform"/>
    <x v="22"/>
    <s v=""/>
  </r>
  <r>
    <n v="59530"/>
    <s v="2024-10-23 05:59:29.000000 UTC"/>
    <d v="2024-10-23T05:59:29"/>
    <s v="2024-10-24 08:31:41.000000 UTC"/>
    <d v="2024-10-24T08:31:41"/>
    <m/>
    <m/>
    <x v="1"/>
    <s v="TS - Erlinda Dullas"/>
    <s v="Website"/>
    <x v="6"/>
    <s v=""/>
  </r>
  <r>
    <n v="59545"/>
    <s v="2024-10-23 06:13:29.000000 UTC"/>
    <d v="2024-10-23T06:13:29"/>
    <s v="2024-10-24 08:31:45.000000 UTC"/>
    <d v="2024-10-24T08:31:45"/>
    <s v="2024-11-01 05:53:07.000000 UTC"/>
    <d v="2024-11-01T05:53:07"/>
    <x v="2"/>
    <s v="CS - Cedie Lyn"/>
    <s v="E-commerce platform"/>
    <x v="33"/>
    <n v="7.8898379629681585"/>
  </r>
  <r>
    <n v="59546"/>
    <s v="2024-10-23 06:13:30.000000 UTC"/>
    <d v="2024-10-23T06:13:30"/>
    <s v="2024-10-24 08:31:43.000000 UTC"/>
    <d v="2024-10-24T08:31:43"/>
    <s v="2024-11-03 11:04:23.000000 UTC"/>
    <d v="2024-11-03T11:04:23"/>
    <x v="2"/>
    <s v="TS - Mae"/>
    <s v="E-commerce platform"/>
    <x v="5"/>
    <n v="10.106018518519704"/>
  </r>
  <r>
    <n v="59549"/>
    <s v="2024-10-23 06:28:07.000000 UTC"/>
    <d v="2024-10-23T06:28:07"/>
    <s v="2024-10-24 08:31:42.000000 UTC"/>
    <d v="2024-10-24T08:31:42"/>
    <s v="2024-11-02 07:04:45.000000 UTC"/>
    <d v="2024-11-02T07:04:45"/>
    <x v="2"/>
    <s v="TS - Anita Acosta"/>
    <s v="E-commerce platform"/>
    <x v="4"/>
    <n v="8.9396180555559113"/>
  </r>
  <r>
    <n v="59564"/>
    <s v="2024-10-23 06:43:40.000000 UTC"/>
    <d v="2024-10-23T06:43:40"/>
    <s v="2024-10-24 08:31:36.000000 UTC"/>
    <d v="2024-10-24T08:31:36"/>
    <m/>
    <m/>
    <x v="1"/>
    <s v="TS - Mika"/>
    <s v="Website"/>
    <x v="29"/>
    <s v=""/>
  </r>
  <r>
    <n v="59620"/>
    <s v="2024-10-23 07:53:38.000000 UTC"/>
    <d v="2024-10-23T07:53:38"/>
    <s v="2024-10-24 08:31:30.000000 UTC"/>
    <d v="2024-10-24T08:31:30"/>
    <m/>
    <m/>
    <x v="1"/>
    <s v="TS - Erlinda Dullas"/>
    <s v="Website"/>
    <x v="20"/>
    <s v=""/>
  </r>
  <r>
    <n v="59114"/>
    <s v="2024-10-22 21:19:38.000000 UTC"/>
    <d v="2024-10-22T21:19:38"/>
    <s v="2024-10-23 08:29:10.000000 UTC"/>
    <d v="2024-10-23T08:29:10"/>
    <s v="2024-11-01 08:42:17.000000 UTC"/>
    <d v="2024-11-01T08:42:17"/>
    <x v="2"/>
    <s v="CS - Cedie Lyn"/>
    <s v="E-commerce platform"/>
    <x v="24"/>
    <n v="9.0091087962937308"/>
  </r>
  <r>
    <n v="59661"/>
    <s v="2024-10-23 08:58:56.000000 UTC"/>
    <d v="2024-10-23T08:58:56"/>
    <s v="2024-10-24 08:31:30.000000 UTC"/>
    <d v="2024-10-24T08:31:30"/>
    <m/>
    <m/>
    <x v="0"/>
    <s v="TS - Mika"/>
    <s v="Website"/>
    <x v="9"/>
    <s v=""/>
  </r>
  <r>
    <n v="59662"/>
    <s v="2024-10-23 09:00:29.000000 UTC"/>
    <d v="2024-10-23T09:00:29"/>
    <s v="2024-10-24 08:31:39.000000 UTC"/>
    <d v="2024-10-24T08:31:39"/>
    <s v="2024-11-04 06:55:41.000000 UTC"/>
    <d v="2024-11-04T06:55:41"/>
    <x v="2"/>
    <s v="TS - Cams"/>
    <s v="Website"/>
    <x v="3"/>
    <n v="10.933356481480587"/>
  </r>
  <r>
    <n v="59669"/>
    <s v="2024-10-23 09:12:28.000000 UTC"/>
    <d v="2024-10-23T09:12:28"/>
    <s v="2024-10-24 08:31:43.000000 UTC"/>
    <d v="2024-10-24T08:31:43"/>
    <m/>
    <m/>
    <x v="0"/>
    <s v="TS - Cams"/>
    <s v="Website"/>
    <x v="36"/>
    <s v=""/>
  </r>
  <r>
    <n v="59694"/>
    <s v="2024-10-23 09:37:31.000000 UTC"/>
    <d v="2024-10-23T09:37:31"/>
    <s v="2024-10-24 08:31:31.000000 UTC"/>
    <d v="2024-10-24T08:31:31"/>
    <s v="2024-11-05 05:16:49.000000 UTC"/>
    <d v="2024-11-05T05:16:49"/>
    <x v="2"/>
    <s v="TS - Mae"/>
    <s v="E-commerce platform"/>
    <x v="20"/>
    <n v="11.864791666666861"/>
  </r>
  <r>
    <n v="59716"/>
    <s v="2024-10-23 10:07:42.000000 UTC"/>
    <d v="2024-10-23T10:07:42"/>
    <s v="2024-10-24 08:31:42.000000 UTC"/>
    <d v="2024-10-24T08:31:42"/>
    <m/>
    <m/>
    <x v="1"/>
    <s v="TS - Allan"/>
    <s v="Website"/>
    <x v="11"/>
    <s v=""/>
  </r>
  <r>
    <n v="59746"/>
    <s v="2024-10-23 11:02:17.000000 UTC"/>
    <d v="2024-10-23T11:02:17"/>
    <s v="2024-10-25 07:57:16.000000 UTC"/>
    <d v="2024-10-25T07:57:16"/>
    <s v="2024-11-01 05:11:21.000000 UTC"/>
    <d v="2024-11-01T05:11:21"/>
    <x v="2"/>
    <s v="TS - Cams"/>
    <s v="Website"/>
    <x v="16"/>
    <n v="6.8847800925868796"/>
  </r>
  <r>
    <n v="59763"/>
    <s v="2024-10-23 11:30:05.000000 UTC"/>
    <d v="2024-10-23T11:30:05"/>
    <s v="2024-10-24 08:31:42.000000 UTC"/>
    <d v="2024-10-24T08:31:42"/>
    <m/>
    <m/>
    <x v="0"/>
    <s v="CS - Cedie Lyn"/>
    <s v="E-commerce platform"/>
    <x v="39"/>
    <s v=""/>
  </r>
  <r>
    <n v="59796"/>
    <s v="2024-10-23 12:24:58.000000 UTC"/>
    <d v="2024-10-23T12:24:58"/>
    <s v="2024-10-24 08:31:42.000000 UTC"/>
    <d v="2024-10-24T08:31:42"/>
    <m/>
    <m/>
    <x v="1"/>
    <s v="TS - Kim "/>
    <s v="Website"/>
    <x v="54"/>
    <s v=""/>
  </r>
  <r>
    <n v="59798"/>
    <s v="2024-10-23 12:26:47.000000 UTC"/>
    <d v="2024-10-23T12:26:47"/>
    <s v="2024-10-24 08:31:35.000000 UTC"/>
    <d v="2024-10-24T08:31:35"/>
    <s v="2024-11-04 08:20:11.000000 UTC"/>
    <d v="2024-11-04T08:20:11"/>
    <x v="2"/>
    <s v="TS - Mika"/>
    <s v="Website"/>
    <x v="20"/>
    <n v="10.992083333330811"/>
  </r>
  <r>
    <n v="59803"/>
    <s v="2024-10-23 12:41:48.000000 UTC"/>
    <d v="2024-10-23T12:41:48"/>
    <s v="2024-10-24 08:31:42.000000 UTC"/>
    <d v="2024-10-24T08:31:42"/>
    <s v="2024-10-30 03:11:35.000000 UTC"/>
    <d v="2024-10-30T03:11:35"/>
    <x v="2"/>
    <s v="TS - Kim "/>
    <s v="Website"/>
    <x v="6"/>
    <n v="5.7776967592653818"/>
  </r>
  <r>
    <n v="59825"/>
    <s v="2024-10-23 13:52:31.000000 UTC"/>
    <d v="2024-10-23T13:52:31"/>
    <s v="2024-10-24 08:31:43.000000 UTC"/>
    <d v="2024-10-24T08:31:43"/>
    <s v="2024-10-31 03:38:34.000000 UTC"/>
    <d v="2024-10-31T03:38:34"/>
    <x v="2"/>
    <s v="TS - Anita Acosta"/>
    <s v="E-commerce platform"/>
    <x v="37"/>
    <n v="6.7964236111147329"/>
  </r>
  <r>
    <n v="59844"/>
    <s v="2024-10-23 14:42:53.000000 UTC"/>
    <d v="2024-10-23T14:42:53"/>
    <s v="2024-10-24 08:31:40.000000 UTC"/>
    <d v="2024-10-24T08:31:40"/>
    <s v="2024-11-01 04:03:22.000000 UTC"/>
    <d v="2024-11-01T04:03:22"/>
    <x v="2"/>
    <s v="TS - Anita Acosta"/>
    <s v="E-commerce platform"/>
    <x v="4"/>
    <n v="7.8136805555550382"/>
  </r>
  <r>
    <n v="59849"/>
    <s v="2024-10-23 14:50:47.000000 UTC"/>
    <d v="2024-10-23T14:50:47"/>
    <s v="2024-10-24 08:31:43.000000 UTC"/>
    <d v="2024-10-24T08:31:43"/>
    <m/>
    <m/>
    <x v="0"/>
    <s v="TS - Anita Acosta"/>
    <s v="E-commerce platform"/>
    <x v="28"/>
    <s v=""/>
  </r>
  <r>
    <n v="59892"/>
    <s v="2024-10-23 16:22:45.000000 UTC"/>
    <d v="2024-10-23T16:22:45"/>
    <s v="2024-10-24 08:31:39.000000 UTC"/>
    <d v="2024-10-24T08:31:39"/>
    <s v="2024-11-04 08:08:10.000000 UTC"/>
    <d v="2024-11-04T08:08:10"/>
    <x v="2"/>
    <s v="TS - Mika"/>
    <s v="Website"/>
    <x v="1"/>
    <n v="10.983692129622796"/>
  </r>
  <r>
    <n v="59894"/>
    <s v="2024-10-23 16:29:18.000000 UTC"/>
    <d v="2024-10-23T16:29:18"/>
    <s v="2024-10-24 08:31:31.000000 UTC"/>
    <d v="2024-10-24T08:31:31"/>
    <s v="2024-11-05 07:34:36.000000 UTC"/>
    <d v="2024-11-05T07:34:36"/>
    <x v="2"/>
    <s v="TS - emily"/>
    <s v="Website"/>
    <x v="5"/>
    <n v="11.960474537037953"/>
  </r>
  <r>
    <n v="59899"/>
    <s v="2024-10-23 16:36:25.000000 UTC"/>
    <d v="2024-10-23T16:36:25"/>
    <s v="2024-10-24 08:31:46.000000 UTC"/>
    <d v="2024-10-24T08:31:46"/>
    <s v="2024-11-03 07:56:12.000000 UTC"/>
    <d v="2024-11-03T07:56:12"/>
    <x v="2"/>
    <s v="TS - Cams"/>
    <s v="Website"/>
    <x v="11"/>
    <n v="9.9753009259220562"/>
  </r>
  <r>
    <n v="59948"/>
    <s v="2024-10-23 18:59:25.000000 UTC"/>
    <d v="2024-10-23T18:59:25"/>
    <s v="2024-10-24 08:31:40.000000 UTC"/>
    <d v="2024-10-24T08:31:40"/>
    <m/>
    <m/>
    <x v="1"/>
    <s v="TS - Anita Acosta"/>
    <s v="E-commerce platform"/>
    <x v="42"/>
    <s v=""/>
  </r>
  <r>
    <n v="59959"/>
    <s v="2024-10-23 19:12:35.000000 UTC"/>
    <d v="2024-10-23T19:12:35"/>
    <s v="2024-10-24 08:31:44.000000 UTC"/>
    <d v="2024-10-24T08:31:44"/>
    <m/>
    <m/>
    <x v="0"/>
    <s v="TS - Rena"/>
    <s v="Website"/>
    <x v="9"/>
    <s v=""/>
  </r>
  <r>
    <n v="59976"/>
    <s v="2024-10-23 19:32:43.412939 UTC"/>
    <d v="2024-10-23T19:32:43"/>
    <s v="2024-10-24 08:31:42.000000 UTC"/>
    <d v="2024-10-24T08:31:42"/>
    <s v="2024-10-30 09:02:22.000000 UTC"/>
    <d v="2024-10-30T09:02:22"/>
    <x v="2"/>
    <s v="TS - Kim "/>
    <s v="Facebook"/>
    <x v="37"/>
    <n v="6.0212962962978054"/>
  </r>
  <r>
    <n v="59995"/>
    <s v="2024-10-23 20:04:24.000000 UTC"/>
    <d v="2024-10-23T20:04:24"/>
    <s v="2024-10-24 08:31:39.000000 UTC"/>
    <d v="2024-10-24T08:31:39"/>
    <m/>
    <m/>
    <x v="0"/>
    <s v="TS - Kim "/>
    <s v="Website"/>
    <x v="2"/>
    <s v=""/>
  </r>
  <r>
    <n v="60082"/>
    <s v="2024-10-23 22:00:23.372777 UTC"/>
    <d v="2024-10-23T22:00:23"/>
    <s v="2024-10-25 07:47:25.000000 UTC"/>
    <d v="2024-10-25T07:47:25"/>
    <m/>
    <m/>
    <x v="3"/>
    <s v="TS - emily"/>
    <s v="Website"/>
    <x v="2"/>
    <s v=""/>
  </r>
  <r>
    <n v="60120"/>
    <s v="2024-10-23 22:01:07.125355 UTC"/>
    <d v="2024-10-23T22:01:07"/>
    <s v="2024-10-25 07:57:17.000000 UTC"/>
    <d v="2024-10-25T07:57:17"/>
    <m/>
    <m/>
    <x v="1"/>
    <s v="TS - Allan"/>
    <s v="Website"/>
    <x v="3"/>
    <s v=""/>
  </r>
  <r>
    <n v="60131"/>
    <s v="2024-10-23 22:01:20.200485 UTC"/>
    <d v="2024-10-23T22:01:20"/>
    <s v="2024-11-03 05:55:52.000000 UTC"/>
    <d v="2024-11-03T05:55:52"/>
    <s v="2024-11-04 07:12:22.000000 UTC"/>
    <d v="2024-11-04T07:12:22"/>
    <x v="2"/>
    <s v="TS - Liezel"/>
    <s v="Website"/>
    <x v="52"/>
    <n v="1.0531249999985448"/>
  </r>
  <r>
    <n v="60144"/>
    <s v="2024-10-23 22:01:36.293211 UTC"/>
    <d v="2024-10-23T22:01:36"/>
    <s v="2024-10-25 07:57:09.000000 UTC"/>
    <d v="2024-10-25T07:57:09"/>
    <s v="2024-11-03 07:22:33.000000 UTC"/>
    <d v="2024-11-03T07:22:33"/>
    <x v="2"/>
    <s v="TS - Cams"/>
    <s v="Website"/>
    <x v="2"/>
    <n v="8.9759722222224809"/>
  </r>
  <r>
    <n v="60196"/>
    <s v="2024-10-23 22:30:42.000000 UTC"/>
    <d v="2024-10-23T22:30:42"/>
    <s v="2024-10-25 07:47:23.000000 UTC"/>
    <d v="2024-10-25T07:47:23"/>
    <s v="2024-11-08 09:09:16.000000 UTC"/>
    <d v="2024-11-08T09:09:16"/>
    <x v="2"/>
    <s v="CS - Steve"/>
    <s v="E-commerce platform"/>
    <x v="5"/>
    <n v="14.056863425925258"/>
  </r>
  <r>
    <n v="60213"/>
    <s v="2024-10-23 22:54:23.000000 UTC"/>
    <d v="2024-10-23T22:54:23"/>
    <s v="2025-01-03 20:11:55.000000 UTC"/>
    <d v="2025-01-03T20:11:55"/>
    <m/>
    <m/>
    <x v="0"/>
    <s v="CS - Steve"/>
    <s v="E-commerce platform"/>
    <x v="55"/>
    <s v=""/>
  </r>
  <r>
    <n v="60216"/>
    <s v="2024-10-23 23:03:20.000000 UTC"/>
    <d v="2024-10-23T23:03:20"/>
    <s v="2025-01-03 20:57:41.000000 UTC"/>
    <d v="2025-01-03T20:57:41"/>
    <m/>
    <m/>
    <x v="1"/>
    <s v="CS - Steve"/>
    <s v="E-commerce platform"/>
    <x v="21"/>
    <s v=""/>
  </r>
  <r>
    <n v="60220"/>
    <s v="2024-10-23 23:11:12.000000 UTC"/>
    <d v="2024-10-23T23:11:12"/>
    <s v="2024-11-13 10:08:48.000000 UTC"/>
    <d v="2024-11-13T10:08:48"/>
    <s v="2024-11-14 07:27:23.000000 UTC"/>
    <d v="2024-11-14T07:27:23"/>
    <x v="2"/>
    <s v="CS - Steve"/>
    <s v="E-commerce platform"/>
    <x v="56"/>
    <n v="0.88790509258979"/>
  </r>
  <r>
    <n v="60234"/>
    <s v="2024-10-24 00:48:55.000000 UTC"/>
    <d v="2024-10-24T00:48:55"/>
    <s v="2024-10-25 07:57:11.000000 UTC"/>
    <d v="2024-10-25T07:57:11"/>
    <m/>
    <m/>
    <x v="1"/>
    <s v="CS - Cedie Lyn"/>
    <s v="E-commerce platform"/>
    <x v="42"/>
    <s v=""/>
  </r>
  <r>
    <n v="60277"/>
    <s v="2024-10-24 04:09:22.000000 UTC"/>
    <d v="2024-10-24T04:09:22"/>
    <s v="2024-10-25 07:57:09.000000 UTC"/>
    <d v="2024-10-25T07:57:09"/>
    <m/>
    <m/>
    <x v="0"/>
    <s v="TS - Allan"/>
    <s v="Website"/>
    <x v="49"/>
    <s v=""/>
  </r>
  <r>
    <n v="60314"/>
    <s v="2024-10-24 05:34:51.000000 UTC"/>
    <d v="2024-10-24T05:34:51"/>
    <s v="2024-10-25 07:47:24.000000 UTC"/>
    <d v="2024-10-25T07:47:24"/>
    <m/>
    <m/>
    <x v="1"/>
    <s v="TS - Jojie"/>
    <s v="Website"/>
    <x v="2"/>
    <s v=""/>
  </r>
  <r>
    <n v="60375"/>
    <s v="2024-10-24 06:51:24.000000 UTC"/>
    <d v="2024-10-24T06:51:24"/>
    <s v="2024-10-25 07:57:09.000000 UTC"/>
    <d v="2024-10-25T07:57:09"/>
    <s v="2024-11-04 12:17:10.000000 UTC"/>
    <d v="2024-11-04T12:17:10"/>
    <x v="2"/>
    <s v="CS - Steve"/>
    <s v="E-commerce platform"/>
    <x v="20"/>
    <n v="10.180567129631527"/>
  </r>
  <r>
    <n v="60391"/>
    <s v="2024-10-24 07:06:11.000000 UTC"/>
    <d v="2024-10-24T07:06:11"/>
    <s v="2024-10-25 07:47:22.000000 UTC"/>
    <d v="2024-10-25T07:47:22"/>
    <m/>
    <m/>
    <x v="0"/>
    <s v="CS - Cedie Lyn"/>
    <s v="E-commerce platform"/>
    <x v="57"/>
    <s v=""/>
  </r>
  <r>
    <n v="60411"/>
    <s v="2024-10-24 07:35:49.000000 UTC"/>
    <d v="2024-10-24T07:35:49"/>
    <s v="2024-10-26 09:56:49.000000 UTC"/>
    <d v="2024-10-26T09:56:49"/>
    <m/>
    <m/>
    <x v="0"/>
    <s v="TS - emily"/>
    <s v="Website"/>
    <x v="2"/>
    <s v=""/>
  </r>
  <r>
    <n v="60415"/>
    <s v="2024-10-24 07:37:15.000000 UTC"/>
    <d v="2024-10-24T07:37:15"/>
    <s v="2024-10-25 07:57:12.000000 UTC"/>
    <d v="2024-10-25T07:57:12"/>
    <s v="2024-10-31 07:12:22.000000 UTC"/>
    <d v="2024-10-31T07:12:22"/>
    <x v="2"/>
    <s v="TS - Anita Acosta"/>
    <s v="E-commerce platform"/>
    <x v="12"/>
    <n v="5.9688657407386927"/>
  </r>
  <r>
    <n v="60421"/>
    <s v="2024-10-24 07:41:35.000000 UTC"/>
    <d v="2024-10-24T07:41:35"/>
    <s v="2024-10-25 07:47:24.000000 UTC"/>
    <d v="2024-10-25T07:47:24"/>
    <s v="2024-11-02 06:45:30.000000 UTC"/>
    <d v="2024-11-02T06:45:30"/>
    <x v="2"/>
    <s v="CS - Steve"/>
    <s v="E-commerce platform"/>
    <x v="7"/>
    <n v="7.9570138888884685"/>
  </r>
  <r>
    <n v="60437"/>
    <s v="2024-10-24 07:55:24.000000 UTC"/>
    <d v="2024-10-24T07:55:24"/>
    <s v="2024-10-25 07:47:23.000000 UTC"/>
    <d v="2024-10-25T07:47:23"/>
    <s v="2024-11-01 10:07:52.000000 UTC"/>
    <d v="2024-11-01T10:07:52"/>
    <x v="2"/>
    <s v="TS - Erlinda Dullas"/>
    <s v="Website"/>
    <x v="6"/>
    <n v="7.0975578703728388"/>
  </r>
  <r>
    <n v="59651"/>
    <s v="2024-10-23 08:47:59.000000 UTC"/>
    <d v="2024-10-23T08:47:59"/>
    <s v="2024-10-24 08:31:41.000000 UTC"/>
    <d v="2024-10-24T08:31:41"/>
    <m/>
    <m/>
    <x v="0"/>
    <s v="TS - Cams"/>
    <s v="Website"/>
    <x v="34"/>
    <s v=""/>
  </r>
  <r>
    <n v="59656"/>
    <s v="2024-10-23 08:54:36.000000 UTC"/>
    <d v="2024-10-23T08:54:36"/>
    <s v="2024-10-24 08:31:35.000000 UTC"/>
    <d v="2024-10-24T08:31:35"/>
    <s v="2024-11-04 03:43:48.000000 UTC"/>
    <d v="2024-11-04T03:43:48"/>
    <x v="2"/>
    <s v="TS - Kim "/>
    <s v="Website"/>
    <x v="1"/>
    <n v="10.800150462964666"/>
  </r>
  <r>
    <n v="59678"/>
    <s v="2024-10-23 09:18:35.037140 UTC"/>
    <d v="2024-10-23T09:18:35"/>
    <s v="2024-10-24 08:31:31.000000 UTC"/>
    <d v="2024-10-24T08:31:31"/>
    <s v="2024-11-02 09:40:11.000000 UTC"/>
    <d v="2024-11-02T09:40:11"/>
    <x v="2"/>
    <s v="TS - Allan"/>
    <s v="Facebook"/>
    <x v="3"/>
    <n v="9.0476851851854008"/>
  </r>
  <r>
    <n v="59683"/>
    <s v="2024-10-23 09:20:08.000000 UTC"/>
    <d v="2024-10-23T09:20:08"/>
    <s v="2024-10-24 08:31:47.000000 UTC"/>
    <d v="2024-10-24T08:31:47"/>
    <s v="2024-10-30 10:20:23.000000 UTC"/>
    <d v="2024-10-30T10:20:23"/>
    <x v="2"/>
    <s v="TS - Kim "/>
    <s v="Website"/>
    <x v="6"/>
    <n v="6.0754166666665697"/>
  </r>
  <r>
    <n v="59726"/>
    <s v="2024-10-23 10:25:27.253043 UTC"/>
    <d v="2024-10-23T10:25:27"/>
    <s v="2024-10-24 08:31:34.000000 UTC"/>
    <d v="2024-10-24T08:31:34"/>
    <s v="2024-10-31 12:57:30.000000 UTC"/>
    <d v="2024-10-31T12:57:30"/>
    <x v="2"/>
    <s v="TS - Erlinda Dullas"/>
    <s v="Facebook"/>
    <x v="58"/>
    <n v="7.184675925927877"/>
  </r>
  <r>
    <n v="59742"/>
    <s v="2024-10-23 10:56:22.792901 UTC"/>
    <d v="2024-10-23T10:56:22"/>
    <s v="2024-10-24 08:31:31.000000 UTC"/>
    <d v="2024-10-24T08:31:31"/>
    <m/>
    <m/>
    <x v="1"/>
    <s v="TS - Mika"/>
    <s v="Facebook"/>
    <x v="23"/>
    <s v=""/>
  </r>
  <r>
    <n v="59756"/>
    <s v="2024-10-23 11:21:59.000000 UTC"/>
    <d v="2024-10-23T11:21:59"/>
    <s v="2024-10-24 08:31:42.000000 UTC"/>
    <d v="2024-10-24T08:31:42"/>
    <m/>
    <m/>
    <x v="1"/>
    <s v="TS - Cams"/>
    <s v="Website"/>
    <x v="59"/>
    <s v=""/>
  </r>
  <r>
    <n v="59834"/>
    <s v="2024-10-23 14:09:08.000000 UTC"/>
    <d v="2024-10-23T14:09:08"/>
    <s v="2024-10-24 08:31:38.000000 UTC"/>
    <d v="2024-10-24T08:31:38"/>
    <m/>
    <m/>
    <x v="1"/>
    <s v="TS - Erlinda Dullas"/>
    <s v="Website"/>
    <x v="31"/>
    <s v=""/>
  </r>
  <r>
    <n v="59871"/>
    <s v="2024-10-23 15:43:34.626596 UTC"/>
    <d v="2024-10-23T15:43:34"/>
    <s v="2024-10-24 08:31:41.000000 UTC"/>
    <d v="2024-10-24T08:31:41"/>
    <s v="2024-11-02 08:35:01.000000 UTC"/>
    <d v="2024-11-02T08:35:01"/>
    <x v="2"/>
    <s v="TS - Erlinda Dullas"/>
    <s v="Facebook"/>
    <x v="9"/>
    <n v="9.0023148148102337"/>
  </r>
  <r>
    <n v="59885"/>
    <s v="2024-10-23 16:09:14.000000 UTC"/>
    <d v="2024-10-23T16:09:14"/>
    <s v="2024-10-24 08:31:45.000000 UTC"/>
    <d v="2024-10-24T08:31:45"/>
    <s v="2024-10-31 04:08:07.000000 UTC"/>
    <d v="2024-10-31T04:08:07"/>
    <x v="2"/>
    <s v="TS - emily"/>
    <s v="Website"/>
    <x v="33"/>
    <n v="6.8169212962966412"/>
  </r>
  <r>
    <n v="59928"/>
    <s v="2024-10-23 18:25:28.158377 UTC"/>
    <d v="2024-10-23T18:25:28"/>
    <s v="2024-10-24 08:31:40.000000 UTC"/>
    <d v="2024-10-24T08:31:40"/>
    <s v="2024-11-02 05:48:28.000000 UTC"/>
    <d v="2024-11-02T05:48:28"/>
    <x v="2"/>
    <s v="TS - Allan"/>
    <s v="Facebook"/>
    <x v="16"/>
    <n v="8.8866666666654055"/>
  </r>
  <r>
    <n v="59955"/>
    <s v="2024-10-23 19:09:37.000000 UTC"/>
    <d v="2024-10-23T19:09:37"/>
    <s v="2024-10-24 08:31:45.000000 UTC"/>
    <d v="2024-10-24T08:31:45"/>
    <m/>
    <m/>
    <x v="0"/>
    <s v="TS - Erlinda Dullas"/>
    <s v="Website"/>
    <x v="8"/>
    <s v=""/>
  </r>
  <r>
    <n v="59975"/>
    <s v="2024-10-23 19:28:27.000000 UTC"/>
    <d v="2024-10-23T19:28:27"/>
    <s v="2024-10-24 08:31:47.000000 UTC"/>
    <d v="2024-10-24T08:31:47"/>
    <m/>
    <m/>
    <x v="0"/>
    <s v="TS - Erlinda Dullas"/>
    <s v="Website"/>
    <x v="2"/>
    <s v=""/>
  </r>
  <r>
    <n v="59998"/>
    <s v="2024-10-23 20:09:03.011198 UTC"/>
    <d v="2024-10-23T20:09:03"/>
    <s v="2024-10-24 08:31:40.000000 UTC"/>
    <d v="2024-10-24T08:31:40"/>
    <m/>
    <m/>
    <x v="1"/>
    <s v="TS - Allan"/>
    <s v="Facebook"/>
    <x v="59"/>
    <s v=""/>
  </r>
  <r>
    <n v="60015"/>
    <s v="2024-10-23 20:27:54.000000 UTC"/>
    <d v="2024-10-23T20:27:54"/>
    <s v="2024-10-24 08:31:43.000000 UTC"/>
    <d v="2024-10-24T08:31:43"/>
    <s v="2024-11-03 06:18:28.000000 UTC"/>
    <d v="2024-11-03T06:18:28"/>
    <x v="2"/>
    <s v="TS - Kim "/>
    <s v="Website"/>
    <x v="33"/>
    <n v="9.9074652777781012"/>
  </r>
  <r>
    <n v="60026"/>
    <s v="2024-10-23 20:42:02.000000 UTC"/>
    <d v="2024-10-23T20:42:02"/>
    <s v="2024-10-25 07:57:07.000000 UTC"/>
    <d v="2024-10-25T07:57:07"/>
    <s v="2024-11-06 07:39:50.000000 UTC"/>
    <d v="2024-11-06T07:39:50"/>
    <x v="2"/>
    <s v="TS - Angelica"/>
    <s v="Website"/>
    <x v="5"/>
    <n v="11.98799768518802"/>
  </r>
  <r>
    <n v="60031"/>
    <s v="2024-10-23 20:50:40.000000 UTC"/>
    <d v="2024-10-23T20:50:40"/>
    <s v="2024-11-05 08:57:14.000000 UTC"/>
    <d v="2024-11-05T08:57:14"/>
    <s v="2024-11-06 08:24:59.000000 UTC"/>
    <d v="2024-11-06T08:24:59"/>
    <x v="2"/>
    <s v="TS - Anita Acosta"/>
    <s v="Website"/>
    <x v="26"/>
    <n v="0.97760416666278616"/>
  </r>
  <r>
    <n v="60054"/>
    <s v="2024-10-23 21:29:40.000000 UTC"/>
    <d v="2024-10-23T21:29:40"/>
    <s v="2024-10-24 08:31:42.000000 UTC"/>
    <d v="2024-10-24T08:31:42"/>
    <s v="2024-10-31 02:50:22.000000 UTC"/>
    <d v="2024-10-31T02:50:22"/>
    <x v="2"/>
    <s v="TS - Kim "/>
    <s v="Website"/>
    <x v="7"/>
    <n v="6.7629629629664123"/>
  </r>
  <r>
    <n v="60062"/>
    <s v="2024-10-23 21:46:58.000000 UTC"/>
    <d v="2024-10-23T21:46:58"/>
    <s v="2024-10-24 08:31:41.000000 UTC"/>
    <d v="2024-10-24T08:31:41"/>
    <s v="2024-11-01 07:50:58.000000 UTC"/>
    <d v="2024-11-01T07:50:58"/>
    <x v="2"/>
    <s v="TS - Rena"/>
    <s v="Website"/>
    <x v="27"/>
    <n v="7.9717245370338787"/>
  </r>
  <r>
    <n v="60076"/>
    <s v="2024-10-23 21:59:29.000000 UTC"/>
    <d v="2024-10-23T21:59:29"/>
    <s v="2024-11-03 05:55:38.000000 UTC"/>
    <d v="2024-11-03T05:55:38"/>
    <s v="2024-11-09 09:13:39.000000 UTC"/>
    <d v="2024-11-09T09:13:39"/>
    <x v="2"/>
    <s v="CS - Steve"/>
    <s v="E-commerce platform"/>
    <x v="27"/>
    <n v="6.1375115740738693"/>
  </r>
  <r>
    <n v="60148"/>
    <s v="2024-10-23 22:01:40.570572 UTC"/>
    <d v="2024-10-23T22:01:40"/>
    <s v="2024-10-25 07:47:26.000000 UTC"/>
    <d v="2024-10-25T07:47:26"/>
    <s v="2024-11-01 05:37:25.000000 UTC"/>
    <d v="2024-11-01T05:37:25"/>
    <x v="2"/>
    <s v="TS - emily"/>
    <s v="Website"/>
    <x v="8"/>
    <n v="6.9097106481494848"/>
  </r>
  <r>
    <n v="60193"/>
    <s v="2024-10-23 22:27:34.000000 UTC"/>
    <d v="2024-10-23T22:27:34"/>
    <s v="2024-10-25 07:57:12.000000 UTC"/>
    <d v="2024-10-25T07:57:12"/>
    <s v="2024-10-31 10:13:52.000000 UTC"/>
    <d v="2024-10-31T10:13:52"/>
    <x v="2"/>
    <s v="TS - Mae"/>
    <s v="E-commerce platform"/>
    <x v="39"/>
    <n v="6.0949074074087548"/>
  </r>
  <r>
    <n v="60197"/>
    <s v="2024-10-23 22:31:47.000000 UTC"/>
    <d v="2024-10-23T22:31:47"/>
    <s v="2024-10-25 07:57:09.000000 UTC"/>
    <d v="2024-10-25T07:57:09"/>
    <m/>
    <m/>
    <x v="0"/>
    <s v="TS - Anita Acosta"/>
    <s v="E-commerce platform"/>
    <x v="39"/>
    <s v=""/>
  </r>
  <r>
    <n v="60219"/>
    <s v="2024-10-23 23:08:17.000000 UTC"/>
    <d v="2024-10-23T23:08:17"/>
    <s v="2024-10-25 07:47:28.000000 UTC"/>
    <d v="2024-10-25T07:47:28"/>
    <m/>
    <m/>
    <x v="0"/>
    <s v="TS - Allan"/>
    <s v="Website"/>
    <x v="60"/>
    <s v=""/>
  </r>
  <r>
    <n v="60253"/>
    <s v="2024-10-24 02:39:28.000000 UTC"/>
    <d v="2024-10-24T02:39:28"/>
    <s v="2024-10-25 07:57:08.000000 UTC"/>
    <d v="2024-10-25T07:57:08"/>
    <s v="2024-11-02 05:18:38.000000 UTC"/>
    <d v="2024-11-02T05:18:38"/>
    <x v="2"/>
    <s v="TS - emily"/>
    <s v="Website"/>
    <x v="6"/>
    <n v="7.8899305555532919"/>
  </r>
  <r>
    <n v="60287"/>
    <s v="2024-10-24 04:49:49.000000 UTC"/>
    <d v="2024-10-24T04:49:49"/>
    <s v="2024-10-25 07:57:14.000000 UTC"/>
    <d v="2024-10-25T07:57:14"/>
    <s v="2024-11-01 06:02:06.000000 UTC"/>
    <d v="2024-11-01T06:02:06"/>
    <x v="2"/>
    <s v="TS - Allan"/>
    <s v="Website"/>
    <x v="8"/>
    <n v="6.9200462962980964"/>
  </r>
  <r>
    <n v="60297"/>
    <s v="2024-10-24 05:09:02.000000 UTC"/>
    <d v="2024-10-24T05:09:02"/>
    <s v="2024-10-25 07:57:08.000000 UTC"/>
    <d v="2024-10-25T07:57:08"/>
    <s v="2024-11-04 05:21:23.000000 UTC"/>
    <d v="2024-11-04T05:21:23"/>
    <x v="2"/>
    <s v="TS - Anita Acosta"/>
    <s v="E-commerce platform"/>
    <x v="8"/>
    <n v="9.8918402777781012"/>
  </r>
  <r>
    <n v="60332"/>
    <s v="2024-10-24 05:58:14.000000 UTC"/>
    <d v="2024-10-24T05:58:14"/>
    <s v="2024-10-29 06:59:42.000000 UTC"/>
    <d v="2024-10-29T06:59:42"/>
    <m/>
    <m/>
    <x v="1"/>
    <s v="TS - Allan"/>
    <s v="Website"/>
    <x v="21"/>
    <s v=""/>
  </r>
  <r>
    <n v="60394"/>
    <s v="2024-10-24 07:07:22.000000 UTC"/>
    <d v="2024-10-24T07:07:22"/>
    <s v="2024-10-25 08:02:01.000000 UTC"/>
    <d v="2024-10-25T08:02:01"/>
    <s v="2024-11-01 03:22:31.000000 UTC"/>
    <d v="2024-11-01T03:22:31"/>
    <x v="2"/>
    <s v="TS - Cams"/>
    <s v="Website"/>
    <x v="5"/>
    <n v="6.8059027777781012"/>
  </r>
  <r>
    <n v="60427"/>
    <s v="2024-10-24 07:47:15.000000 UTC"/>
    <d v="2024-10-24T07:47:15"/>
    <s v="2024-10-25 07:47:24.000000 UTC"/>
    <d v="2024-10-25T07:47:24"/>
    <m/>
    <m/>
    <x v="0"/>
    <s v="TS - Jojie"/>
    <s v="Website"/>
    <x v="59"/>
    <s v=""/>
  </r>
  <r>
    <n v="60439"/>
    <s v="2024-10-24 07:56:32.000000 UTC"/>
    <d v="2024-10-24T07:56:32"/>
    <s v="2024-10-25 07:57:09.000000 UTC"/>
    <d v="2024-10-25T07:57:09"/>
    <m/>
    <m/>
    <x v="0"/>
    <s v="TS - emily"/>
    <s v="Website"/>
    <x v="26"/>
    <s v=""/>
  </r>
  <r>
    <n v="59631"/>
    <s v="2024-10-23 08:08:31.000000 UTC"/>
    <d v="2024-10-23T08:08:31"/>
    <s v="2024-11-01 07:22:06.000000 UTC"/>
    <d v="2024-11-01T07:22:06"/>
    <s v="2024-11-12 05:12:21.000000 UTC"/>
    <d v="2024-11-12T05:12:21"/>
    <x v="2"/>
    <s v="TS - John Paul"/>
    <s v="Website"/>
    <x v="8"/>
    <n v="10.909895833334303"/>
  </r>
  <r>
    <n v="59682"/>
    <s v="2024-10-23 09:19:54.000000 UTC"/>
    <d v="2024-10-23T09:19:54"/>
    <s v="2024-10-24 08:31:45.000000 UTC"/>
    <d v="2024-10-24T08:31:45"/>
    <s v="2024-11-01 10:08:25.000000 UTC"/>
    <d v="2024-11-01T10:08:25"/>
    <x v="2"/>
    <s v="TS - Erlinda Dullas"/>
    <s v="Website"/>
    <x v="8"/>
    <n v="8.0671296296350192"/>
  </r>
  <r>
    <n v="59783"/>
    <s v="2024-10-23 12:02:34.000000 UTC"/>
    <d v="2024-10-23T12:02:34"/>
    <s v="2024-10-24 08:31:38.000000 UTC"/>
    <d v="2024-10-24T08:31:38"/>
    <s v="2024-10-31 08:05:33.000000 UTC"/>
    <d v="2024-10-31T08:05:33"/>
    <x v="2"/>
    <s v="CS - Cedie Lyn"/>
    <s v="E-commerce platform"/>
    <x v="61"/>
    <n v="6.9818865740744513"/>
  </r>
  <r>
    <n v="59856"/>
    <s v="2024-10-23 15:05:28.000000 UTC"/>
    <d v="2024-10-23T15:05:28"/>
    <s v="2024-10-24 08:31:38.000000 UTC"/>
    <d v="2024-10-24T08:31:38"/>
    <m/>
    <m/>
    <x v="1"/>
    <s v="TS - Mae"/>
    <s v="E-commerce platform"/>
    <x v="39"/>
    <s v=""/>
  </r>
  <r>
    <n v="59884"/>
    <s v="2024-10-23 16:02:15.225119 UTC"/>
    <d v="2024-10-23T16:02:15"/>
    <s v="2024-10-24 08:31:35.000000 UTC"/>
    <d v="2024-10-24T08:31:35"/>
    <s v="2024-11-02 06:34:46.000000 UTC"/>
    <d v="2024-11-02T06:34:46"/>
    <x v="2"/>
    <s v="TS - Allan"/>
    <s v="Website"/>
    <x v="18"/>
    <n v="8.918877314812562"/>
  </r>
  <r>
    <n v="59893"/>
    <s v="2024-10-23 16:23:21.000000 UTC"/>
    <d v="2024-10-23T16:23:21"/>
    <s v="2024-10-24 08:31:31.000000 UTC"/>
    <d v="2024-10-24T08:31:31"/>
    <s v="2024-11-01 08:30:24.000000 UTC"/>
    <d v="2024-11-01T08:30:24"/>
    <x v="2"/>
    <s v="TS - Anita Acosta"/>
    <s v="E-commerce platform"/>
    <x v="0"/>
    <n v="7.9992245370376622"/>
  </r>
  <r>
    <n v="59932"/>
    <s v="2024-10-23 18:31:21.000000 UTC"/>
    <d v="2024-10-23T18:31:21"/>
    <s v="2024-11-05 08:34:40.000000 UTC"/>
    <d v="2024-11-05T08:34:40"/>
    <s v="2024-11-06 10:07:52.000000 UTC"/>
    <d v="2024-11-06T10:07:52"/>
    <x v="2"/>
    <s v="TS - Anita Acosta"/>
    <s v="Website"/>
    <x v="56"/>
    <n v="1.0647222222251003"/>
  </r>
  <r>
    <n v="59941"/>
    <s v="2024-10-23 18:53:44.000000 UTC"/>
    <d v="2024-10-23T18:53:44"/>
    <s v="2024-10-24 15:31:38.000000 UTC"/>
    <d v="2024-10-24T15:31:38"/>
    <s v="2024-11-03 16:47:24.000000 UTC"/>
    <d v="2024-11-03T16:47:24"/>
    <x v="2"/>
    <s v="TS - Erlinda Dullas"/>
    <s v="Website"/>
    <x v="11"/>
    <n v="10.052615740743931"/>
  </r>
  <r>
    <n v="59950"/>
    <s v="2024-10-23 19:05:03.870459 UTC"/>
    <d v="2024-10-23T19:05:03"/>
    <s v="2024-10-24 08:31:42.000000 UTC"/>
    <d v="2024-10-24T08:31:42"/>
    <m/>
    <m/>
    <x v="1"/>
    <s v="TS - Kim "/>
    <s v="Facebook"/>
    <x v="8"/>
    <s v=""/>
  </r>
  <r>
    <n v="60072"/>
    <s v="2024-10-23 21:56:52.000000 UTC"/>
    <d v="2024-10-23T21:56:52"/>
    <s v="2024-10-26 09:39:59.000000 UTC"/>
    <d v="2024-10-26T09:39:59"/>
    <s v="2024-11-04 04:18:02.000000 UTC"/>
    <d v="2024-11-04T04:18:02"/>
    <x v="2"/>
    <s v="TS - Erlinda Dullas"/>
    <s v="Website"/>
    <x v="15"/>
    <n v="8.7764236111106584"/>
  </r>
  <r>
    <n v="60165"/>
    <s v="2024-10-23 22:02:06.531573 UTC"/>
    <d v="2024-10-23T22:02:06"/>
    <s v="2024-10-25 07:57:17.000000 UTC"/>
    <d v="2024-10-25T07:57:17"/>
    <s v="2024-11-01 05:31:27.000000 UTC"/>
    <d v="2024-11-01T05:31:27"/>
    <x v="2"/>
    <s v="TS - Allan"/>
    <s v="Website"/>
    <x v="7"/>
    <n v="6.8987268518540077"/>
  </r>
  <r>
    <n v="60175"/>
    <s v="2024-10-23 22:11:18.000000 UTC"/>
    <d v="2024-10-23T22:11:18"/>
    <s v="2024-10-31 13:56:15.000000 UTC"/>
    <d v="2024-10-31T13:56:15"/>
    <s v="2024-11-02 12:18:39.000000 UTC"/>
    <d v="2024-11-02T12:18:39"/>
    <x v="2"/>
    <s v="TS - Mae"/>
    <s v="E-commerce platform"/>
    <x v="23"/>
    <n v="1.9322222222253913"/>
  </r>
  <r>
    <n v="60176"/>
    <s v="2024-10-23 22:11:24.000000 UTC"/>
    <d v="2024-10-23T22:11:24"/>
    <s v="2025-01-03 21:21:31.000000 UTC"/>
    <d v="2025-01-03T21:21:31"/>
    <m/>
    <m/>
    <x v="3"/>
    <s v="CS - Steve"/>
    <s v="E-commerce platform"/>
    <x v="12"/>
    <s v=""/>
  </r>
  <r>
    <n v="60177"/>
    <s v="2024-10-23 22:12:29.000000 UTC"/>
    <d v="2024-10-23T22:12:29"/>
    <s v="2024-10-25 07:47:26.000000 UTC"/>
    <d v="2024-10-25T07:47:26"/>
    <m/>
    <m/>
    <x v="0"/>
    <s v="TS - Anita Acosta"/>
    <s v="E-commerce platform"/>
    <x v="12"/>
    <s v=""/>
  </r>
  <r>
    <n v="60230"/>
    <s v="2024-10-23 23:38:55.000000 UTC"/>
    <d v="2024-10-23T23:38:55"/>
    <s v="2024-10-31 06:56:21.000000 UTC"/>
    <d v="2024-10-31T06:56:21"/>
    <s v="2024-11-02 08:29:20.000000 UTC"/>
    <d v="2024-11-02T08:29:20"/>
    <x v="2"/>
    <s v="TS - Mae"/>
    <s v="E-commerce platform"/>
    <x v="50"/>
    <n v="2.0645717592560686"/>
  </r>
  <r>
    <n v="60233"/>
    <s v="2024-10-24 00:28:38.000000 UTC"/>
    <d v="2024-10-24T00:28:38"/>
    <s v="2024-10-25 07:47:29.000000 UTC"/>
    <d v="2024-10-25T07:47:29"/>
    <s v="2024-10-31 11:15:06.000000 UTC"/>
    <d v="2024-10-31T11:15:06"/>
    <x v="2"/>
    <s v="CS - Steve"/>
    <s v="E-commerce platform"/>
    <x v="7"/>
    <n v="6.1441782407418941"/>
  </r>
  <r>
    <n v="60238"/>
    <s v="2024-10-24 01:47:14.000000 UTC"/>
    <d v="2024-10-24T01:47:14"/>
    <s v="2024-10-25 07:47:23.000000 UTC"/>
    <d v="2024-10-25T07:47:23"/>
    <s v="2024-11-04 03:40:00.000000 UTC"/>
    <d v="2024-11-04T03:40:00"/>
    <x v="2"/>
    <s v="TS - Cams"/>
    <s v="Website"/>
    <x v="0"/>
    <n v="9.8282060185229057"/>
  </r>
  <r>
    <n v="60243"/>
    <s v="2024-10-24 01:57:17.000000 UTC"/>
    <d v="2024-10-24T01:57:17"/>
    <s v="2024-10-25 07:57:08.000000 UTC"/>
    <d v="2024-10-25T07:57:08"/>
    <m/>
    <m/>
    <x v="3"/>
    <s v="TS - Allan"/>
    <s v="Website"/>
    <x v="9"/>
    <s v=""/>
  </r>
  <r>
    <n v="60323"/>
    <s v="2024-10-24 05:44:44.000000 UTC"/>
    <d v="2024-10-24T05:44:44"/>
    <s v="2024-10-25 07:57:09.000000 UTC"/>
    <d v="2024-10-25T07:57:09"/>
    <s v="2024-11-02 04:50:26.000000 UTC"/>
    <d v="2024-11-02T04:50:26"/>
    <x v="2"/>
    <s v="TS - Anita Acosta"/>
    <s v="E-commerce platform"/>
    <x v="6"/>
    <n v="7.8703356481491937"/>
  </r>
  <r>
    <n v="60358"/>
    <s v="2024-10-24 06:33:01.000000 UTC"/>
    <d v="2024-10-24T06:33:01"/>
    <s v="2024-10-25 07:47:24.000000 UTC"/>
    <d v="2024-10-25T07:47:24"/>
    <s v="2024-11-01 10:27:10.000000 UTC"/>
    <d v="2024-11-01T10:27:10"/>
    <x v="2"/>
    <s v="TS - Mae"/>
    <s v="E-commerce platform"/>
    <x v="6"/>
    <n v="7.1109490740709589"/>
  </r>
  <r>
    <n v="60363"/>
    <s v="2024-10-24 06:39:54.000000 UTC"/>
    <d v="2024-10-24T06:39:54"/>
    <s v="2024-10-25 07:47:23.000000 UTC"/>
    <d v="2024-10-25T07:47:23"/>
    <m/>
    <m/>
    <x v="0"/>
    <s v="CS - Cedie Lyn"/>
    <s v="E-commerce platform"/>
    <x v="27"/>
    <s v=""/>
  </r>
  <r>
    <n v="60369"/>
    <s v="2024-10-24 06:43:31.000000 UTC"/>
    <d v="2024-10-24T06:43:31"/>
    <s v="2024-10-25 07:47:23.000000 UTC"/>
    <d v="2024-10-25T07:47:23"/>
    <s v="2024-11-01 09:39:26.000000 UTC"/>
    <d v="2024-11-01T09:39:26"/>
    <x v="2"/>
    <s v="CS - Cedie Lyn"/>
    <s v="E-commerce platform"/>
    <x v="8"/>
    <n v="7.077812499999709"/>
  </r>
  <r>
    <n v="60371"/>
    <s v="2024-10-24 06:46:32.000000 UTC"/>
    <d v="2024-10-24T06:46:32"/>
    <s v="2024-10-25 07:47:24.000000 UTC"/>
    <d v="2024-10-25T07:47:24"/>
    <m/>
    <m/>
    <x v="0"/>
    <s v="TS - Allan"/>
    <s v="Website"/>
    <x v="9"/>
    <s v=""/>
  </r>
  <r>
    <n v="60376"/>
    <s v="2024-10-24 06:51:26.000000 UTC"/>
    <d v="2024-10-24T06:51:26"/>
    <s v="2024-10-25 07:57:09.000000 UTC"/>
    <d v="2024-10-25T07:57:09"/>
    <m/>
    <m/>
    <x v="1"/>
    <s v="CS - Cedie Lyn"/>
    <s v="E-commerce platform"/>
    <x v="14"/>
    <s v=""/>
  </r>
  <r>
    <n v="60422"/>
    <s v="2024-10-24 07:41:35.000000 UTC"/>
    <d v="2024-10-24T07:41:35"/>
    <s v="2024-10-25 07:57:11.000000 UTC"/>
    <d v="2024-10-25T07:57:11"/>
    <m/>
    <m/>
    <x v="1"/>
    <s v="TS - Erlinda Dullas"/>
    <s v="Website"/>
    <x v="14"/>
    <s v=""/>
  </r>
  <r>
    <n v="59670"/>
    <s v="2024-10-23 09:14:17.000000 UTC"/>
    <d v="2024-10-23T09:14:17"/>
    <s v="2024-10-24 08:31:32.000000 UTC"/>
    <d v="2024-10-24T08:31:32"/>
    <m/>
    <m/>
    <x v="1"/>
    <s v="TS - Allan"/>
    <s v="Website"/>
    <x v="21"/>
    <s v=""/>
  </r>
  <r>
    <n v="59730"/>
    <s v="2024-10-23 10:31:41.091392 UTC"/>
    <d v="2024-10-23T10:31:41"/>
    <s v="2024-10-24 08:31:30.000000 UTC"/>
    <d v="2024-10-24T08:31:30"/>
    <m/>
    <m/>
    <x v="3"/>
    <s v="TS - Allan"/>
    <s v="Facebook"/>
    <x v="5"/>
    <s v=""/>
  </r>
  <r>
    <n v="59777"/>
    <s v="2024-10-23 11:54:41.000000 UTC"/>
    <d v="2024-10-23T11:54:41"/>
    <s v="2024-10-24 08:31:35.000000 UTC"/>
    <d v="2024-10-24T08:31:35"/>
    <s v="2024-11-04 09:20:24.000000 UTC"/>
    <d v="2024-11-04T09:20:24"/>
    <x v="2"/>
    <s v="CS - Cedie Lyn"/>
    <s v="E-commerce platform"/>
    <x v="20"/>
    <n v="11.033900462964084"/>
  </r>
  <r>
    <n v="59799"/>
    <s v="2024-10-23 12:30:06.000000 UTC"/>
    <d v="2024-10-23T12:30:06"/>
    <s v="2024-10-24 08:31:37.000000 UTC"/>
    <d v="2024-10-24T08:31:37"/>
    <m/>
    <m/>
    <x v="0"/>
    <s v="TS - Cams"/>
    <s v="Website"/>
    <x v="5"/>
    <s v=""/>
  </r>
  <r>
    <n v="59842"/>
    <s v="2024-10-23 14:39:22.000000 UTC"/>
    <d v="2024-10-23T14:39:22"/>
    <s v="2024-10-24 08:31:41.000000 UTC"/>
    <d v="2024-10-24T08:31:41"/>
    <m/>
    <m/>
    <x v="1"/>
    <s v="TS - Allan"/>
    <s v="Website"/>
    <x v="2"/>
    <s v=""/>
  </r>
  <r>
    <n v="59903"/>
    <s v="2024-10-23 16:44:34.000000 UTC"/>
    <d v="2024-10-23T16:44:34"/>
    <s v="2024-10-24 08:31:40.000000 UTC"/>
    <d v="2024-10-24T08:31:40"/>
    <m/>
    <m/>
    <x v="0"/>
    <s v="CS - Cedie Lyn"/>
    <s v="E-commerce platform"/>
    <x v="21"/>
    <s v=""/>
  </r>
  <r>
    <n v="59927"/>
    <s v="2024-10-23 18:19:34.000000 UTC"/>
    <d v="2024-10-23T18:19:34"/>
    <s v="2024-11-05 08:34:42.000000 UTC"/>
    <d v="2024-11-05T08:34:42"/>
    <m/>
    <m/>
    <x v="0"/>
    <s v="TS - Anita Acosta"/>
    <s v="Website"/>
    <x v="21"/>
    <s v=""/>
  </r>
  <r>
    <n v="59933"/>
    <s v="2024-10-23 18:32:23.000000 UTC"/>
    <d v="2024-10-23T18:32:23"/>
    <s v="2024-10-24 08:31:31.000000 UTC"/>
    <d v="2024-10-24T08:31:31"/>
    <s v="2024-11-03 09:10:27.000000 UTC"/>
    <d v="2024-11-03T09:10:27"/>
    <x v="2"/>
    <s v="TS - Rena"/>
    <s v="Website"/>
    <x v="8"/>
    <n v="10.027037037041737"/>
  </r>
  <r>
    <n v="59956"/>
    <s v="2024-10-23 19:09:58.114756 UTC"/>
    <d v="2024-10-23T19:09:58"/>
    <s v="2024-10-24 08:31:39.000000 UTC"/>
    <d v="2024-10-24T08:31:39"/>
    <m/>
    <m/>
    <x v="1"/>
    <s v="TS - Kim "/>
    <s v="Facebook"/>
    <x v="14"/>
    <s v=""/>
  </r>
  <r>
    <n v="60003"/>
    <s v="2024-10-23 20:16:32.000000 UTC"/>
    <d v="2024-10-23T20:16:32"/>
    <s v="2024-10-24 08:31:43.000000 UTC"/>
    <d v="2024-10-24T08:31:43"/>
    <s v="2024-10-31 10:29:54.000000 UTC"/>
    <d v="2024-10-31T10:29:54"/>
    <x v="2"/>
    <s v="TS - Erlinda Dullas"/>
    <s v="Website"/>
    <x v="14"/>
    <n v="7.0820717592578148"/>
  </r>
  <r>
    <n v="60033"/>
    <s v="2024-10-23 20:54:09.643091 UTC"/>
    <d v="2024-10-23T20:54:09"/>
    <s v="2024-10-24 08:31:39.000000 UTC"/>
    <d v="2024-10-24T08:31:39"/>
    <s v="2024-10-30 06:56:27.000000 UTC"/>
    <d v="2024-10-30T06:56:27"/>
    <x v="2"/>
    <s v="TS - Erlinda Dullas"/>
    <s v="Facebook"/>
    <x v="32"/>
    <n v="5.9338888888887595"/>
  </r>
  <r>
    <n v="60052"/>
    <s v="2024-10-23 21:27:02.000000 UTC"/>
    <d v="2024-10-23T21:27:02"/>
    <s v="2024-10-24 08:31:41.000000 UTC"/>
    <d v="2024-10-24T08:31:41"/>
    <m/>
    <m/>
    <x v="1"/>
    <s v="TS - Allan"/>
    <s v="Website"/>
    <x v="59"/>
    <s v=""/>
  </r>
  <r>
    <n v="60083"/>
    <s v="2024-10-23 22:00:24.464294 UTC"/>
    <d v="2024-10-23T22:00:24"/>
    <s v="2024-10-25 07:57:12.000000 UTC"/>
    <d v="2024-10-25T07:57:12"/>
    <s v="2024-11-01 10:07:37.000000 UTC"/>
    <d v="2024-11-01T10:07:37"/>
    <x v="2"/>
    <s v="TS - Cams"/>
    <s v="Website"/>
    <x v="6"/>
    <n v="7.0905671296277433"/>
  </r>
  <r>
    <n v="60093"/>
    <s v="2024-10-23 22:00:37.988235 UTC"/>
    <d v="2024-10-23T22:00:37"/>
    <s v="2024-10-25 07:57:09.000000 UTC"/>
    <d v="2024-10-25T07:57:09"/>
    <s v="2024-11-01 04:32:41.000000 UTC"/>
    <d v="2024-11-01T04:32:41"/>
    <x v="2"/>
    <s v="TS - Cams"/>
    <s v="Website"/>
    <x v="8"/>
    <n v="6.8580092592601432"/>
  </r>
  <r>
    <n v="60101"/>
    <s v="2024-10-23 22:00:46.000000 UTC"/>
    <d v="2024-10-23T22:00:46"/>
    <s v="2024-10-27 08:09:11.000000 UTC"/>
    <d v="2024-10-27T08:09:11"/>
    <m/>
    <m/>
    <x v="0"/>
    <s v="TS - Anita Acosta"/>
    <s v="E-commerce platform"/>
    <x v="5"/>
    <s v=""/>
  </r>
  <r>
    <n v="60107"/>
    <s v="2024-10-23 22:00:53.260833 UTC"/>
    <d v="2024-10-23T22:00:53"/>
    <s v="2024-10-25 07:47:23.000000 UTC"/>
    <d v="2024-10-25T07:47:23"/>
    <s v="2024-11-03 09:55:36.000000 UTC"/>
    <d v="2024-11-03T09:55:36"/>
    <x v="2"/>
    <s v="TS - Erlinda Dullas"/>
    <s v="Website"/>
    <x v="51"/>
    <n v="9.089039351856627"/>
  </r>
  <r>
    <n v="60133"/>
    <s v="2024-10-23 22:01:22.343440 UTC"/>
    <d v="2024-10-23T22:01:22"/>
    <s v="2024-10-25 07:47:27.000000 UTC"/>
    <d v="2024-10-25T07:47:27"/>
    <s v="2024-11-01 10:24:59.000000 UTC"/>
    <d v="2024-11-01T10:24:59"/>
    <x v="2"/>
    <s v="TS - emily"/>
    <s v="Website"/>
    <x v="16"/>
    <n v="7.1093981481462833"/>
  </r>
  <r>
    <n v="60152"/>
    <s v="2024-10-23 22:01:47.137337 UTC"/>
    <d v="2024-10-23T22:01:47"/>
    <s v="2024-10-30 07:45:58.000000 UTC"/>
    <d v="2024-10-30T07:45:58"/>
    <s v="2024-11-05 09:10:40.000000 UTC"/>
    <d v="2024-11-05T09:10:40"/>
    <x v="2"/>
    <s v="TS - Erlinda Dullas"/>
    <s v="Website"/>
    <x v="27"/>
    <n v="6.0588194444426335"/>
  </r>
  <r>
    <n v="60166"/>
    <s v="2024-10-23 22:02:07.537556 UTC"/>
    <d v="2024-10-23T22:02:07"/>
    <s v="2024-10-30 07:56:09.000000 UTC"/>
    <d v="2024-10-30T07:56:09"/>
    <m/>
    <m/>
    <x v="1"/>
    <s v="TS - Jojie"/>
    <s v="Website"/>
    <x v="21"/>
    <s v=""/>
  </r>
  <r>
    <n v="60189"/>
    <s v="2024-10-23 22:21:31.000000 UTC"/>
    <d v="2024-10-23T22:21:31"/>
    <s v="2024-11-29 11:11:02.000000 UTC"/>
    <d v="2024-11-29T11:11:02"/>
    <m/>
    <m/>
    <x v="0"/>
    <s v="CS - Steve"/>
    <s v="E-commerce platform"/>
    <x v="21"/>
    <s v=""/>
  </r>
  <r>
    <n v="60211"/>
    <s v="2024-10-23 22:52:49.000000 UTC"/>
    <d v="2024-10-23T22:52:49"/>
    <s v="2024-10-25 07:57:12.000000 UTC"/>
    <d v="2024-10-25T07:57:12"/>
    <m/>
    <m/>
    <x v="0"/>
    <s v="TS - Anita Acosta"/>
    <s v="E-commerce platform"/>
    <x v="11"/>
    <s v=""/>
  </r>
  <r>
    <n v="60239"/>
    <s v="2024-10-24 01:49:33.000000 UTC"/>
    <d v="2024-10-24T01:49:33"/>
    <s v="2024-10-25 07:57:09.000000 UTC"/>
    <d v="2024-10-25T07:57:09"/>
    <m/>
    <m/>
    <x v="0"/>
    <s v="TS - Allan"/>
    <s v="Website"/>
    <x v="21"/>
    <s v=""/>
  </r>
  <r>
    <n v="60256"/>
    <s v="2024-10-24 02:49:00.000000 UTC"/>
    <d v="2024-10-24T02:49:00"/>
    <s v="2024-10-25 07:57:11.000000 UTC"/>
    <d v="2024-10-25T07:57:11"/>
    <m/>
    <m/>
    <x v="1"/>
    <s v="TS - Jerom"/>
    <s v="Website"/>
    <x v="6"/>
    <s v=""/>
  </r>
  <r>
    <n v="60262"/>
    <s v="2024-10-24 03:04:56.000000 UTC"/>
    <d v="2024-10-24T03:04:56"/>
    <s v="2024-10-25 07:57:16.000000 UTC"/>
    <d v="2024-10-25T07:57:16"/>
    <m/>
    <m/>
    <x v="1"/>
    <s v="TS - Allan"/>
    <s v="Website"/>
    <x v="22"/>
    <s v=""/>
  </r>
  <r>
    <n v="60301"/>
    <s v="2024-10-24 05:12:03.000000 UTC"/>
    <d v="2024-10-24T05:12:03"/>
    <s v="2024-10-25 07:57:12.000000 UTC"/>
    <d v="2024-10-25T07:57:12"/>
    <s v="2024-10-31 08:19:34.000000 UTC"/>
    <d v="2024-10-31T08:19:34"/>
    <x v="2"/>
    <s v="CS - Cedie Lyn"/>
    <s v="E-commerce platform"/>
    <x v="14"/>
    <n v="6.0155324074075907"/>
  </r>
  <r>
    <n v="60320"/>
    <s v="2024-10-24 05:41:36.990988 UTC"/>
    <d v="2024-10-24T05:41:36"/>
    <s v="2024-10-25 07:47:28.000000 UTC"/>
    <d v="2024-10-25T07:47:28"/>
    <m/>
    <m/>
    <x v="1"/>
    <s v="TS - emily"/>
    <s v="Facebook"/>
    <x v="62"/>
    <s v=""/>
  </r>
  <r>
    <n v="60340"/>
    <s v="2024-10-24 06:05:29.000000 UTC"/>
    <d v="2024-10-24T06:05:29"/>
    <s v="2024-10-25 07:57:08.000000 UTC"/>
    <d v="2024-10-25T07:57:08"/>
    <m/>
    <m/>
    <x v="1"/>
    <s v="TS - Allan"/>
    <s v="Website"/>
    <x v="2"/>
    <s v=""/>
  </r>
  <r>
    <n v="60409"/>
    <s v="2024-10-24 07:35:05.000000 UTC"/>
    <d v="2024-10-24T07:35:05"/>
    <s v="2024-10-25 07:47:23.000000 UTC"/>
    <d v="2024-10-25T07:47:23"/>
    <s v="2024-10-31 08:36:57.000000 UTC"/>
    <d v="2024-10-31T08:36:57"/>
    <x v="2"/>
    <s v="TS - emily"/>
    <s v="Website"/>
    <x v="14"/>
    <n v="6.0344212962954771"/>
  </r>
  <r>
    <n v="60412"/>
    <s v="2024-10-24 07:36:35.000000 UTC"/>
    <d v="2024-10-24T07:36:35"/>
    <s v="2024-10-25 07:57:15.000000 UTC"/>
    <d v="2024-10-25T07:57:15"/>
    <m/>
    <m/>
    <x v="1"/>
    <s v="TS - Jojie"/>
    <s v="Website"/>
    <x v="6"/>
    <s v=""/>
  </r>
  <r>
    <n v="60312"/>
    <s v="2024-10-24 05:31:34.000000 UTC"/>
    <d v="2024-10-24T05:31:34"/>
    <s v="2024-10-25 07:57:12.000000 UTC"/>
    <d v="2024-10-25T07:57:12"/>
    <m/>
    <m/>
    <x v="1"/>
    <s v="CS - Steve"/>
    <s v="E-commerce platform"/>
    <x v="2"/>
    <s v=""/>
  </r>
  <r>
    <n v="60319"/>
    <s v="2024-10-24 05:40:27.000000 UTC"/>
    <d v="2024-10-24T05:40:27"/>
    <s v="2024-10-25 07:47:27.000000 UTC"/>
    <d v="2024-10-25T07:47:27"/>
    <s v="2024-11-01 09:50:02.000000 UTC"/>
    <d v="2024-11-01T09:50:02"/>
    <x v="2"/>
    <s v="CS - Cedie Lyn"/>
    <s v="E-commerce platform"/>
    <x v="6"/>
    <n v="7.0851273148145992"/>
  </r>
  <r>
    <n v="52831"/>
    <s v="2024-10-10 08:10:44.000000 UTC"/>
    <d v="2024-10-10T08:10:44"/>
    <s v="2024-11-03 05:55:41.000000 UTC"/>
    <d v="2024-11-03T05:55:41"/>
    <m/>
    <m/>
    <x v="3"/>
    <s v="TS - Liezel"/>
    <s v="Website"/>
    <x v="28"/>
    <s v=""/>
  </r>
  <r>
    <n v="52846"/>
    <s v="2024-10-10 08:43:10.000000 UTC"/>
    <d v="2024-10-10T08:43:10"/>
    <s v="2024-10-11 09:21:45.000000 UTC"/>
    <d v="2024-10-11T09:21:45"/>
    <m/>
    <m/>
    <x v="1"/>
    <s v="TS - Cams"/>
    <s v="Website"/>
    <x v="35"/>
    <s v=""/>
  </r>
  <r>
    <n v="53175"/>
    <s v="2024-10-11 05:33:49.000000 UTC"/>
    <d v="2024-10-11T05:33:49"/>
    <s v="2024-10-12 10:51:41.000000 UTC"/>
    <d v="2024-10-12T10:51:41"/>
    <m/>
    <m/>
    <x v="0"/>
    <s v="TS - Cams"/>
    <s v="Website"/>
    <x v="8"/>
    <s v=""/>
  </r>
  <r>
    <n v="66404"/>
    <s v="2024-10-31 08:05:30.000000 UTC"/>
    <d v="2024-10-31T08:05:30"/>
    <s v="2024-11-01 07:26:23.000000 UTC"/>
    <d v="2024-11-01T07:26:23"/>
    <s v="2024-11-03 08:26:55.000000 UTC"/>
    <d v="2024-11-03T08:26:55"/>
    <x v="2"/>
    <s v="TS - Mika"/>
    <s v="Website"/>
    <x v="21"/>
    <n v="2.0420370370338787"/>
  </r>
  <r>
    <n v="66410"/>
    <s v="2024-10-31 08:11:00.000000 UTC"/>
    <d v="2024-10-31T08:11:00"/>
    <s v="2024-11-01 07:26:21.000000 UTC"/>
    <d v="2024-11-01T07:26:21"/>
    <s v="2024-11-05 06:33:30.000000 UTC"/>
    <d v="2024-11-05T06:33:30"/>
    <x v="2"/>
    <s v="TS - Monica"/>
    <s v="E-commerce platform"/>
    <x v="4"/>
    <n v="3.9632986111173523"/>
  </r>
  <r>
    <n v="66423"/>
    <s v="2024-10-31 08:28:52.000000 UTC"/>
    <d v="2024-10-31T08:28:52"/>
    <s v="2024-11-01 07:26:15.000000 UTC"/>
    <d v="2024-11-01T07:26:15"/>
    <s v="2024-11-04 05:50:48.000000 UTC"/>
    <d v="2024-11-04T05:50:48"/>
    <x v="2"/>
    <s v="TS - Anita Acosta"/>
    <s v="E-commerce platform"/>
    <x v="63"/>
    <n v="2.9337152777734445"/>
  </r>
  <r>
    <n v="66426"/>
    <s v="2024-10-31 08:30:02.000000 UTC"/>
    <d v="2024-10-31T08:30:02"/>
    <s v="2024-11-01 07:26:14.000000 UTC"/>
    <d v="2024-11-01T07:26:14"/>
    <s v="2024-11-02 11:48:46.000000 UTC"/>
    <d v="2024-11-02T11:48:46"/>
    <x v="2"/>
    <s v="TS - Toni"/>
    <s v="E-commerce platform"/>
    <x v="60"/>
    <n v="1.1823148148178007"/>
  </r>
  <r>
    <n v="66430"/>
    <s v="2024-10-31 08:33:05.000000 UTC"/>
    <d v="2024-10-31T08:33:05"/>
    <s v="2024-11-01 07:22:05.000000 UTC"/>
    <d v="2024-11-01T07:22:05"/>
    <m/>
    <m/>
    <x v="1"/>
    <s v="TS - Allan"/>
    <s v="Website"/>
    <x v="38"/>
    <s v=""/>
  </r>
  <r>
    <n v="66439"/>
    <s v="2024-10-31 08:42:41.000000 UTC"/>
    <d v="2024-10-31T08:42:41"/>
    <s v="2024-11-01 07:22:07.000000 UTC"/>
    <d v="2024-11-01T07:22:07"/>
    <s v="2024-11-06 12:26:31.000000 UTC"/>
    <d v="2024-11-06T12:26:31"/>
    <x v="2"/>
    <s v="TS - emily"/>
    <s v="Website"/>
    <x v="11"/>
    <n v="5.2113888888852671"/>
  </r>
  <r>
    <n v="66442"/>
    <s v="2024-10-31 08:43:57.000000 UTC"/>
    <d v="2024-10-31T08:43:57"/>
    <s v="2024-11-01 14:22:07.000000 UTC"/>
    <d v="2024-11-01T14:22:07"/>
    <s v="2024-11-03 16:18:12.000000 UTC"/>
    <d v="2024-11-03T16:18:12"/>
    <x v="2"/>
    <s v="TS - Toni"/>
    <s v="E-commerce platform"/>
    <x v="52"/>
    <n v="2.0806134259255487"/>
  </r>
  <r>
    <n v="66445"/>
    <s v="2024-10-31 08:49:26.000000 UTC"/>
    <d v="2024-10-31T08:49:26"/>
    <s v="2024-11-01 07:21:56.000000 UTC"/>
    <d v="2024-11-01T07:21:56"/>
    <s v="2024-11-02 04:00:32.000000 UTC"/>
    <d v="2024-11-02T04:00:32"/>
    <x v="2"/>
    <s v="TS - Jashi"/>
    <s v="Website"/>
    <x v="56"/>
    <n v="0.86013888888555812"/>
  </r>
  <r>
    <n v="66446"/>
    <s v="2024-10-31 08:52:01.000000 UTC"/>
    <d v="2024-10-31T08:52:01"/>
    <s v="2024-11-01 07:21:59.000000 UTC"/>
    <d v="2024-11-01T07:21:59"/>
    <m/>
    <m/>
    <x v="1"/>
    <s v="TS - Monica"/>
    <s v="E-commerce platform"/>
    <x v="22"/>
    <s v=""/>
  </r>
  <r>
    <n v="66460"/>
    <s v="2024-10-31 09:02:13.000000 UTC"/>
    <d v="2024-10-31T09:02:13"/>
    <s v="2024-11-01 07:26:21.000000 UTC"/>
    <d v="2024-11-01T07:26:21"/>
    <s v="2024-11-06 10:48:22.000000 UTC"/>
    <d v="2024-11-06T10:48:22"/>
    <x v="2"/>
    <s v="TS - Monica"/>
    <s v="E-commerce platform"/>
    <x v="37"/>
    <n v="5.1402893518534256"/>
  </r>
  <r>
    <n v="66478"/>
    <s v="2024-10-31 09:19:13.000000 UTC"/>
    <d v="2024-10-31T09:19:13"/>
    <s v="2024-11-01 07:21:26.000000 UTC"/>
    <d v="2024-11-01T07:21:26"/>
    <s v="2024-11-04 05:44:22.000000 UTC"/>
    <d v="2024-11-04T05:44:22"/>
    <x v="2"/>
    <s v="TS - Erlinda Dullas"/>
    <s v="Website"/>
    <x v="21"/>
    <n v="2.9325925925950287"/>
  </r>
  <r>
    <n v="66479"/>
    <s v="2024-10-31 09:19:20.000000 UTC"/>
    <d v="2024-10-31T09:19:20"/>
    <s v="2024-11-01 07:22:09.000000 UTC"/>
    <d v="2024-11-01T07:22:09"/>
    <m/>
    <m/>
    <x v="3"/>
    <s v="TS - emily"/>
    <s v="Website"/>
    <x v="21"/>
    <s v=""/>
  </r>
  <r>
    <n v="66492"/>
    <s v="2024-10-31 09:32:59.769148 UTC"/>
    <d v="2024-10-31T09:32:59"/>
    <s v="2024-11-01 07:22:04.000000 UTC"/>
    <d v="2024-11-01T07:22:04"/>
    <s v="2024-11-08 08:59:56.000000 UTC"/>
    <d v="2024-11-08T08:59:56"/>
    <x v="2"/>
    <s v="TS - Allan"/>
    <s v="Facebook"/>
    <x v="39"/>
    <n v="7.0679629629594274"/>
  </r>
  <r>
    <n v="66497"/>
    <s v="2024-10-31 09:40:24.000000 UTC"/>
    <d v="2024-10-31T09:40:24"/>
    <s v="2024-11-01 07:26:08.000000 UTC"/>
    <d v="2024-11-01T07:26:08"/>
    <m/>
    <m/>
    <x v="0"/>
    <s v="TS - Allan"/>
    <s v="Website"/>
    <x v="35"/>
    <s v=""/>
  </r>
  <r>
    <n v="66500"/>
    <s v="2024-10-31 09:43:35.000000 UTC"/>
    <d v="2024-10-31T09:43:35"/>
    <s v="2024-11-01 07:21:58.000000 UTC"/>
    <d v="2024-11-01T07:21:58"/>
    <s v="2024-11-02 08:36:59.000000 UTC"/>
    <d v="2024-11-02T08:36:59"/>
    <x v="2"/>
    <s v="TS - Monica"/>
    <s v="E-commerce platform"/>
    <x v="21"/>
    <n v="1.0520949074125383"/>
  </r>
  <r>
    <n v="66501"/>
    <s v="2024-10-31 09:44:12.000000 UTC"/>
    <d v="2024-10-31T09:44:12"/>
    <s v="2024-11-01 07:26:06.000000 UTC"/>
    <d v="2024-11-01T07:26:06"/>
    <s v="2024-11-02 05:06:50.000000 UTC"/>
    <d v="2024-11-02T05:06:50"/>
    <x v="2"/>
    <s v="TS - Anita Acosta"/>
    <s v="E-commerce platform"/>
    <x v="21"/>
    <n v="0.90328703703562496"/>
  </r>
  <r>
    <n v="66510"/>
    <s v="2024-10-31 09:56:10.000000 UTC"/>
    <d v="2024-10-31T09:56:10"/>
    <s v="2024-11-01 07:21:56.000000 UTC"/>
    <d v="2024-11-01T07:21:56"/>
    <m/>
    <m/>
    <x v="1"/>
    <s v="TS - Mika"/>
    <s v="Website"/>
    <x v="6"/>
    <s v=""/>
  </r>
  <r>
    <n v="66511"/>
    <s v="2024-10-31 09:56:13.000000 UTC"/>
    <d v="2024-10-31T09:56:13"/>
    <s v="2024-11-01 07:26:15.000000 UTC"/>
    <d v="2024-11-01T07:26:15"/>
    <s v="2024-11-11 08:28:13.000000 UTC"/>
    <d v="2024-11-11T08:28:13"/>
    <x v="2"/>
    <s v="TS - Anita Acosta"/>
    <s v="E-commerce platform"/>
    <x v="8"/>
    <n v="10.043032407404098"/>
  </r>
  <r>
    <n v="66518"/>
    <s v="2024-10-31 10:03:54.000000 UTC"/>
    <d v="2024-10-31T10:03:54"/>
    <s v="2024-11-01 07:26:23.000000 UTC"/>
    <d v="2024-11-01T07:26:23"/>
    <s v="2024-11-03 08:53:56.000000 UTC"/>
    <d v="2024-11-03T08:53:56"/>
    <x v="2"/>
    <s v="TS - Monica"/>
    <s v="E-commerce platform"/>
    <x v="64"/>
    <n v="2.0607986111062928"/>
  </r>
  <r>
    <n v="66526"/>
    <s v="2024-10-31 10:12:00.000000 UTC"/>
    <d v="2024-10-31T10:12:00"/>
    <s v="2024-11-01 07:26:23.000000 UTC"/>
    <d v="2024-11-01T07:26:23"/>
    <s v="2024-11-03 08:41:19.000000 UTC"/>
    <d v="2024-11-03T08:41:19"/>
    <x v="2"/>
    <s v="TS - Monica"/>
    <s v="E-commerce platform"/>
    <x v="26"/>
    <n v="2.052037037035916"/>
  </r>
  <r>
    <n v="66530"/>
    <s v="2024-10-31 10:14:20.982243 UTC"/>
    <d v="2024-10-31T10:14:20"/>
    <s v="2024-11-08 05:42:56.000000 UTC"/>
    <d v="2024-11-08T05:42:56"/>
    <s v="2024-11-09 13:04:37.000000 UTC"/>
    <d v="2024-11-09T13:04:37"/>
    <x v="2"/>
    <s v="TS - Toni"/>
    <s v="Website"/>
    <x v="21"/>
    <n v="1.3067245370330056"/>
  </r>
  <r>
    <n v="66532"/>
    <s v="2024-10-31 10:14:57.000000 UTC"/>
    <d v="2024-10-31T10:14:57"/>
    <s v="2024-11-01 07:21:27.000000 UTC"/>
    <d v="2024-11-01T07:21:27"/>
    <s v="2024-11-03 09:38:52.000000 UTC"/>
    <d v="2024-11-03T09:38:52"/>
    <x v="2"/>
    <s v="TS - Monica"/>
    <s v="E-commerce platform"/>
    <x v="26"/>
    <n v="2.0954282407401479"/>
  </r>
  <r>
    <n v="66550"/>
    <s v="2024-10-31 10:45:10.000000 UTC"/>
    <d v="2024-10-31T10:45:10"/>
    <s v="2024-11-01 07:21:57.000000 UTC"/>
    <d v="2024-11-01T07:21:57"/>
    <s v="2024-11-04 12:08:42.000000 UTC"/>
    <d v="2024-11-04T12:08:42"/>
    <x v="2"/>
    <s v="TS - Allan"/>
    <s v="Website"/>
    <x v="45"/>
    <n v="3.1991319444423425"/>
  </r>
  <r>
    <n v="66559"/>
    <s v="2024-10-31 10:51:35.000000 UTC"/>
    <d v="2024-10-31T10:51:35"/>
    <s v="2024-11-01 14:22:08.000000 UTC"/>
    <d v="2024-11-01T14:22:08"/>
    <s v="2024-11-05 15:39:42.000000 UTC"/>
    <d v="2024-11-05T15:39:42"/>
    <x v="2"/>
    <s v="TS - Kim "/>
    <s v="Website"/>
    <x v="59"/>
    <n v="4.0538657407378196"/>
  </r>
  <r>
    <n v="66561"/>
    <s v="2024-10-31 10:52:24.000000 UTC"/>
    <d v="2024-10-31T10:52:24"/>
    <s v="2024-11-01 07:22:00.000000 UTC"/>
    <d v="2024-11-01T07:22:00"/>
    <s v="2024-11-02 03:49:34.000000 UTC"/>
    <d v="2024-11-02T03:49:34"/>
    <x v="2"/>
    <s v="TS - Monica"/>
    <s v="E-commerce platform"/>
    <x v="21"/>
    <n v="0.85247685185458977"/>
  </r>
  <r>
    <n v="66585"/>
    <s v="2024-10-31 11:51:47.000000 UTC"/>
    <d v="2024-10-31T11:51:47"/>
    <s v="2024-11-01 07:22:08.000000 UTC"/>
    <d v="2024-11-01T07:22:08"/>
    <s v="2024-11-03 09:33:58.000000 UTC"/>
    <d v="2024-11-03T09:33:58"/>
    <x v="2"/>
    <s v="TS - Ma Jonalyn"/>
    <s v="Website"/>
    <x v="21"/>
    <n v="2.0915509259211831"/>
  </r>
  <r>
    <n v="66590"/>
    <s v="2024-10-31 12:00:33.000000 UTC"/>
    <d v="2024-10-31T12:00:33"/>
    <s v="2024-11-01 07:22:08.000000 UTC"/>
    <d v="2024-11-01T07:22:08"/>
    <s v="2024-11-02 06:02:55.000000 UTC"/>
    <d v="2024-11-02T06:02:55"/>
    <x v="2"/>
    <s v="TS - Anita Acosta"/>
    <s v="E-commerce platform"/>
    <x v="48"/>
    <n v="0.94498842592292931"/>
  </r>
  <r>
    <n v="66592"/>
    <s v="2024-10-31 12:03:43.903434 UTC"/>
    <d v="2024-10-31T12:03:43"/>
    <s v="2024-11-01 07:26:07.000000 UTC"/>
    <d v="2024-11-01T07:26:07"/>
    <s v="2024-11-02 07:45:54.000000 UTC"/>
    <d v="2024-11-02T07:45:54"/>
    <x v="2"/>
    <s v="TS - emily"/>
    <s v="Facebook"/>
    <x v="64"/>
    <n v="1.0137384259214741"/>
  </r>
  <r>
    <n v="66601"/>
    <s v="2024-10-31 12:25:13.000000 UTC"/>
    <d v="2024-10-31T12:25:13"/>
    <s v="2024-11-01 07:21:26.000000 UTC"/>
    <d v="2024-11-01T07:21:26"/>
    <s v="2024-11-02 08:48:17.000000 UTC"/>
    <d v="2024-11-02T08:48:17"/>
    <x v="2"/>
    <s v="TS - Monica"/>
    <s v="E-commerce platform"/>
    <x v="34"/>
    <n v="1.0603124999979627"/>
  </r>
  <r>
    <n v="66614"/>
    <s v="2024-10-31 12:54:38.000000 UTC"/>
    <d v="2024-10-31T12:54:38"/>
    <s v="2024-11-01 07:21:57.000000 UTC"/>
    <d v="2024-11-01T07:21:57"/>
    <s v="2024-11-02 05:56:10.000000 UTC"/>
    <d v="2024-11-02T05:56:10"/>
    <x v="2"/>
    <s v="TS - Monica"/>
    <s v="E-commerce platform"/>
    <x v="21"/>
    <n v="0.94042824074131204"/>
  </r>
  <r>
    <n v="66626"/>
    <s v="2024-10-31 13:42:24.000000 UTC"/>
    <d v="2024-10-31T13:42:24"/>
    <s v="2024-11-01 07:21:58.000000 UTC"/>
    <d v="2024-11-01T07:21:58"/>
    <s v="2024-11-02 06:30:38.000000 UTC"/>
    <d v="2024-11-02T06:30:38"/>
    <x v="2"/>
    <s v="TS - Monica"/>
    <s v="E-commerce platform"/>
    <x v="21"/>
    <n v="0.96435185185691807"/>
  </r>
  <r>
    <n v="66631"/>
    <s v="2024-10-31 14:03:15.000000 UTC"/>
    <d v="2024-10-31T14:03:15"/>
    <s v="2024-11-01 07:21:59.000000 UTC"/>
    <d v="2024-11-01T07:21:59"/>
    <s v="2024-11-05 04:54:45.000000 UTC"/>
    <d v="2024-11-05T04:54:45"/>
    <x v="2"/>
    <s v="TS - Jashi"/>
    <s v="Website"/>
    <x v="43"/>
    <n v="3.8977546296300716"/>
  </r>
  <r>
    <n v="66641"/>
    <s v="2024-10-31 14:24:06.000000 UTC"/>
    <d v="2024-10-31T14:24:06"/>
    <s v="2024-11-01 07:21:28.000000 UTC"/>
    <d v="2024-11-01T07:21:28"/>
    <m/>
    <m/>
    <x v="3"/>
    <s v="TS - Kim "/>
    <s v="Website"/>
    <x v="8"/>
    <s v=""/>
  </r>
  <r>
    <n v="66644"/>
    <s v="2024-10-31 14:27:59.000000 UTC"/>
    <d v="2024-10-31T14:27:59"/>
    <s v="2024-11-01 07:21:26.000000 UTC"/>
    <d v="2024-11-01T07:21:26"/>
    <s v="2024-11-02 06:11:21.000000 UTC"/>
    <d v="2024-11-02T06:11:21"/>
    <x v="2"/>
    <s v="TS - Monica"/>
    <s v="E-commerce platform"/>
    <x v="26"/>
    <n v="0.95133101852115942"/>
  </r>
  <r>
    <n v="66664"/>
    <s v="2024-10-31 15:17:06.817158 UTC"/>
    <d v="2024-10-31T15:17:06"/>
    <s v="2024-11-01 07:21:58.000000 UTC"/>
    <d v="2024-11-01T07:21:58"/>
    <s v="2024-11-02 04:55:02.000000 UTC"/>
    <d v="2024-11-02T04:55:02"/>
    <x v="2"/>
    <s v="TS - Kim "/>
    <s v="Facebook"/>
    <x v="21"/>
    <n v="0.89796296296117362"/>
  </r>
  <r>
    <n v="66668"/>
    <s v="2024-10-31 15:26:07.550468 UTC"/>
    <d v="2024-10-31T15:26:07"/>
    <s v="2024-11-01 07:21:27.000000 UTC"/>
    <d v="2024-11-01T07:21:27"/>
    <m/>
    <m/>
    <x v="1"/>
    <s v="TS - Ma Jonalyn"/>
    <s v="Facebook"/>
    <x v="6"/>
    <s v=""/>
  </r>
  <r>
    <n v="66671"/>
    <s v="2024-10-31 15:27:38.000000 UTC"/>
    <d v="2024-10-31T15:27:38"/>
    <s v="2024-11-01 07:26:13.000000 UTC"/>
    <d v="2024-11-01T07:26:13"/>
    <m/>
    <m/>
    <x v="0"/>
    <s v="TS - Monica"/>
    <s v="E-commerce platform"/>
    <x v="34"/>
    <s v=""/>
  </r>
  <r>
    <n v="66672"/>
    <s v="2024-10-31 15:28:26.000000 UTC"/>
    <d v="2024-10-31T15:28:26"/>
    <s v="2024-11-01 07:21:26.000000 UTC"/>
    <d v="2024-11-01T07:21:26"/>
    <s v="2024-11-02 06:34:00.000000 UTC"/>
    <d v="2024-11-02T06:34:00"/>
    <x v="2"/>
    <s v="TS - Monica"/>
    <s v="E-commerce platform"/>
    <x v="34"/>
    <n v="0.96706018518307246"/>
  </r>
  <r>
    <n v="66679"/>
    <s v="2024-10-31 15:33:35.000000 UTC"/>
    <d v="2024-10-31T15:33:35"/>
    <s v="2024-11-01 07:21:57.000000 UTC"/>
    <d v="2024-11-01T07:21:57"/>
    <s v="2024-11-04 04:31:35.000000 UTC"/>
    <d v="2024-11-04T04:31:35"/>
    <x v="2"/>
    <s v="TS - Anita Acosta"/>
    <s v="E-commerce platform"/>
    <x v="21"/>
    <n v="2.8816898148143082"/>
  </r>
  <r>
    <n v="66700"/>
    <s v="2024-10-31 16:18:52.000000 UTC"/>
    <d v="2024-10-31T16:18:52"/>
    <s v="2024-11-01 07:22:00.000000 UTC"/>
    <d v="2024-11-01T07:22:00"/>
    <s v="2024-11-04 05:15:32.000000 UTC"/>
    <d v="2024-11-04T05:15:32"/>
    <x v="2"/>
    <s v="TS - Anita Acosta"/>
    <s v="E-commerce platform"/>
    <x v="37"/>
    <n v="2.9121759259287501"/>
  </r>
  <r>
    <n v="66716"/>
    <s v="2024-10-31 17:32:47.585864 UTC"/>
    <d v="2024-10-31T17:32:47"/>
    <s v="2024-11-01 07:22:04.000000 UTC"/>
    <d v="2024-11-01T07:22:04"/>
    <s v="2024-11-02 08:28:33.000000 UTC"/>
    <d v="2024-11-02T08:28:33"/>
    <x v="2"/>
    <s v="TS - Jashi"/>
    <s v="Facebook"/>
    <x v="22"/>
    <n v="1.0461689814837882"/>
  </r>
  <r>
    <n v="66728"/>
    <s v="2024-10-31 18:10:42.000000 UTC"/>
    <d v="2024-10-31T18:10:42"/>
    <s v="2024-11-01 07:26:23.000000 UTC"/>
    <d v="2024-11-01T07:26:23"/>
    <s v="2024-11-02 06:49:23.000000 UTC"/>
    <d v="2024-11-02T06:49:23"/>
    <x v="2"/>
    <s v="TS - Rena"/>
    <s v="Website"/>
    <x v="26"/>
    <n v="0.97430555555183673"/>
  </r>
  <r>
    <n v="66731"/>
    <s v="2024-10-31 18:13:32.000000 UTC"/>
    <d v="2024-10-31T18:13:32"/>
    <s v="2024-11-01 07:26:06.000000 UTC"/>
    <d v="2024-11-01T07:26:06"/>
    <s v="2024-11-07 03:07:00.000000 UTC"/>
    <d v="2024-11-07T03:07:00"/>
    <x v="2"/>
    <s v="CS - Ira"/>
    <s v="E-commerce platform"/>
    <x v="2"/>
    <n v="5.820069444445835"/>
  </r>
  <r>
    <n v="66733"/>
    <s v="2024-10-31 18:19:20.000000 UTC"/>
    <d v="2024-10-31T18:19:20"/>
    <s v="2024-11-01 07:26:08.000000 UTC"/>
    <d v="2024-11-01T07:26:08"/>
    <s v="2024-11-02 05:06:01.000000 UTC"/>
    <d v="2024-11-02T05:06:01"/>
    <x v="2"/>
    <s v="TS - Rena"/>
    <s v="Website"/>
    <x v="34"/>
    <n v="0.90269675925810589"/>
  </r>
  <r>
    <n v="66741"/>
    <s v="2024-10-31 18:38:53.000000 UTC"/>
    <d v="2024-10-31T18:38:53"/>
    <s v="2024-11-01 07:21:57.000000 UTC"/>
    <d v="2024-11-01T07:21:57"/>
    <s v="2024-11-02 06:52:25.000000 UTC"/>
    <d v="2024-11-02T06:52:25"/>
    <x v="2"/>
    <s v="CS - Ira"/>
    <s v="E-commerce platform"/>
    <x v="21"/>
    <n v="0.97949074074131204"/>
  </r>
  <r>
    <n v="66752"/>
    <s v="2024-10-31 19:07:57.000000 UTC"/>
    <d v="2024-10-31T19:07:57"/>
    <s v="2024-11-01 07:26:23.000000 UTC"/>
    <d v="2024-11-01T07:26:23"/>
    <s v="2024-11-02 06:23:51.000000 UTC"/>
    <d v="2024-11-02T06:23:51"/>
    <x v="2"/>
    <s v="CS - Ira"/>
    <s v="E-commerce platform"/>
    <x v="21"/>
    <n v="0.95657407407270512"/>
  </r>
  <r>
    <n v="66761"/>
    <s v="2024-10-31 19:26:19.000000 UTC"/>
    <d v="2024-10-31T19:26:19"/>
    <s v="2024-11-01 07:21:56.000000 UTC"/>
    <d v="2024-11-01T07:21:56"/>
    <s v="2024-11-03 08:47:58.000000 UTC"/>
    <d v="2024-11-03T08:47:58"/>
    <x v="2"/>
    <s v="CS - Ira"/>
    <s v="E-commerce platform"/>
    <x v="21"/>
    <n v="2.059745370366727"/>
  </r>
  <r>
    <n v="66773"/>
    <s v="2024-10-31 19:49:10.625553 UTC"/>
    <d v="2024-10-31T19:49:10"/>
    <s v="2024-11-01 07:26:21.000000 UTC"/>
    <d v="2024-11-01T07:26:21"/>
    <s v="2024-11-02 02:32:22.000000 UTC"/>
    <d v="2024-11-02T02:32:22"/>
    <x v="2"/>
    <s v="TS - Jashi"/>
    <s v="Facebook"/>
    <x v="28"/>
    <n v="0.7958449074139935"/>
  </r>
  <r>
    <n v="66793"/>
    <s v="2024-10-31 20:17:54.623323 UTC"/>
    <d v="2024-10-31T20:17:54"/>
    <s v="2024-11-01 07:26:09.000000 UTC"/>
    <d v="2024-11-01T07:26:09"/>
    <s v="2024-11-02 04:47:01.000000 UTC"/>
    <d v="2024-11-02T04:47:01"/>
    <x v="2"/>
    <s v="TS - Erlinda Dullas"/>
    <s v="Facebook"/>
    <x v="46"/>
    <n v="0.88949074073752854"/>
  </r>
  <r>
    <n v="66802"/>
    <s v="2024-10-31 20:29:29.092023 UTC"/>
    <d v="2024-10-31T20:29:29"/>
    <s v="2024-11-01 07:22:04.000000 UTC"/>
    <d v="2024-11-01T07:22:04"/>
    <m/>
    <m/>
    <x v="1"/>
    <s v="TS - Rena"/>
    <s v="Facebook"/>
    <x v="9"/>
    <s v=""/>
  </r>
  <r>
    <n v="66812"/>
    <s v="2024-10-31 20:44:59.000000 UTC"/>
    <d v="2024-10-31T20:44:59"/>
    <s v="2024-11-03 05:55:42.000000 UTC"/>
    <d v="2024-11-03T05:55:42"/>
    <s v="2024-11-06 02:56:59.000000 UTC"/>
    <d v="2024-11-06T02:56:59"/>
    <x v="2"/>
    <s v="TS - Jashi"/>
    <s v="Website"/>
    <x v="65"/>
    <n v="2.8758912037010305"/>
  </r>
  <r>
    <n v="66821"/>
    <s v="2024-10-31 20:52:30.000000 UTC"/>
    <d v="2024-10-31T20:52:30"/>
    <s v="2024-11-01 07:21:57.000000 UTC"/>
    <d v="2024-11-01T07:21:57"/>
    <s v="2024-11-06 03:16:45.000000 UTC"/>
    <d v="2024-11-06T03:16:45"/>
    <x v="2"/>
    <s v="CS - Ira"/>
    <s v="E-commerce platform"/>
    <x v="6"/>
    <n v="4.8297222222172422"/>
  </r>
  <r>
    <n v="66830"/>
    <s v="2024-10-31 21:06:00.000000 UTC"/>
    <d v="2024-10-31T21:06:00"/>
    <s v="2024-11-16 07:42:45.000000 UTC"/>
    <d v="2024-11-16T07:42:45"/>
    <s v="2024-11-22 04:19:52.000000 UTC"/>
    <d v="2024-11-22T04:19:52"/>
    <x v="2"/>
    <s v="TS - Erlinda Dullas"/>
    <s v="Website"/>
    <x v="2"/>
    <n v="5.8591087962922757"/>
  </r>
  <r>
    <n v="66843"/>
    <s v="2024-10-31 21:36:46.000000 UTC"/>
    <d v="2024-10-31T21:36:46"/>
    <s v="2024-11-03 05:55:34.000000 UTC"/>
    <d v="2024-11-03T05:55:34"/>
    <m/>
    <m/>
    <x v="0"/>
    <s v="TS - Erlinda Dullas"/>
    <s v="Website"/>
    <x v="20"/>
    <s v=""/>
  </r>
  <r>
    <n v="66866"/>
    <s v="2024-10-31 22:00:25.395609 UTC"/>
    <d v="2024-10-31T22:00:25"/>
    <s v="2024-11-03 05:55:36.000000 UTC"/>
    <d v="2024-11-03T05:55:36"/>
    <s v="2024-11-06 09:59:45.000000 UTC"/>
    <d v="2024-11-06T09:59:45"/>
    <x v="2"/>
    <s v="TS - Mika"/>
    <s v="Website"/>
    <x v="14"/>
    <n v="3.1695486111129867"/>
  </r>
  <r>
    <n v="66878"/>
    <s v="2024-10-31 22:00:39.527401 UTC"/>
    <d v="2024-10-31T22:00:39"/>
    <s v="2024-11-03 05:55:35.000000 UTC"/>
    <d v="2024-11-03T05:55:35"/>
    <s v="2024-11-05 06:19:40.000000 UTC"/>
    <d v="2024-11-05T06:19:40"/>
    <x v="2"/>
    <s v="TS - France"/>
    <s v="Website"/>
    <x v="37"/>
    <n v="2.0167245370321325"/>
  </r>
  <r>
    <n v="66884"/>
    <s v="2024-10-31 22:00:45.587940 UTC"/>
    <d v="2024-10-31T22:00:45"/>
    <s v="2024-11-03 05:55:48.000000 UTC"/>
    <d v="2024-11-03T05:55:48"/>
    <s v="2024-11-10 10:11:01.000000 UTC"/>
    <d v="2024-11-10T10:11:01"/>
    <x v="2"/>
    <s v="TS - France"/>
    <s v="Website"/>
    <x v="20"/>
    <n v="7.1772337962975143"/>
  </r>
  <r>
    <n v="66893"/>
    <s v="2024-10-31 22:00:56.570472 UTC"/>
    <d v="2024-10-31T22:00:56"/>
    <s v="2024-11-03 05:55:36.000000 UTC"/>
    <d v="2024-11-03T05:55:36"/>
    <s v="2024-11-05 08:08:14.000000 UTC"/>
    <d v="2024-11-05T08:08:14"/>
    <x v="2"/>
    <s v="TS - France"/>
    <s v="Website"/>
    <x v="21"/>
    <n v="2.0921064814829151"/>
  </r>
  <r>
    <n v="66920"/>
    <s v="2024-10-31 22:01:26.465186 UTC"/>
    <d v="2024-10-31T22:01:26"/>
    <s v="2024-11-03 05:55:35.000000 UTC"/>
    <d v="2024-11-03T05:55:35"/>
    <s v="2024-11-05 07:25:23.000000 UTC"/>
    <d v="2024-11-05T07:25:23"/>
    <x v="2"/>
    <s v="TS - Mika"/>
    <s v="Website"/>
    <x v="55"/>
    <n v="2.062361111107748"/>
  </r>
  <r>
    <n v="66923"/>
    <s v="2024-10-31 22:01:29.880621 UTC"/>
    <d v="2024-10-31T22:01:29"/>
    <s v="2024-11-03 05:55:54.000000 UTC"/>
    <d v="2024-11-03T05:55:54"/>
    <m/>
    <m/>
    <x v="0"/>
    <s v="TS - Chriska"/>
    <s v="Website"/>
    <x v="21"/>
    <s v=""/>
  </r>
  <r>
    <n v="66945"/>
    <s v="2024-10-31 22:01:53.753477 UTC"/>
    <d v="2024-10-31T22:01:53"/>
    <s v="2024-11-03 05:55:52.000000 UTC"/>
    <d v="2024-11-03T05:55:52"/>
    <s v="2024-11-06 04:20:20.000000 UTC"/>
    <d v="2024-11-06T04:20:20"/>
    <x v="2"/>
    <s v="TS - Cherrie"/>
    <s v="Website"/>
    <x v="66"/>
    <n v="2.9336574074113742"/>
  </r>
  <r>
    <n v="66961"/>
    <s v="2024-10-31 22:15:26.000000 UTC"/>
    <d v="2024-10-31T22:15:26"/>
    <s v="2024-11-04 09:38:59.000000 UTC"/>
    <d v="2024-11-04T09:38:59"/>
    <m/>
    <m/>
    <x v="0"/>
    <s v="CS - Cedie Lyn"/>
    <s v="E-commerce platform"/>
    <x v="63"/>
    <s v=""/>
  </r>
  <r>
    <n v="66968"/>
    <s v="2024-10-31 22:31:41.000000 UTC"/>
    <d v="2024-10-31T22:31:41"/>
    <s v="2024-11-03 05:55:49.000000 UTC"/>
    <d v="2024-11-03T05:55:49"/>
    <m/>
    <m/>
    <x v="1"/>
    <s v="TS - Mika"/>
    <s v="Website"/>
    <x v="52"/>
    <s v=""/>
  </r>
  <r>
    <n v="66969"/>
    <s v="2024-10-31 22:35:30.411156 UTC"/>
    <d v="2024-10-31T22:35:30"/>
    <s v="2024-11-03 05:55:52.000000 UTC"/>
    <d v="2024-11-03T05:55:52"/>
    <s v="2024-11-08 02:20:03.000000 UTC"/>
    <d v="2024-11-08T02:20:03"/>
    <x v="2"/>
    <s v="TS - Cams"/>
    <s v="Facebook"/>
    <x v="35"/>
    <n v="4.8501273148140172"/>
  </r>
  <r>
    <n v="66971"/>
    <s v="2024-10-31 22:40:01.000000 UTC"/>
    <d v="2024-10-31T22:40:01"/>
    <s v="2024-11-01 07:26:08.000000 UTC"/>
    <d v="2024-11-01T07:26:08"/>
    <s v="2024-11-02 03:07:57.000000 UTC"/>
    <d v="2024-11-02T03:07:57"/>
    <x v="2"/>
    <s v="CS - Cedie Lyn"/>
    <s v="E-commerce platform"/>
    <x v="21"/>
    <n v="0.82070601852319669"/>
  </r>
  <r>
    <n v="66972"/>
    <s v="2024-10-31 22:40:32.000000 UTC"/>
    <d v="2024-10-31T22:40:32"/>
    <s v="2024-11-03 12:55:34.000000 UTC"/>
    <d v="2024-11-03T12:55:34"/>
    <s v="2024-11-04 13:51:52.000000 UTC"/>
    <d v="2024-11-04T13:51:52"/>
    <x v="2"/>
    <s v="TS - Anita Acosta"/>
    <s v="E-commerce platform"/>
    <x v="48"/>
    <n v="1.039097222223063"/>
  </r>
  <r>
    <n v="66975"/>
    <s v="2024-10-31 22:44:50.000000 UTC"/>
    <d v="2024-10-31T22:44:50"/>
    <s v="2024-11-01 07:22:07.000000 UTC"/>
    <d v="2024-11-01T07:22:07"/>
    <m/>
    <m/>
    <x v="0"/>
    <s v="TS - Allan"/>
    <s v="Website"/>
    <x v="28"/>
    <s v=""/>
  </r>
  <r>
    <n v="66981"/>
    <s v="2024-10-31 22:49:11.000000 UTC"/>
    <d v="2024-10-31T22:49:11"/>
    <s v="2024-11-03 05:55:35.000000 UTC"/>
    <d v="2024-11-03T05:55:35"/>
    <s v="2024-11-05 06:19:19.000000 UTC"/>
    <d v="2024-11-05T06:19:19"/>
    <x v="2"/>
    <s v="TS - Anita Acosta"/>
    <s v="E-commerce platform"/>
    <x v="26"/>
    <n v="2.0164814814779675"/>
  </r>
  <r>
    <n v="66983"/>
    <s v="2024-10-31 22:50:29.000000 UTC"/>
    <d v="2024-10-31T22:50:29"/>
    <s v="2024-11-03 05:55:40.000000 UTC"/>
    <d v="2024-11-03T05:55:40"/>
    <s v="2024-11-05 08:54:31.000000 UTC"/>
    <d v="2024-11-05T08:54:31"/>
    <x v="2"/>
    <s v="CS - Cedie Lyn"/>
    <s v="E-commerce platform"/>
    <x v="66"/>
    <n v="2.1242013888841029"/>
  </r>
  <r>
    <n v="66985"/>
    <s v="2024-10-31 22:53:06.191022 UTC"/>
    <d v="2024-10-31T22:53:06"/>
    <s v="2024-11-03 05:55:54.000000 UTC"/>
    <d v="2024-11-03T05:55:54"/>
    <s v="2024-11-04 11:22:31.000000 UTC"/>
    <d v="2024-11-04T11:22:31"/>
    <x v="2"/>
    <s v="TS - Cams"/>
    <s v="Facebook"/>
    <x v="21"/>
    <n v="1.2268171296309447"/>
  </r>
  <r>
    <n v="66992"/>
    <s v="2024-10-31 22:58:06.000000 UTC"/>
    <d v="2024-10-31T22:58:06"/>
    <s v="2024-11-02 08:32:44.000000 UTC"/>
    <d v="2024-11-02T08:32:44"/>
    <s v="2024-11-03 08:53:57.000000 UTC"/>
    <d v="2024-11-03T08:53:57"/>
    <x v="2"/>
    <s v="TS - Rena"/>
    <s v="Website"/>
    <x v="21"/>
    <n v="1.0147337962989695"/>
  </r>
  <r>
    <n v="66999"/>
    <s v="2024-10-31 23:09:31.000000 UTC"/>
    <d v="2024-10-31T23:09:31"/>
    <s v="2024-11-02 08:32:47.000000 UTC"/>
    <d v="2024-11-02T08:32:47"/>
    <m/>
    <m/>
    <x v="0"/>
    <s v="TS - Cams"/>
    <s v="Website"/>
    <x v="67"/>
    <s v=""/>
  </r>
  <r>
    <n v="67002"/>
    <s v="2024-10-31 23:15:10.000000 UTC"/>
    <d v="2024-10-31T23:15:10"/>
    <s v="2024-11-02 08:32:50.000000 UTC"/>
    <d v="2024-11-02T08:32:50"/>
    <s v="2024-11-04 08:50:37.000000 UTC"/>
    <d v="2024-11-04T08:50:37"/>
    <x v="2"/>
    <s v="CS - Cedie Lyn"/>
    <s v="E-commerce platform"/>
    <x v="56"/>
    <n v="2.0123495370353339"/>
  </r>
  <r>
    <n v="67008"/>
    <s v="2024-10-31 23:20:15.000000 UTC"/>
    <d v="2024-10-31T23:20:15"/>
    <s v="2024-11-02 08:32:46.000000 UTC"/>
    <d v="2024-11-02T08:32:46"/>
    <s v="2024-11-04 03:41:39.000000 UTC"/>
    <d v="2024-11-04T03:41:39"/>
    <x v="2"/>
    <s v="TS - Anita Acosta"/>
    <s v="E-commerce platform"/>
    <x v="40"/>
    <n v="1.7978356481471565"/>
  </r>
  <r>
    <n v="67013"/>
    <s v="2024-10-31 23:27:33.000000 UTC"/>
    <d v="2024-10-31T23:27:33"/>
    <s v="2024-11-02 08:32:45.000000 UTC"/>
    <d v="2024-11-02T08:32:45"/>
    <s v="2024-11-06 03:18:10.000000 UTC"/>
    <d v="2024-11-06T03:18:10"/>
    <x v="2"/>
    <s v="TS - Jenelyn"/>
    <s v="Website"/>
    <x v="2"/>
    <n v="3.7815393518540077"/>
  </r>
  <r>
    <n v="67017"/>
    <s v="2024-10-31 23:59:30.000000 UTC"/>
    <d v="2024-10-31T23:59:30"/>
    <s v="2024-11-02 08:32:44.000000 UTC"/>
    <d v="2024-11-02T08:32:44"/>
    <s v="2024-11-04 03:26:46.000000 UTC"/>
    <d v="2024-11-04T03:26:46"/>
    <x v="2"/>
    <s v="TS - Cams"/>
    <s v="Website"/>
    <x v="64"/>
    <n v="1.7875231481521041"/>
  </r>
  <r>
    <n v="67042"/>
    <s v="2024-11-01 02:49:58.000000 UTC"/>
    <d v="2024-11-01T02:49:58"/>
    <s v="2024-11-01 07:21:56.000000 UTC"/>
    <d v="2024-11-01T07:21:56"/>
    <s v="2024-11-02 07:17:41.000000 UTC"/>
    <d v="2024-11-02T07:17:41"/>
    <x v="2"/>
    <s v="CS - Cedie Lyn"/>
    <s v="E-commerce platform"/>
    <x v="21"/>
    <n v="0.99704861111240461"/>
  </r>
  <r>
    <n v="67046"/>
    <s v="2024-11-01 03:14:56.000000 UTC"/>
    <d v="2024-11-01T03:14:56"/>
    <s v="2024-11-01 07:22:07.000000 UTC"/>
    <d v="2024-11-01T07:22:07"/>
    <s v="2024-11-06 11:33:09.000000 UTC"/>
    <d v="2024-11-06T11:33:09"/>
    <x v="2"/>
    <s v="CS - Cedie Lyn"/>
    <s v="E-commerce platform"/>
    <x v="20"/>
    <n v="5.1743287037024857"/>
  </r>
  <r>
    <n v="67050"/>
    <s v="2024-11-01 03:50:28.000000 UTC"/>
    <d v="2024-11-01T03:50:28"/>
    <s v="2024-11-01 14:26:06.000000 UTC"/>
    <d v="2024-11-01T14:26:06"/>
    <s v="2024-11-04 16:47:00.000000 UTC"/>
    <d v="2024-11-04T16:47:00"/>
    <x v="2"/>
    <s v="TS - Jojie"/>
    <s v="Website"/>
    <x v="30"/>
    <n v="3.0978472222268465"/>
  </r>
  <r>
    <n v="67061"/>
    <s v="2024-11-01 04:18:54.217112 UTC"/>
    <d v="2024-11-01T04:18:54"/>
    <s v="2024-11-01 07:26:08.000000 UTC"/>
    <d v="2024-11-01T07:26:08"/>
    <s v="2024-11-06 06:24:49.000000 UTC"/>
    <d v="2024-11-06T06:24:49"/>
    <x v="2"/>
    <s v="TS - Angelica"/>
    <s v="Facebook"/>
    <x v="27"/>
    <n v="4.9574189814811689"/>
  </r>
  <r>
    <n v="67076"/>
    <s v="2024-11-01 04:50:05.000000 UTC"/>
    <d v="2024-11-01T04:50:05"/>
    <s v="2024-11-01 07:26:05.000000 UTC"/>
    <d v="2024-11-01T07:26:05"/>
    <m/>
    <m/>
    <x v="3"/>
    <s v="CS - Cedie Lyn"/>
    <s v="E-commerce platform"/>
    <x v="67"/>
    <s v=""/>
  </r>
  <r>
    <n v="67080"/>
    <s v="2024-11-01 04:54:55.000000 UTC"/>
    <d v="2024-11-01T04:54:55"/>
    <s v="2024-11-01 07:22:06.000000 UTC"/>
    <d v="2024-11-01T07:22:06"/>
    <m/>
    <m/>
    <x v="1"/>
    <s v="TS - Angelica"/>
    <s v="Website"/>
    <x v="29"/>
    <s v=""/>
  </r>
  <r>
    <n v="67085"/>
    <s v="2024-11-01 05:00:15.000000 UTC"/>
    <d v="2024-11-01T05:00:15"/>
    <s v="2024-11-02 08:32:47.000000 UTC"/>
    <d v="2024-11-02T08:32:47"/>
    <m/>
    <m/>
    <x v="0"/>
    <s v="TS - Ma Jonalyn"/>
    <s v="Website"/>
    <x v="3"/>
    <s v=""/>
  </r>
  <r>
    <n v="67089"/>
    <s v="2024-11-01 05:04:30.000000 UTC"/>
    <d v="2024-11-01T05:04:30"/>
    <s v="2024-11-01 07:21:56.000000 UTC"/>
    <d v="2024-11-01T07:21:56"/>
    <s v="2024-11-04 14:08:43.000000 UTC"/>
    <d v="2024-11-04T14:08:43"/>
    <x v="2"/>
    <s v="TS - Monica"/>
    <s v="E-commerce platform"/>
    <x v="45"/>
    <n v="3.2824884259243845"/>
  </r>
  <r>
    <n v="67109"/>
    <s v="2024-11-01 05:39:54.000000 UTC"/>
    <d v="2024-11-01T05:39:54"/>
    <s v="2024-11-02 08:32:47.000000 UTC"/>
    <d v="2024-11-02T08:32:47"/>
    <s v="2024-11-03 07:50:15.000000 UTC"/>
    <d v="2024-11-03T07:50:15"/>
    <x v="2"/>
    <s v="TS - Anita Acosta"/>
    <s v="E-commerce platform"/>
    <x v="21"/>
    <n v="0.97046296296321088"/>
  </r>
  <r>
    <n v="67118"/>
    <s v="2024-11-01 05:46:19.000000 UTC"/>
    <d v="2024-11-01T05:46:19"/>
    <s v="2024-11-02 08:32:50.000000 UTC"/>
    <d v="2024-11-02T08:32:50"/>
    <m/>
    <m/>
    <x v="1"/>
    <s v="TS - Anita Acosta"/>
    <s v="E-commerce platform"/>
    <x v="3"/>
    <s v=""/>
  </r>
  <r>
    <n v="67127"/>
    <s v="2024-11-01 05:53:16.000000 UTC"/>
    <d v="2024-11-01T05:53:16"/>
    <s v="2024-11-02 08:32:44.000000 UTC"/>
    <d v="2024-11-02T08:32:44"/>
    <m/>
    <m/>
    <x v="0"/>
    <s v="TS - Jojie"/>
    <s v="Website"/>
    <x v="8"/>
    <s v=""/>
  </r>
  <r>
    <n v="67133"/>
    <s v="2024-11-01 05:56:46.773749 UTC"/>
    <d v="2024-11-01T05:56:46"/>
    <s v="2024-11-02 08:32:52.000000 UTC"/>
    <d v="2024-11-02T08:32:52"/>
    <s v="2024-11-05 08:12:52.000000 UTC"/>
    <d v="2024-11-05T08:12:52"/>
    <x v="2"/>
    <s v="TS - Angelica"/>
    <s v="Facebook"/>
    <x v="12"/>
    <n v="2.9861111111167702"/>
  </r>
  <r>
    <n v="67140"/>
    <s v="2024-11-01 06:05:12.000000 UTC"/>
    <d v="2024-11-01T06:05:12"/>
    <s v="2024-11-01 07:26:23.000000 UTC"/>
    <d v="2024-11-01T07:26:23"/>
    <s v="2024-11-08 09:00:01.000000 UTC"/>
    <d v="2024-11-08T09:00:01"/>
    <x v="2"/>
    <s v="TS - Angelica"/>
    <s v="Website"/>
    <x v="2"/>
    <n v="7.0650231481486117"/>
  </r>
  <r>
    <n v="67145"/>
    <s v="2024-11-01 06:07:42.000000 UTC"/>
    <d v="2024-11-01T06:07:42"/>
    <s v="2024-11-02 08:32:56.000000 UTC"/>
    <d v="2024-11-02T08:32:56"/>
    <s v="2024-11-06 05:16:13.000000 UTC"/>
    <d v="2024-11-06T05:16:13"/>
    <x v="2"/>
    <s v="CS - Cedie Lyn"/>
    <s v="E-commerce platform"/>
    <x v="14"/>
    <n v="3.8633912037039408"/>
  </r>
  <r>
    <n v="67150"/>
    <s v="2024-11-01 06:11:56.000000 UTC"/>
    <d v="2024-11-01T06:11:56"/>
    <s v="2024-11-02 08:32:52.000000 UTC"/>
    <d v="2024-11-02T08:32:52"/>
    <s v="2024-11-07 09:52:19.000000 UTC"/>
    <d v="2024-11-07T09:52:19"/>
    <x v="2"/>
    <s v="TS - Erlinda Dullas"/>
    <s v="Website"/>
    <x v="7"/>
    <n v="5.055173611115606"/>
  </r>
  <r>
    <n v="67157"/>
    <s v="2024-11-01 06:19:52.000000 UTC"/>
    <d v="2024-11-01T06:19:52"/>
    <s v="2024-11-02 08:32:48.000000 UTC"/>
    <d v="2024-11-02T08:32:48"/>
    <m/>
    <m/>
    <x v="0"/>
    <s v="TS - Cams"/>
    <s v="Website"/>
    <x v="9"/>
    <s v=""/>
  </r>
  <r>
    <n v="67163"/>
    <s v="2024-11-01 06:24:32.000000 UTC"/>
    <d v="2024-11-01T06:24:32"/>
    <s v="2024-11-01 07:26:13.000000 UTC"/>
    <d v="2024-11-01T07:26:13"/>
    <m/>
    <m/>
    <x v="0"/>
    <s v="TS - Anita Acosta"/>
    <s v="E-commerce platform"/>
    <x v="42"/>
    <s v=""/>
  </r>
  <r>
    <n v="67172"/>
    <s v="2024-11-01 06:34:34.000000 UTC"/>
    <d v="2024-11-01T06:34:34"/>
    <s v="2024-11-01 07:21:26.000000 UTC"/>
    <d v="2024-11-01T07:21:26"/>
    <s v="2024-11-09 08:55:26.000000 UTC"/>
    <d v="2024-11-09T08:55:26"/>
    <x v="2"/>
    <s v="TS - Anita Acosta"/>
    <s v="E-commerce platform"/>
    <x v="9"/>
    <n v="8.0652777777795563"/>
  </r>
  <r>
    <n v="67178"/>
    <s v="2024-11-01 06:43:31.000000 UTC"/>
    <d v="2024-11-01T06:43:31"/>
    <s v="2024-11-02 08:32:51.000000 UTC"/>
    <d v="2024-11-02T08:32:51"/>
    <m/>
    <m/>
    <x v="1"/>
    <s v="TS - Allan"/>
    <s v="Website"/>
    <x v="30"/>
    <s v=""/>
  </r>
  <r>
    <n v="67184"/>
    <s v="2024-11-01 06:47:59.000000 UTC"/>
    <d v="2024-11-01T06:47:59"/>
    <s v="2024-11-01 07:26:13.000000 UTC"/>
    <d v="2024-11-01T07:26:13"/>
    <s v="2024-11-02 07:24:59.000000 UTC"/>
    <d v="2024-11-02T07:24:59"/>
    <x v="2"/>
    <s v="CS - Cedie Lyn"/>
    <s v="E-commerce platform"/>
    <x v="21"/>
    <n v="0.99914351852203254"/>
  </r>
  <r>
    <n v="67191"/>
    <s v="2024-11-01 06:49:41.000000 UTC"/>
    <d v="2024-11-01T06:49:41"/>
    <s v="2024-11-02 08:32:48.000000 UTC"/>
    <d v="2024-11-02T08:32:48"/>
    <m/>
    <m/>
    <x v="0"/>
    <s v="TS - Ma Jonalyn"/>
    <s v="Website"/>
    <x v="68"/>
    <s v=""/>
  </r>
  <r>
    <n v="67218"/>
    <s v="2024-11-01 07:15:41.000000 UTC"/>
    <d v="2024-11-01T07:15:41"/>
    <s v="2024-11-02 08:32:49.000000 UTC"/>
    <d v="2024-11-02T08:32:49"/>
    <m/>
    <m/>
    <x v="1"/>
    <s v="TS - Ma Jonalyn"/>
    <s v="Website"/>
    <x v="21"/>
    <s v=""/>
  </r>
  <r>
    <n v="67236"/>
    <s v="2024-11-01 07:37:20.000000 UTC"/>
    <d v="2024-11-01T07:37:20"/>
    <s v="2024-11-01 07:21:27.000000 UTC"/>
    <d v="2024-11-01T07:21:27"/>
    <s v="2024-11-02 09:27:19.000000 UTC"/>
    <d v="2024-11-02T09:27:19"/>
    <x v="2"/>
    <s v="TS - Anita Acosta"/>
    <s v="E-commerce platform"/>
    <x v="40"/>
    <n v="1.0874074074090458"/>
  </r>
  <r>
    <n v="67237"/>
    <s v="2024-11-01 07:38:07.000000 UTC"/>
    <d v="2024-11-01T07:38:07"/>
    <s v="2024-11-02 08:32:44.000000 UTC"/>
    <d v="2024-11-02T08:32:44"/>
    <s v="2024-11-03 07:46:11.000000 UTC"/>
    <d v="2024-11-03T07:46:11"/>
    <x v="2"/>
    <s v="TS - Ma Jonalyn"/>
    <s v="Website"/>
    <x v="21"/>
    <n v="0.96767361111415084"/>
  </r>
  <r>
    <n v="67262"/>
    <s v="2024-11-01 07:59:04.000000 UTC"/>
    <d v="2024-11-01T07:59:04"/>
    <s v="2024-11-01 07:26:08.000000 UTC"/>
    <d v="2024-11-01T07:26:08"/>
    <s v="2024-11-04 05:26:23.000000 UTC"/>
    <d v="2024-11-04T05:26:23"/>
    <x v="2"/>
    <s v="TS - Anita Acosta"/>
    <s v="E-commerce platform"/>
    <x v="21"/>
    <n v="2.9168402777795563"/>
  </r>
  <r>
    <n v="66402"/>
    <s v="2024-10-31 08:04:48.000000 UTC"/>
    <d v="2024-10-31T08:04:48"/>
    <s v="2024-11-01 14:22:04.000000 UTC"/>
    <d v="2024-11-01T14:22:04"/>
    <s v="2024-11-02 10:54:56.000000 UTC"/>
    <d v="2024-11-02T10:54:56"/>
    <x v="2"/>
    <s v="TS - Toni"/>
    <s v="E-commerce platform"/>
    <x v="48"/>
    <n v="0.85615740741195623"/>
  </r>
  <r>
    <n v="66412"/>
    <s v="2024-10-31 08:11:30.000000 UTC"/>
    <d v="2024-10-31T08:11:30"/>
    <s v="2024-11-01 07:22:05.000000 UTC"/>
    <d v="2024-11-01T07:22:05"/>
    <m/>
    <m/>
    <x v="3"/>
    <s v="TS - Jenelyn"/>
    <s v="Website"/>
    <x v="38"/>
    <s v=""/>
  </r>
  <r>
    <n v="66420"/>
    <s v="2024-10-31 08:16:33.000000 UTC"/>
    <d v="2024-10-31T08:16:33"/>
    <s v="2024-11-01 07:26:21.000000 UTC"/>
    <d v="2024-11-01T07:26:21"/>
    <m/>
    <m/>
    <x v="1"/>
    <s v="TS - Monica"/>
    <s v="E-commerce platform"/>
    <x v="21"/>
    <s v=""/>
  </r>
  <r>
    <n v="66422"/>
    <s v="2024-10-31 08:27:07.000000 UTC"/>
    <d v="2024-10-31T08:27:07"/>
    <s v="2024-11-01 07:26:15.000000 UTC"/>
    <d v="2024-11-01T07:26:15"/>
    <s v="2024-11-04 10:38:06.000000 UTC"/>
    <d v="2024-11-04T10:38:06"/>
    <x v="2"/>
    <s v="TS - Mika"/>
    <s v="Website"/>
    <x v="14"/>
    <n v="3.1332291666622041"/>
  </r>
  <r>
    <n v="66429"/>
    <s v="2024-10-31 08:32:58.000000 UTC"/>
    <d v="2024-10-31T08:32:58"/>
    <s v="2024-11-01 07:26:14.000000 UTC"/>
    <d v="2024-11-01T07:26:14"/>
    <s v="2024-11-02 03:15:05.000000 UTC"/>
    <d v="2024-11-02T03:15:05"/>
    <x v="2"/>
    <s v="TS - Anita Acosta"/>
    <s v="E-commerce platform"/>
    <x v="28"/>
    <n v="0.82559027777460869"/>
  </r>
  <r>
    <n v="66435"/>
    <s v="2024-10-31 08:39:44.000000 UTC"/>
    <d v="2024-10-31T08:39:44"/>
    <s v="2024-11-01 07:22:05.000000 UTC"/>
    <d v="2024-11-01T07:22:05"/>
    <s v="2024-11-04 07:25:20.000000 UTC"/>
    <d v="2024-11-04T07:25:20"/>
    <x v="2"/>
    <s v="TS - Toni"/>
    <s v="E-commerce platform"/>
    <x v="28"/>
    <n v="3.0022569444408873"/>
  </r>
  <r>
    <n v="66459"/>
    <s v="2024-10-31 09:00:50.000000 UTC"/>
    <d v="2024-10-31T09:00:50"/>
    <s v="2024-11-01 07:22:09.000000 UTC"/>
    <d v="2024-11-01T07:22:09"/>
    <s v="2024-11-02 06:29:47.000000 UTC"/>
    <d v="2024-11-02T06:29:47"/>
    <x v="2"/>
    <s v="TS - Allan"/>
    <s v="Website"/>
    <x v="34"/>
    <n v="0.96363425926392665"/>
  </r>
  <r>
    <n v="66473"/>
    <s v="2024-10-31 09:15:43.000000 UTC"/>
    <d v="2024-10-31T09:15:43"/>
    <s v="2024-11-01 07:26:21.000000 UTC"/>
    <d v="2024-11-01T07:26:21"/>
    <s v="2024-11-02 08:05:10.000000 UTC"/>
    <d v="2024-11-02T08:05:10"/>
    <x v="2"/>
    <s v="TS - Allan"/>
    <s v="Website"/>
    <x v="46"/>
    <n v="1.0269560185188311"/>
  </r>
  <r>
    <n v="66477"/>
    <s v="2024-10-31 09:18:38.000000 UTC"/>
    <d v="2024-10-31T09:18:38"/>
    <s v="2024-11-01 07:26:06.000000 UTC"/>
    <d v="2024-11-01T07:26:06"/>
    <m/>
    <m/>
    <x v="0"/>
    <s v="TS - Monica"/>
    <s v="E-commerce platform"/>
    <x v="21"/>
    <s v=""/>
  </r>
  <r>
    <n v="66482"/>
    <s v="2024-10-31 09:22:06.000000 UTC"/>
    <d v="2024-10-31T09:22:06"/>
    <s v="2024-11-01 07:26:23.000000 UTC"/>
    <d v="2024-11-01T07:26:23"/>
    <s v="2024-11-05 09:36:32.000000 UTC"/>
    <d v="2024-11-05T09:36:32"/>
    <x v="2"/>
    <s v="TS - Mika"/>
    <s v="Website"/>
    <x v="37"/>
    <n v="4.0903819444429246"/>
  </r>
  <r>
    <n v="66490"/>
    <s v="2024-10-31 09:30:56.000000 UTC"/>
    <d v="2024-10-31T09:30:56"/>
    <s v="2024-11-01 07:21:56.000000 UTC"/>
    <d v="2024-11-01T07:21:56"/>
    <m/>
    <m/>
    <x v="1"/>
    <s v="TS - Anita Acosta"/>
    <s v="E-commerce platform"/>
    <x v="11"/>
    <s v=""/>
  </r>
  <r>
    <n v="66493"/>
    <s v="2024-10-31 09:33:09.000000 UTC"/>
    <d v="2024-10-31T09:33:09"/>
    <s v="2024-11-01 14:26:23.000000 UTC"/>
    <d v="2024-11-01T14:26:23"/>
    <s v="2024-11-06 13:32:11.000000 UTC"/>
    <d v="2024-11-06T13:32:11"/>
    <x v="2"/>
    <s v="TS - Rena"/>
    <s v="Website"/>
    <x v="14"/>
    <n v="4.9623611111092032"/>
  </r>
  <r>
    <n v="66495"/>
    <s v="2024-10-31 09:37:40.000000 UTC"/>
    <d v="2024-10-31T09:37:40"/>
    <s v="2024-11-01 07:21:27.000000 UTC"/>
    <d v="2024-11-01T07:21:27"/>
    <s v="2024-11-02 07:03:12.000000 UTC"/>
    <d v="2024-11-02T07:03:12"/>
    <x v="2"/>
    <s v="TS - Monica"/>
    <s v="E-commerce platform"/>
    <x v="22"/>
    <n v="0.98732638888759539"/>
  </r>
  <r>
    <n v="66499"/>
    <s v="2024-10-31 09:42:53.984108 UTC"/>
    <d v="2024-10-31T09:42:53"/>
    <s v="2024-11-01 07:21:57.000000 UTC"/>
    <d v="2024-11-01T07:21:57"/>
    <m/>
    <m/>
    <x v="0"/>
    <s v="TS - Cams"/>
    <s v="Facebook"/>
    <x v="5"/>
    <s v=""/>
  </r>
  <r>
    <n v="66509"/>
    <s v="2024-10-31 09:53:39.492791 UTC"/>
    <d v="2024-10-31T09:53:39"/>
    <s v="2024-11-01 07:26:13.000000 UTC"/>
    <d v="2024-11-01T07:26:13"/>
    <s v="2024-11-02 05:19:18.000000 UTC"/>
    <d v="2024-11-02T05:19:18"/>
    <x v="2"/>
    <s v="TS - Mika"/>
    <s v="Facebook"/>
    <x v="34"/>
    <n v="0.91186342592845904"/>
  </r>
  <r>
    <n v="66512"/>
    <s v="2024-10-31 09:56:54.000000 UTC"/>
    <d v="2024-10-31T09:56:54"/>
    <s v="2024-11-01 07:26:23.000000 UTC"/>
    <d v="2024-11-01T07:26:23"/>
    <s v="2024-11-02 03:24:50.000000 UTC"/>
    <d v="2024-11-02T03:24:50"/>
    <x v="2"/>
    <s v="TS - Toni"/>
    <s v="E-commerce platform"/>
    <x v="50"/>
    <n v="0.83225694444263354"/>
  </r>
  <r>
    <n v="66515"/>
    <s v="2024-10-31 09:59:39.000000 UTC"/>
    <d v="2024-10-31T09:59:39"/>
    <s v="2024-11-01 07:21:56.000000 UTC"/>
    <d v="2024-11-01T07:21:56"/>
    <s v="2024-11-06 04:10:42.000000 UTC"/>
    <d v="2024-11-06T04:10:42"/>
    <x v="2"/>
    <s v="TS - Mika"/>
    <s v="Website"/>
    <x v="1"/>
    <n v="4.8671990740767797"/>
  </r>
  <r>
    <n v="66524"/>
    <s v="2024-10-31 10:07:20.000000 UTC"/>
    <d v="2024-10-31T10:07:20"/>
    <s v="2024-11-01 07:21:27.000000 UTC"/>
    <d v="2024-11-01T07:21:27"/>
    <s v="2024-11-02 04:10:11.000000 UTC"/>
    <d v="2024-11-02T04:10:11"/>
    <x v="2"/>
    <s v="TS - Rena"/>
    <s v="Website"/>
    <x v="28"/>
    <n v="0.86717592592322035"/>
  </r>
  <r>
    <n v="66545"/>
    <s v="2024-10-31 10:33:55.000000 UTC"/>
    <d v="2024-10-31T10:33:55"/>
    <s v="2024-11-01 07:26:14.000000 UTC"/>
    <d v="2024-11-01T07:26:14"/>
    <m/>
    <m/>
    <x v="0"/>
    <s v="TS - Rena"/>
    <s v="Website"/>
    <x v="2"/>
    <s v=""/>
  </r>
  <r>
    <n v="66547"/>
    <s v="2024-10-31 10:38:37.345427 UTC"/>
    <d v="2024-10-31T10:38:37"/>
    <s v="2024-11-01 07:22:07.000000 UTC"/>
    <d v="2024-11-01T07:22:07"/>
    <s v="2024-11-06 06:36:33.000000 UTC"/>
    <d v="2024-11-06T06:36:33"/>
    <x v="2"/>
    <s v="TS - Kim "/>
    <s v="Facebook"/>
    <x v="6"/>
    <n v="4.9683564814840793"/>
  </r>
  <r>
    <n v="66563"/>
    <s v="2024-10-31 10:54:22.000000 UTC"/>
    <d v="2024-10-31T10:54:22"/>
    <s v="2024-11-01 07:26:23.000000 UTC"/>
    <d v="2024-11-01T07:26:23"/>
    <s v="2024-11-03 04:55:49.000000 UTC"/>
    <d v="2024-11-03T04:55:49"/>
    <x v="2"/>
    <s v="TS - Anita Acosta"/>
    <s v="E-commerce platform"/>
    <x v="21"/>
    <n v="1.895439814812562"/>
  </r>
  <r>
    <n v="66582"/>
    <s v="2024-10-31 11:39:06.286257 UTC"/>
    <d v="2024-10-31T11:39:06"/>
    <s v="2024-11-01 07:22:04.000000 UTC"/>
    <d v="2024-11-01T07:22:04"/>
    <s v="2024-11-02 04:55:25.000000 UTC"/>
    <d v="2024-11-02T04:55:25"/>
    <x v="2"/>
    <s v="TS - emily"/>
    <s v="Website"/>
    <x v="52"/>
    <n v="0.89815972222277196"/>
  </r>
  <r>
    <n v="66594"/>
    <s v="2024-10-31 12:09:11.000000 UTC"/>
    <d v="2024-10-31T12:09:11"/>
    <s v="2024-11-01 07:26:14.000000 UTC"/>
    <d v="2024-11-01T07:26:14"/>
    <s v="2024-11-02 08:29:43.000000 UTC"/>
    <d v="2024-11-02T08:29:43"/>
    <x v="2"/>
    <s v="TS - Ma Jonalyn"/>
    <s v="Website"/>
    <x v="50"/>
    <n v="1.04408564815094"/>
  </r>
  <r>
    <n v="66596"/>
    <s v="2024-10-31 12:10:52.000000 UTC"/>
    <d v="2024-10-31T12:10:52"/>
    <s v="2024-11-01 07:26:21.000000 UTC"/>
    <d v="2024-11-01T07:26:21"/>
    <s v="2024-11-02 04:14:20.000000 UTC"/>
    <d v="2024-11-02T04:14:20"/>
    <x v="2"/>
    <s v="TS - Monica"/>
    <s v="E-commerce platform"/>
    <x v="21"/>
    <n v="0.86665509259910323"/>
  </r>
  <r>
    <n v="66604"/>
    <s v="2024-10-31 12:34:36.000000 UTC"/>
    <d v="2024-10-31T12:34:36"/>
    <s v="2024-11-01 07:26:24.000000 UTC"/>
    <d v="2024-11-01T07:26:24"/>
    <s v="2024-11-04 10:04:35.000000 UTC"/>
    <d v="2024-11-04T10:04:35"/>
    <x v="2"/>
    <s v="TS - Anita Acosta"/>
    <s v="E-commerce platform"/>
    <x v="52"/>
    <n v="3.1098495370388264"/>
  </r>
  <r>
    <n v="66606"/>
    <s v="2024-10-31 12:40:28.454619 UTC"/>
    <d v="2024-10-31T12:40:28"/>
    <s v="2024-11-01 07:21:27.000000 UTC"/>
    <d v="2024-11-01T07:21:27"/>
    <m/>
    <m/>
    <x v="1"/>
    <s v="TS - emily"/>
    <s v="Facebook"/>
    <x v="27"/>
    <s v=""/>
  </r>
  <r>
    <n v="66615"/>
    <s v="2024-10-31 12:59:02.000000 UTC"/>
    <d v="2024-10-31T12:59:02"/>
    <s v="2024-11-01 07:26:05.000000 UTC"/>
    <d v="2024-11-01T07:26:05"/>
    <s v="2024-11-03 06:04:50.000000 UTC"/>
    <d v="2024-11-03T06:04:50"/>
    <x v="2"/>
    <s v="TS - Kim "/>
    <s v="Website"/>
    <x v="67"/>
    <n v="1.9435763888905058"/>
  </r>
  <r>
    <n v="66620"/>
    <s v="2024-10-31 13:20:52.000000 UTC"/>
    <d v="2024-10-31T13:20:52"/>
    <s v="2024-11-01 07:21:56.000000 UTC"/>
    <d v="2024-11-01T07:21:56"/>
    <s v="2024-11-02 08:12:50.000000 UTC"/>
    <d v="2024-11-02T08:12:50"/>
    <x v="2"/>
    <s v="TS - Rena"/>
    <s v="Website"/>
    <x v="22"/>
    <n v="1.0353472222195705"/>
  </r>
  <r>
    <n v="66623"/>
    <s v="2024-10-31 13:23:34.000000 UTC"/>
    <d v="2024-10-31T13:23:34"/>
    <s v="2024-11-01 14:21:58.000000 UTC"/>
    <d v="2024-11-01T14:21:58"/>
    <s v="2024-11-04 11:50:14.000000 UTC"/>
    <d v="2024-11-04T11:50:14"/>
    <x v="2"/>
    <s v="TS - Anita Acosta"/>
    <s v="E-commerce platform"/>
    <x v="42"/>
    <n v="2.8946296296271612"/>
  </r>
  <r>
    <n v="66624"/>
    <s v="2024-10-31 13:40:56.000000 UTC"/>
    <d v="2024-10-31T13:40:56"/>
    <s v="2024-11-01 07:26:09.000000 UTC"/>
    <d v="2024-11-01T07:26:09"/>
    <m/>
    <m/>
    <x v="1"/>
    <s v="TS - Kim "/>
    <s v="Website"/>
    <x v="2"/>
    <s v=""/>
  </r>
  <r>
    <n v="66640"/>
    <s v="2024-10-31 14:21:32.000000 UTC"/>
    <d v="2024-10-31T14:21:32"/>
    <s v="2024-11-01 07:21:59.000000 UTC"/>
    <d v="2024-11-01T07:21:59"/>
    <s v="2024-11-02 03:34:54.000000 UTC"/>
    <d v="2024-11-02T03:34:54"/>
    <x v="2"/>
    <s v="TS - Jashi"/>
    <s v="Website"/>
    <x v="48"/>
    <n v="0.8423032407372375"/>
  </r>
  <r>
    <n v="66645"/>
    <s v="2024-10-31 14:29:19.000000 UTC"/>
    <d v="2024-10-31T14:29:19"/>
    <s v="2024-11-01 07:26:24.000000 UTC"/>
    <d v="2024-11-01T07:26:24"/>
    <s v="2024-11-02 07:11:22.000000 UTC"/>
    <d v="2024-11-02T07:11:22"/>
    <x v="2"/>
    <s v="TS - Anita Acosta"/>
    <s v="E-commerce platform"/>
    <x v="40"/>
    <n v="0.98956018518947531"/>
  </r>
  <r>
    <n v="66648"/>
    <s v="2024-10-31 14:43:44.000000 UTC"/>
    <d v="2024-10-31T14:43:44"/>
    <s v="2024-11-01 07:26:13.000000 UTC"/>
    <d v="2024-11-01T07:26:13"/>
    <s v="2024-11-03 07:01:39.000000 UTC"/>
    <d v="2024-11-03T07:01:39"/>
    <x v="2"/>
    <s v="TS - Monica"/>
    <s v="E-commerce platform"/>
    <x v="34"/>
    <n v="1.9829398148212931"/>
  </r>
  <r>
    <n v="66656"/>
    <s v="2024-10-31 15:07:29.000000 UTC"/>
    <d v="2024-10-31T15:07:29"/>
    <s v="2024-11-01 07:26:08.000000 UTC"/>
    <d v="2024-11-01T07:26:08"/>
    <s v="2024-11-09 14:01:24.000000 UTC"/>
    <d v="2024-11-09T14:01:24"/>
    <x v="2"/>
    <s v="TS - Allan"/>
    <s v="Website"/>
    <x v="11"/>
    <n v="8.2744907407395658"/>
  </r>
  <r>
    <n v="66666"/>
    <s v="2024-10-31 15:21:17.000000 UTC"/>
    <d v="2024-10-31T15:21:17"/>
    <s v="2024-11-01 07:26:06.000000 UTC"/>
    <d v="2024-11-01T07:26:06"/>
    <s v="2024-11-02 04:26:17.000000 UTC"/>
    <d v="2024-11-02T04:26:17"/>
    <x v="2"/>
    <s v="TS - Anita Acosta"/>
    <s v="E-commerce platform"/>
    <x v="21"/>
    <n v="0.87512731481547235"/>
  </r>
  <r>
    <n v="66667"/>
    <s v="2024-10-31 15:24:05.486542 UTC"/>
    <d v="2024-10-31T15:24:05"/>
    <s v="2024-11-01 07:26:21.000000 UTC"/>
    <d v="2024-11-01T07:26:21"/>
    <s v="2024-11-03 03:24:12.000000 UTC"/>
    <d v="2024-11-03T03:24:12"/>
    <x v="2"/>
    <s v="TS - Kim "/>
    <s v="Facebook"/>
    <x v="66"/>
    <n v="1.8318402777804295"/>
  </r>
  <r>
    <n v="66673"/>
    <s v="2024-10-31 15:30:05.000000 UTC"/>
    <d v="2024-10-31T15:30:05"/>
    <s v="2024-11-01 07:26:14.000000 UTC"/>
    <d v="2024-11-01T07:26:14"/>
    <s v="2024-11-07 03:55:30.000000 UTC"/>
    <d v="2024-11-07T03:55:30"/>
    <x v="2"/>
    <s v="TS - Allan"/>
    <s v="Website"/>
    <x v="5"/>
    <n v="5.8536574074096279"/>
  </r>
  <r>
    <n v="66693"/>
    <s v="2024-10-31 16:03:08.118276 UTC"/>
    <d v="2024-10-31T16:03:08"/>
    <s v="2024-11-01 07:21:26.000000 UTC"/>
    <d v="2024-11-01T07:21:26"/>
    <m/>
    <m/>
    <x v="0"/>
    <s v="TS - Chriska"/>
    <s v="Facebook"/>
    <x v="38"/>
    <s v=""/>
  </r>
  <r>
    <n v="66698"/>
    <s v="2024-10-31 16:21:14.361194 UTC"/>
    <d v="2024-10-31T16:21:14"/>
    <s v="2024-11-01 07:22:06.000000 UTC"/>
    <d v="2024-11-01T07:22:06"/>
    <m/>
    <m/>
    <x v="3"/>
    <s v="TS - Chriska"/>
    <s v="Facebook"/>
    <x v="48"/>
    <s v=""/>
  </r>
  <r>
    <n v="66707"/>
    <s v="2024-10-31 16:54:10.000000 UTC"/>
    <d v="2024-10-31T16:54:10"/>
    <s v="2024-11-01 07:21:59.000000 UTC"/>
    <d v="2024-11-01T07:21:59"/>
    <m/>
    <m/>
    <x v="0"/>
    <s v="TS - Monica"/>
    <s v="E-commerce platform"/>
    <x v="1"/>
    <s v=""/>
  </r>
  <r>
    <n v="66715"/>
    <s v="2024-10-31 17:30:03.000000 UTC"/>
    <d v="2024-10-31T17:30:03"/>
    <s v="2024-11-01 14:22:05.000000 UTC"/>
    <d v="2024-11-01T14:22:05"/>
    <s v="2024-11-05 16:30:17.000000 UTC"/>
    <d v="2024-11-05T16:30:17"/>
    <x v="2"/>
    <s v="TS - Cams"/>
    <s v="Website"/>
    <x v="20"/>
    <n v="4.0890277777798474"/>
  </r>
  <r>
    <n v="66722"/>
    <s v="2024-10-31 17:45:53.000000 UTC"/>
    <d v="2024-10-31T17:45:53"/>
    <s v="2024-11-01 07:22:04.000000 UTC"/>
    <d v="2024-11-01T07:22:04"/>
    <s v="2024-11-02 04:29:43.000000 UTC"/>
    <d v="2024-11-02T04:29:43"/>
    <x v="2"/>
    <s v="CS - Ira"/>
    <s v="E-commerce platform"/>
    <x v="21"/>
    <n v="0.88031249999767169"/>
  </r>
  <r>
    <n v="66727"/>
    <s v="2024-10-31 18:09:07.000000 UTC"/>
    <d v="2024-10-31T18:09:07"/>
    <s v="2024-11-01 07:29:06.000000 UTC"/>
    <d v="2024-11-01T07:29:06"/>
    <s v="2024-11-03 06:43:47.000000 UTC"/>
    <d v="2024-11-03T06:43:47"/>
    <x v="2"/>
    <s v="TS - Cams"/>
    <s v="Website"/>
    <x v="49"/>
    <n v="1.9685300925921183"/>
  </r>
  <r>
    <n v="66739"/>
    <s v="2024-10-31 18:31:55.000000 UTC"/>
    <d v="2024-10-31T18:31:55"/>
    <s v="2024-11-01 07:21:28.000000 UTC"/>
    <d v="2024-11-01T07:21:28"/>
    <m/>
    <m/>
    <x v="0"/>
    <s v="TS - Jashi"/>
    <s v="Website"/>
    <x v="6"/>
    <s v=""/>
  </r>
  <r>
    <n v="66743"/>
    <s v="2024-10-31 18:41:20.000000 UTC"/>
    <d v="2024-10-31T18:41:20"/>
    <s v="2024-11-01 07:21:58.000000 UTC"/>
    <d v="2024-11-01T07:21:58"/>
    <s v="2024-11-05 05:32:14.000000 UTC"/>
    <d v="2024-11-05T05:32:14"/>
    <x v="2"/>
    <s v="CS - Ira"/>
    <s v="E-commerce platform"/>
    <x v="18"/>
    <n v="3.9237962963015889"/>
  </r>
  <r>
    <n v="66747"/>
    <s v="2024-10-31 18:59:00.000000 UTC"/>
    <d v="2024-10-31T18:59:00"/>
    <s v="2024-11-01 07:26:14.000000 UTC"/>
    <d v="2024-11-01T07:26:14"/>
    <s v="2024-11-02 06:39:29.000000 UTC"/>
    <d v="2024-11-02T06:39:29"/>
    <x v="2"/>
    <s v="TS - Rena"/>
    <s v="Website"/>
    <x v="21"/>
    <n v="0.96753472222189885"/>
  </r>
  <r>
    <n v="66765"/>
    <s v="2024-10-31 19:34:14.000000 UTC"/>
    <d v="2024-10-31T19:34:14"/>
    <s v="2024-11-01 14:21:57.000000 UTC"/>
    <d v="2024-11-01T14:21:57"/>
    <s v="2024-11-03 15:57:41.000000 UTC"/>
    <d v="2024-11-03T15:57:41"/>
    <x v="2"/>
    <s v="CS - Ira"/>
    <s v="E-commerce platform"/>
    <x v="66"/>
    <n v="2.0664814814808778"/>
  </r>
  <r>
    <n v="66776"/>
    <s v="2024-10-31 19:53:54.000000 UTC"/>
    <d v="2024-10-31T19:53:54"/>
    <s v="2024-11-03 05:55:39.000000 UTC"/>
    <d v="2024-11-03T05:55:39"/>
    <m/>
    <m/>
    <x v="1"/>
    <s v="TS - Erlinda Dullas"/>
    <s v="Website"/>
    <x v="4"/>
    <s v=""/>
  </r>
  <r>
    <n v="66788"/>
    <s v="2024-10-31 20:15:15.000000 UTC"/>
    <d v="2024-10-31T20:15:15"/>
    <s v="2024-11-05 08:34:39.000000 UTC"/>
    <d v="2024-11-05T08:34:39"/>
    <s v="2024-11-08 04:27:07.000000 UTC"/>
    <d v="2024-11-08T04:27:07"/>
    <x v="2"/>
    <s v="CS - Ira"/>
    <s v="E-commerce platform"/>
    <x v="42"/>
    <n v="2.8281018518464407"/>
  </r>
  <r>
    <n v="66797"/>
    <s v="2024-10-31 20:25:00.636792 UTC"/>
    <d v="2024-10-31T20:25:00"/>
    <s v="2024-11-01 07:21:26.000000 UTC"/>
    <d v="2024-11-01T07:21:26"/>
    <s v="2024-11-06 06:04:10.000000 UTC"/>
    <d v="2024-11-06T06:04:10"/>
    <x v="2"/>
    <s v="TS - Cams"/>
    <s v="Facebook"/>
    <x v="39"/>
    <n v="4.9463425925932825"/>
  </r>
  <r>
    <n v="66799"/>
    <s v="2024-10-31 20:26:35.000000 UTC"/>
    <d v="2024-10-31T20:26:35"/>
    <s v="2024-11-03 12:55:34.000000 UTC"/>
    <d v="2024-11-03T12:55:34"/>
    <s v="2024-11-04 13:31:44.000000 UTC"/>
    <d v="2024-11-04T13:31:44"/>
    <x v="2"/>
    <s v="TS - Erlinda Dullas"/>
    <s v="Website"/>
    <x v="21"/>
    <n v="1.0251157407401479"/>
  </r>
  <r>
    <n v="66816"/>
    <s v="2024-10-31 20:49:36.000000 UTC"/>
    <d v="2024-10-31T20:49:36"/>
    <s v="2024-11-01 07:21:56.000000 UTC"/>
    <d v="2024-11-01T07:21:56"/>
    <s v="2024-11-06 02:42:29.000000 UTC"/>
    <d v="2024-11-06T02:42:29"/>
    <x v="2"/>
    <s v="CS - Ira"/>
    <s v="E-commerce platform"/>
    <x v="39"/>
    <n v="4.8059375000011642"/>
  </r>
  <r>
    <n v="66861"/>
    <s v="2024-10-31 22:00:18.678356 UTC"/>
    <d v="2024-10-31T22:00:18"/>
    <s v="2024-11-03 05:55:47.000000 UTC"/>
    <d v="2024-11-03T05:55:47"/>
    <m/>
    <m/>
    <x v="0"/>
    <s v="TS - Mika"/>
    <s v="Website"/>
    <x v="48"/>
    <s v=""/>
  </r>
  <r>
    <n v="66862"/>
    <s v="2024-10-31 22:00:20.169754 UTC"/>
    <d v="2024-10-31T22:00:20"/>
    <s v="2024-11-03 05:55:40.000000 UTC"/>
    <d v="2024-11-03T05:55:40"/>
    <s v="2024-11-04 08:53:45.000000 UTC"/>
    <d v="2024-11-04T08:53:45"/>
    <x v="2"/>
    <s v="TS - Mika"/>
    <s v="Website"/>
    <x v="52"/>
    <n v="1.1236689814759302"/>
  </r>
  <r>
    <n v="66867"/>
    <s v="2024-10-31 22:00:26.749100 UTC"/>
    <d v="2024-10-31T22:00:26"/>
    <s v="2024-11-03 05:55:41.000000 UTC"/>
    <d v="2024-11-03T05:55:41"/>
    <s v="2024-11-04 04:42:21.000000 UTC"/>
    <d v="2024-11-04T04:42:21"/>
    <x v="2"/>
    <s v="TS - Mika"/>
    <s v="Website"/>
    <x v="22"/>
    <n v="0.94907407407299615"/>
  </r>
  <r>
    <n v="66874"/>
    <s v="2024-10-31 22:00:34.815273 UTC"/>
    <d v="2024-10-31T22:00:34"/>
    <s v="2024-11-03 05:55:35.000000 UTC"/>
    <d v="2024-11-03T05:55:35"/>
    <s v="2024-11-06 11:55:53.000000 UTC"/>
    <d v="2024-11-06T11:55:53"/>
    <x v="2"/>
    <s v="TS - Chriska"/>
    <s v="Website"/>
    <x v="34"/>
    <n v="3.250208333331102"/>
  </r>
  <r>
    <n v="66909"/>
    <s v="2024-10-31 22:01:14.883293 UTC"/>
    <d v="2024-10-31T22:01:14"/>
    <s v="2024-11-03 05:55:47.000000 UTC"/>
    <d v="2024-11-03T05:55:47"/>
    <s v="2024-11-05 09:16:11.000000 UTC"/>
    <d v="2024-11-05T09:16:11"/>
    <x v="2"/>
    <s v="TS - emily"/>
    <s v="Website"/>
    <x v="55"/>
    <n v="2.1391666666677338"/>
  </r>
  <r>
    <n v="66913"/>
    <s v="2024-10-31 22:01:19.210879 UTC"/>
    <d v="2024-10-31T22:01:19"/>
    <s v="2024-11-03 12:55:34.000000 UTC"/>
    <d v="2024-11-03T12:55:34"/>
    <s v="2024-11-04 16:39:29.000000 UTC"/>
    <d v="2024-11-04T16:39:29"/>
    <x v="2"/>
    <s v="TS - Mika"/>
    <s v="Website"/>
    <x v="21"/>
    <n v="1.1554976851839456"/>
  </r>
  <r>
    <n v="66939"/>
    <s v="2024-10-31 22:01:46.290312 UTC"/>
    <d v="2024-10-31T22:01:46"/>
    <s v="2024-11-03 05:55:49.000000 UTC"/>
    <d v="2024-11-03T05:55:49"/>
    <s v="2024-11-04 06:18:28.000000 UTC"/>
    <d v="2024-11-04T06:18:28"/>
    <x v="2"/>
    <s v="TS - emily"/>
    <s v="Website"/>
    <x v="21"/>
    <n v="1.015729166669189"/>
  </r>
  <r>
    <n v="66952"/>
    <s v="2024-10-31 22:10:18.000000 UTC"/>
    <d v="2024-10-31T22:10:18"/>
    <s v="2024-11-03 12:55:39.000000 UTC"/>
    <d v="2024-11-03T12:55:39"/>
    <s v="2024-11-04 17:51:49.000000 UTC"/>
    <d v="2024-11-04T17:51:49"/>
    <x v="2"/>
    <s v="TS - Anita Acosta"/>
    <s v="E-commerce platform"/>
    <x v="21"/>
    <n v="1.205671296302171"/>
  </r>
  <r>
    <n v="66953"/>
    <s v="2024-10-31 22:10:27.000000 UTC"/>
    <d v="2024-10-31T22:10:27"/>
    <s v="2024-11-03 12:55:35.000000 UTC"/>
    <d v="2024-11-03T12:55:35"/>
    <s v="2024-11-05 18:36:52.000000 UTC"/>
    <d v="2024-11-05T18:36:52"/>
    <x v="2"/>
    <s v="CS - Cedie Lyn"/>
    <s v="E-commerce platform"/>
    <x v="21"/>
    <n v="2.2370023148105247"/>
  </r>
  <r>
    <n v="66959"/>
    <s v="2024-10-31 22:14:20.000000 UTC"/>
    <d v="2024-10-31T22:14:20"/>
    <s v="2024-11-03 05:55:38.000000 UTC"/>
    <d v="2024-11-03T05:55:38"/>
    <s v="2024-11-06 03:29:01.000000 UTC"/>
    <d v="2024-11-06T03:29:01"/>
    <x v="2"/>
    <s v="TS - Erlinda Dullas"/>
    <s v="Website"/>
    <x v="10"/>
    <n v="2.8981828703763313"/>
  </r>
  <r>
    <n v="66963"/>
    <s v="2024-10-31 22:18:45.000000 UTC"/>
    <d v="2024-10-31T22:18:45"/>
    <s v="2024-11-03 05:55:36.000000 UTC"/>
    <d v="2024-11-03T05:55:36"/>
    <s v="2024-11-06 02:36:03.000000 UTC"/>
    <d v="2024-11-06T02:36:03"/>
    <x v="2"/>
    <s v="TS - Anita Acosta"/>
    <s v="E-commerce platform"/>
    <x v="14"/>
    <n v="2.8614236111097853"/>
  </r>
  <r>
    <n v="66964"/>
    <s v="2024-10-31 22:21:21.000000 UTC"/>
    <d v="2024-10-31T22:21:21"/>
    <s v="2024-11-03 05:55:44.000000 UTC"/>
    <d v="2024-11-03T05:55:44"/>
    <s v="2024-11-04 09:41:22.000000 UTC"/>
    <d v="2024-11-04T09:41:22"/>
    <x v="2"/>
    <s v="TS - Rena"/>
    <s v="Website"/>
    <x v="22"/>
    <n v="1.1566898148157634"/>
  </r>
  <r>
    <n v="66966"/>
    <s v="2024-10-31 22:24:31.000000 UTC"/>
    <d v="2024-10-31T22:24:31"/>
    <s v="2024-11-05 08:34:36.000000 UTC"/>
    <d v="2024-11-05T08:34:36"/>
    <s v="2024-11-06 11:02:11.000000 UTC"/>
    <d v="2024-11-06T11:02:11"/>
    <x v="2"/>
    <s v="CS - Cedie Lyn"/>
    <s v="E-commerce platform"/>
    <x v="21"/>
    <n v="1.1024884259240935"/>
  </r>
  <r>
    <n v="66998"/>
    <s v="2024-10-31 23:08:10.000000 UTC"/>
    <d v="2024-10-31T23:08:10"/>
    <s v="2024-11-02 08:32:56.000000 UTC"/>
    <d v="2024-11-02T08:32:56"/>
    <s v="2024-11-04 10:19:48.000000 UTC"/>
    <d v="2024-11-04T10:19:48"/>
    <x v="2"/>
    <s v="TS - Jashi"/>
    <s v="Website"/>
    <x v="21"/>
    <n v="2.0742129629652482"/>
  </r>
  <r>
    <n v="67003"/>
    <s v="2024-10-31 23:15:17.000000 UTC"/>
    <d v="2024-10-31T23:15:17"/>
    <s v="2024-11-02 08:32:51.000000 UTC"/>
    <d v="2024-11-02T08:32:51"/>
    <m/>
    <m/>
    <x v="0"/>
    <s v="TS - Anita Acosta"/>
    <s v="E-commerce platform"/>
    <x v="3"/>
    <s v=""/>
  </r>
  <r>
    <n v="67007"/>
    <s v="2024-10-31 23:19:32.000000 UTC"/>
    <d v="2024-10-31T23:19:32"/>
    <s v="2024-11-02 08:32:45.000000 UTC"/>
    <d v="2024-11-02T08:32:45"/>
    <m/>
    <m/>
    <x v="0"/>
    <s v="CS - Cedie Lyn"/>
    <s v="E-commerce platform"/>
    <x v="6"/>
    <s v=""/>
  </r>
  <r>
    <n v="67016"/>
    <s v="2024-10-31 23:57:37.000000 UTC"/>
    <d v="2024-10-31T23:57:37"/>
    <s v="2024-11-02 08:32:53.000000 UTC"/>
    <d v="2024-11-02T08:32:53"/>
    <s v="2024-11-08 03:42:49.000000 UTC"/>
    <d v="2024-11-08T03:42:49"/>
    <x v="2"/>
    <s v="CS - Cedie Lyn"/>
    <s v="E-commerce platform"/>
    <x v="20"/>
    <n v="5.7985648148169275"/>
  </r>
  <r>
    <n v="67038"/>
    <s v="2024-11-01 02:37:35.000000 UTC"/>
    <d v="2024-11-01T02:37:35"/>
    <s v="2024-11-02 08:32:49.000000 UTC"/>
    <d v="2024-11-02T08:32:49"/>
    <m/>
    <m/>
    <x v="1"/>
    <s v="TS - Jenelyn"/>
    <s v="Website"/>
    <x v="34"/>
    <s v=""/>
  </r>
  <r>
    <n v="67044"/>
    <s v="2024-11-01 03:02:48.000000 UTC"/>
    <d v="2024-11-01T03:02:48"/>
    <s v="2024-11-01 07:26:08.000000 UTC"/>
    <d v="2024-11-01T07:26:08"/>
    <s v="2024-11-02 06:53:03.000000 UTC"/>
    <d v="2024-11-02T06:53:03"/>
    <x v="2"/>
    <s v="TS - Anita Acosta"/>
    <s v="E-commerce platform"/>
    <x v="26"/>
    <n v="0.97702546296204673"/>
  </r>
  <r>
    <n v="67057"/>
    <s v="2024-11-01 04:12:13.000000 UTC"/>
    <d v="2024-11-01T04:12:13"/>
    <s v="2024-11-01 07:21:56.000000 UTC"/>
    <d v="2024-11-01T07:21:56"/>
    <s v="2024-11-03 11:15:09.000000 UTC"/>
    <d v="2024-11-03T11:15:09"/>
    <x v="2"/>
    <s v="TS - Ma Jonalyn"/>
    <s v="Website"/>
    <x v="26"/>
    <n v="2.1619560185208684"/>
  </r>
  <r>
    <n v="67070"/>
    <s v="2024-11-01 04:34:03.000000 UTC"/>
    <d v="2024-11-01T04:34:03"/>
    <s v="2024-11-01 07:26:06.000000 UTC"/>
    <d v="2024-11-01T07:26:06"/>
    <s v="2024-11-04 04:32:39.000000 UTC"/>
    <d v="2024-11-04T04:32:39"/>
    <x v="2"/>
    <s v="TS - Jojie"/>
    <s v="Website"/>
    <x v="58"/>
    <n v="2.8795486111121136"/>
  </r>
  <r>
    <n v="67071"/>
    <s v="2024-11-01 04:35:17.000000 UTC"/>
    <d v="2024-11-01T04:35:17"/>
    <s v="2024-11-05 08:34:42.000000 UTC"/>
    <d v="2024-11-05T08:34:42"/>
    <s v="2024-11-09 07:24:17.000000 UTC"/>
    <d v="2024-11-09T07:24:17"/>
    <x v="2"/>
    <s v="TS - Anita Acosta"/>
    <s v="Website"/>
    <x v="45"/>
    <n v="3.951099537043774"/>
  </r>
  <r>
    <n v="67092"/>
    <s v="2024-11-01 05:13:14.000000 UTC"/>
    <d v="2024-11-01T05:13:14"/>
    <s v="2024-11-01 07:21:58.000000 UTC"/>
    <d v="2024-11-01T07:21:58"/>
    <m/>
    <m/>
    <x v="1"/>
    <s v="TS - Jojie"/>
    <s v="Website"/>
    <x v="54"/>
    <s v=""/>
  </r>
  <r>
    <n v="67093"/>
    <s v="2024-11-01 05:13:20.000000 UTC"/>
    <d v="2024-11-01T05:13:20"/>
    <s v="2024-11-01 07:29:06.000000 UTC"/>
    <d v="2024-11-01T07:29:06"/>
    <s v="2024-11-02 06:48:19.000000 UTC"/>
    <d v="2024-11-02T06:48:19"/>
    <x v="2"/>
    <s v="TS - Ma Jonalyn"/>
    <s v="Website"/>
    <x v="64"/>
    <n v="0.97167824074131204"/>
  </r>
  <r>
    <n v="67098"/>
    <s v="2024-11-01 05:28:46.000000 UTC"/>
    <d v="2024-11-01T05:28:46"/>
    <s v="2024-11-05 08:34:28.000000 UTC"/>
    <d v="2024-11-05T08:34:28"/>
    <s v="2024-11-06 07:48:50.000000 UTC"/>
    <d v="2024-11-06T07:48:50"/>
    <x v="2"/>
    <s v="TS - Anita Acosta"/>
    <s v="Website"/>
    <x v="34"/>
    <n v="0.96831018518423662"/>
  </r>
  <r>
    <n v="67111"/>
    <s v="2024-11-01 05:42:32.000000 UTC"/>
    <d v="2024-11-01T05:42:32"/>
    <s v="2024-11-02 08:32:47.000000 UTC"/>
    <d v="2024-11-02T08:32:47"/>
    <s v="2024-11-03 08:42:14.000000 UTC"/>
    <d v="2024-11-03T08:42:14"/>
    <x v="2"/>
    <s v="TS - Jojie"/>
    <s v="Website"/>
    <x v="50"/>
    <n v="1.0065624999988358"/>
  </r>
  <r>
    <n v="67123"/>
    <s v="2024-11-01 05:50:19.000000 UTC"/>
    <d v="2024-11-01T05:50:19"/>
    <s v="2024-11-05 08:34:58.000000 UTC"/>
    <d v="2024-11-05T08:34:58"/>
    <m/>
    <m/>
    <x v="0"/>
    <s v="TS - Anita Acosta"/>
    <s v="Website"/>
    <x v="14"/>
    <s v=""/>
  </r>
  <r>
    <n v="67135"/>
    <s v="2024-11-01 05:57:12.000000 UTC"/>
    <d v="2024-11-01T05:57:12"/>
    <s v="2024-11-01 07:26:07.000000 UTC"/>
    <d v="2024-11-01T07:26:07"/>
    <s v="2024-11-05 05:51:19.000000 UTC"/>
    <d v="2024-11-05T05:51:19"/>
    <x v="2"/>
    <s v="CS - Cedie Lyn"/>
    <s v="E-commerce platform"/>
    <x v="59"/>
    <n v="3.9341666666659876"/>
  </r>
  <r>
    <n v="67141"/>
    <s v="2024-11-01 06:05:14.000000 UTC"/>
    <d v="2024-11-01T06:05:14"/>
    <s v="2024-11-01 07:22:09.000000 UTC"/>
    <d v="2024-11-01T07:22:09"/>
    <s v="2024-11-05 10:18:12.000000 UTC"/>
    <d v="2024-11-05T10:18:12"/>
    <x v="2"/>
    <s v="TS - Jojie"/>
    <s v="Website"/>
    <x v="33"/>
    <n v="4.1222569444435067"/>
  </r>
  <r>
    <n v="67142"/>
    <s v="2024-11-01 06:06:20.000000 UTC"/>
    <d v="2024-11-01T06:06:20"/>
    <s v="2024-11-01 07:26:08.000000 UTC"/>
    <d v="2024-11-01T07:26:08"/>
    <s v="2024-11-02 05:33:50.000000 UTC"/>
    <d v="2024-11-02T05:33:50"/>
    <x v="2"/>
    <s v="TS - Anita Acosta"/>
    <s v="E-commerce platform"/>
    <x v="21"/>
    <n v="0.922013888892252"/>
  </r>
  <r>
    <n v="67153"/>
    <s v="2024-11-01 06:14:02.000000 UTC"/>
    <d v="2024-11-01T06:14:02"/>
    <s v="2024-11-01 07:21:27.000000 UTC"/>
    <d v="2024-11-01T07:21:27"/>
    <s v="2024-11-04 07:26:41.000000 UTC"/>
    <d v="2024-11-04T07:26:41"/>
    <x v="2"/>
    <s v="TS - Anita Acosta"/>
    <s v="E-commerce platform"/>
    <x v="37"/>
    <n v="3.0036342592575238"/>
  </r>
  <r>
    <n v="67156"/>
    <s v="2024-11-01 06:18:37.000000 UTC"/>
    <d v="2024-11-01T06:18:37"/>
    <s v="2024-11-02 08:32:55.000000 UTC"/>
    <d v="2024-11-02T08:32:55"/>
    <m/>
    <m/>
    <x v="1"/>
    <s v="TS - Jojie"/>
    <s v="Website"/>
    <x v="12"/>
    <s v=""/>
  </r>
  <r>
    <n v="67165"/>
    <s v="2024-11-01 06:27:48.000000 UTC"/>
    <d v="2024-11-01T06:27:48"/>
    <s v="2024-11-02 08:32:45.000000 UTC"/>
    <d v="2024-11-02T08:32:45"/>
    <s v="2024-11-03 05:31:42.000000 UTC"/>
    <d v="2024-11-03T05:31:42"/>
    <x v="2"/>
    <s v="TS - Ma Jonalyn"/>
    <s v="Website"/>
    <x v="26"/>
    <n v="0.87427083333022892"/>
  </r>
  <r>
    <n v="67169"/>
    <s v="2024-11-01 06:30:55.000000 UTC"/>
    <d v="2024-11-01T06:30:55"/>
    <s v="2024-11-02 08:32:45.000000 UTC"/>
    <d v="2024-11-02T08:32:45"/>
    <m/>
    <m/>
    <x v="0"/>
    <s v="TS - Jojie"/>
    <s v="Website"/>
    <x v="9"/>
    <s v=""/>
  </r>
  <r>
    <n v="67171"/>
    <s v="2024-11-01 06:32:40.000000 UTC"/>
    <d v="2024-11-01T06:32:40"/>
    <s v="2024-11-01 07:21:57.000000 UTC"/>
    <d v="2024-11-01T07:21:57"/>
    <m/>
    <m/>
    <x v="0"/>
    <s v="TS - Anita Acosta"/>
    <s v="E-commerce platform"/>
    <x v="16"/>
    <s v=""/>
  </r>
  <r>
    <n v="67173"/>
    <s v="2024-11-01 06:35:53.000000 UTC"/>
    <d v="2024-11-01T06:35:53"/>
    <s v="2024-11-01 07:22:01.000000 UTC"/>
    <d v="2024-11-01T07:22:01"/>
    <m/>
    <m/>
    <x v="0"/>
    <s v="TS - Angelica"/>
    <s v="Website"/>
    <x v="16"/>
    <s v=""/>
  </r>
  <r>
    <n v="67175"/>
    <s v="2024-11-01 06:38:13.000000 UTC"/>
    <d v="2024-11-01T06:38:13"/>
    <s v="2024-11-01 07:21:56.000000 UTC"/>
    <d v="2024-11-01T07:21:56"/>
    <s v="2024-11-04 02:19:12.000000 UTC"/>
    <d v="2024-11-04T02:19:12"/>
    <x v="2"/>
    <s v="TS - Anita Acosta"/>
    <s v="E-commerce platform"/>
    <x v="28"/>
    <n v="2.7897685185162118"/>
  </r>
  <r>
    <n v="67187"/>
    <s v="2024-11-01 06:48:50.000000 UTC"/>
    <d v="2024-11-01T06:48:50"/>
    <s v="2024-11-05 08:34:37.000000 UTC"/>
    <d v="2024-11-05T08:34:37"/>
    <s v="2024-11-06 08:21:21.000000 UTC"/>
    <d v="2024-11-06T08:21:21"/>
    <x v="2"/>
    <s v="TS - Jenelyn"/>
    <s v="Website"/>
    <x v="48"/>
    <n v="0.99078703703708015"/>
  </r>
  <r>
    <n v="67192"/>
    <s v="2024-11-01 06:49:43.000000 UTC"/>
    <d v="2024-11-01T06:49:43"/>
    <s v="2024-11-02 08:32:58.000000 UTC"/>
    <d v="2024-11-02T08:32:58"/>
    <m/>
    <m/>
    <x v="1"/>
    <s v="TS - Ma Jonalyn"/>
    <s v="Website"/>
    <x v="69"/>
    <s v=""/>
  </r>
  <r>
    <n v="67201"/>
    <s v="2024-11-01 06:59:24.000000 UTC"/>
    <d v="2024-11-01T06:59:24"/>
    <s v="2024-11-01 07:22:05.000000 UTC"/>
    <d v="2024-11-01T07:22:05"/>
    <s v="2024-11-02 11:18:28.000000 UTC"/>
    <d v="2024-11-02T11:18:28"/>
    <x v="2"/>
    <s v="TS - Anita Acosta"/>
    <s v="E-commerce platform"/>
    <x v="64"/>
    <n v="1.1641550925924093"/>
  </r>
  <r>
    <n v="67205"/>
    <s v="2024-11-01 07:04:52.000000 UTC"/>
    <d v="2024-11-01T07:04:52"/>
    <s v="2024-11-02 15:32:53.000000 UTC"/>
    <d v="2024-11-02T15:32:53"/>
    <s v="2024-11-03 12:59:23.000000 UTC"/>
    <d v="2024-11-03T12:59:23"/>
    <x v="2"/>
    <s v="TS - Anita Acosta"/>
    <s v="E-commerce platform"/>
    <x v="21"/>
    <n v="0.89340277777955635"/>
  </r>
  <r>
    <n v="67241"/>
    <s v="2024-11-01 07:41:27.000000 UTC"/>
    <d v="2024-11-01T07:41:27"/>
    <s v="2024-11-02 08:32:51.000000 UTC"/>
    <d v="2024-11-02T08:32:51"/>
    <m/>
    <m/>
    <x v="0"/>
    <s v="TS - Cams"/>
    <s v="Website"/>
    <x v="7"/>
    <s v=""/>
  </r>
  <r>
    <n v="67246"/>
    <s v="2024-11-01 07:45:16.000000 UTC"/>
    <d v="2024-11-01T07:45:16"/>
    <s v="2024-11-02 08:32:55.000000 UTC"/>
    <d v="2024-11-02T08:32:55"/>
    <s v="2024-11-03 09:51:23.000000 UTC"/>
    <d v="2024-11-03T09:51:23"/>
    <x v="2"/>
    <s v="TS - Monica"/>
    <s v="E-commerce platform"/>
    <x v="21"/>
    <n v="1.0544907407456776"/>
  </r>
  <r>
    <n v="67261"/>
    <s v="2024-11-01 07:57:45.000000 UTC"/>
    <d v="2024-11-01T07:57:45"/>
    <s v="2024-11-02 08:32:48.000000 UTC"/>
    <d v="2024-11-02T08:32:48"/>
    <s v="2024-11-06 02:51:45.000000 UTC"/>
    <d v="2024-11-06T02:51:45"/>
    <x v="2"/>
    <s v="TS - Ma Jonalyn"/>
    <s v="Website"/>
    <x v="43"/>
    <n v="3.7631597222207347"/>
  </r>
  <r>
    <n v="66399"/>
    <s v="2024-10-31 08:01:41.000000 UTC"/>
    <d v="2024-10-31T08:01:41"/>
    <s v="2024-11-01 07:21:56.000000 UTC"/>
    <d v="2024-11-01T07:21:56"/>
    <m/>
    <m/>
    <x v="0"/>
    <s v="TS - Chriska"/>
    <s v="Website"/>
    <x v="3"/>
    <s v=""/>
  </r>
  <r>
    <n v="66400"/>
    <s v="2024-10-31 08:02:10.000000 UTC"/>
    <d v="2024-10-31T08:02:10"/>
    <s v="2024-11-01 07:26:23.000000 UTC"/>
    <d v="2024-11-01T07:26:23"/>
    <s v="2024-11-04 09:32:39.000000 UTC"/>
    <d v="2024-11-04T09:32:39"/>
    <x v="2"/>
    <s v="TS - Monica"/>
    <s v="E-commerce platform"/>
    <x v="21"/>
    <n v="3.0876851851862739"/>
  </r>
  <r>
    <n v="66407"/>
    <s v="2024-10-31 08:09:21.000000 UTC"/>
    <d v="2024-10-31T08:09:21"/>
    <s v="2024-11-01 07:26:24.000000 UTC"/>
    <d v="2024-11-01T07:26:24"/>
    <s v="2024-11-02 05:50:34.000000 UTC"/>
    <d v="2024-11-02T05:50:34"/>
    <x v="2"/>
    <s v="TS - Erlinda Dullas"/>
    <s v="Website"/>
    <x v="26"/>
    <n v="0.93344907407299615"/>
  </r>
  <r>
    <n v="66454"/>
    <s v="2024-10-31 08:57:11.000000 UTC"/>
    <d v="2024-10-31T08:57:11"/>
    <s v="2024-11-01 07:22:02.000000 UTC"/>
    <d v="2024-11-01T07:22:02"/>
    <s v="2024-11-03 08:53:44.000000 UTC"/>
    <d v="2024-11-03T08:53:44"/>
    <x v="2"/>
    <s v="TS - Monica"/>
    <s v="E-commerce platform"/>
    <x v="69"/>
    <n v="2.0636805555550382"/>
  </r>
  <r>
    <n v="66455"/>
    <s v="2024-10-31 08:59:22.000000 UTC"/>
    <d v="2024-10-31T08:59:22"/>
    <s v="2024-11-01 07:21:26.000000 UTC"/>
    <d v="2024-11-01T07:21:26"/>
    <s v="2024-11-02 06:08:33.000000 UTC"/>
    <d v="2024-11-02T06:08:33"/>
    <x v="2"/>
    <s v="TS - Jashi"/>
    <s v="Website"/>
    <x v="34"/>
    <n v="0.94938657407328719"/>
  </r>
  <r>
    <n v="66464"/>
    <s v="2024-10-31 09:04:55.000000 UTC"/>
    <d v="2024-10-31T09:04:55"/>
    <s v="2024-11-01 07:22:07.000000 UTC"/>
    <d v="2024-11-01T07:22:07"/>
    <s v="2024-11-02 08:49:23.000000 UTC"/>
    <d v="2024-11-02T08:49:23"/>
    <x v="2"/>
    <s v="TS - Jashi"/>
    <s v="Website"/>
    <x v="21"/>
    <n v="1.0606018518519704"/>
  </r>
  <r>
    <n v="66487"/>
    <s v="2024-10-31 09:27:28.000000 UTC"/>
    <d v="2024-10-31T09:27:28"/>
    <s v="2024-11-01 07:29:05.000000 UTC"/>
    <d v="2024-11-01T07:29:05"/>
    <s v="2024-11-02 06:58:53.000000 UTC"/>
    <d v="2024-11-02T06:58:53"/>
    <x v="2"/>
    <s v="TS - Mika"/>
    <s v="Website"/>
    <x v="28"/>
    <n v="0.97902777777926531"/>
  </r>
  <r>
    <n v="66513"/>
    <s v="2024-10-31 09:58:13.000000 UTC"/>
    <d v="2024-10-31T09:58:13"/>
    <s v="2024-11-01 07:21:27.000000 UTC"/>
    <d v="2024-11-01T07:21:27"/>
    <m/>
    <m/>
    <x v="0"/>
    <s v="TS - Monica"/>
    <s v="E-commerce platform"/>
    <x v="64"/>
    <s v=""/>
  </r>
  <r>
    <n v="66535"/>
    <s v="2024-10-31 10:15:56.000000 UTC"/>
    <d v="2024-10-31T10:15:56"/>
    <s v="2024-11-01 07:21:59.000000 UTC"/>
    <d v="2024-11-01T07:21:59"/>
    <s v="2024-11-02 14:02:57.000000 UTC"/>
    <d v="2024-11-02T14:02:57"/>
    <x v="2"/>
    <s v="TS - Anita Acosta"/>
    <s v="E-commerce platform"/>
    <x v="21"/>
    <n v="1.2784490740741603"/>
  </r>
  <r>
    <n v="66537"/>
    <s v="2024-10-31 10:17:51.000000 UTC"/>
    <d v="2024-10-31T10:17:51"/>
    <s v="2024-11-01 07:22:07.000000 UTC"/>
    <d v="2024-11-01T07:22:07"/>
    <m/>
    <m/>
    <x v="3"/>
    <s v="TS - Allan"/>
    <s v="Website"/>
    <x v="5"/>
    <s v=""/>
  </r>
  <r>
    <n v="66542"/>
    <s v="2024-10-31 10:30:09.798491 UTC"/>
    <d v="2024-10-31T10:30:09"/>
    <s v="2024-11-01 07:30:29.000000 UTC"/>
    <d v="2024-11-01T07:30:29"/>
    <s v="2024-11-02 06:58:29.000000 UTC"/>
    <d v="2024-11-02T06:58:29"/>
    <x v="2"/>
    <s v="TS - Mika"/>
    <s v="Website"/>
    <x v="28"/>
    <n v="0.97777777777810115"/>
  </r>
  <r>
    <n v="66552"/>
    <s v="2024-10-31 10:47:47.000000 UTC"/>
    <d v="2024-10-31T10:47:47"/>
    <s v="2024-11-01 07:26:08.000000 UTC"/>
    <d v="2024-11-01T07:26:08"/>
    <s v="2024-11-02 09:05:01.000000 UTC"/>
    <d v="2024-11-02T09:05:01"/>
    <x v="2"/>
    <s v="TS - Ma Jonalyn"/>
    <s v="Website"/>
    <x v="21"/>
    <n v="1.0686689814829151"/>
  </r>
  <r>
    <n v="66556"/>
    <s v="2024-10-31 10:50:39.000000 UTC"/>
    <d v="2024-10-31T10:50:39"/>
    <s v="2024-11-01 07:21:56.000000 UTC"/>
    <d v="2024-11-01T07:21:56"/>
    <s v="2024-11-02 04:45:29.000000 UTC"/>
    <d v="2024-11-02T04:45:29"/>
    <x v="2"/>
    <s v="TS - Monica"/>
    <s v="E-commerce platform"/>
    <x v="28"/>
    <n v="0.89135416666977108"/>
  </r>
  <r>
    <n v="66564"/>
    <s v="2024-10-31 10:55:00.848832 UTC"/>
    <d v="2024-10-31T10:55:00"/>
    <m/>
    <m/>
    <s v="2024-11-11 04:34:22.000000 UTC"/>
    <d v="2024-11-11T04:34:22"/>
    <x v="2"/>
    <s v="TS - Anita Acosta"/>
    <s v="Website"/>
    <x v="28"/>
    <s v=""/>
  </r>
  <r>
    <n v="66572"/>
    <s v="2024-10-31 11:06:06.000000 UTC"/>
    <d v="2024-10-31T11:06:06"/>
    <s v="2024-11-01 07:26:06.000000 UTC"/>
    <d v="2024-11-01T07:26:06"/>
    <s v="2024-11-11 13:24:52.000000 UTC"/>
    <d v="2024-11-11T13:24:52"/>
    <x v="2"/>
    <s v="TS - Mika"/>
    <s v="Website"/>
    <x v="20"/>
    <n v="10.249143518522033"/>
  </r>
  <r>
    <n v="66574"/>
    <s v="2024-10-31 11:13:32.000000 UTC"/>
    <d v="2024-10-31T11:13:32"/>
    <s v="2024-11-01 07:21:58.000000 UTC"/>
    <d v="2024-11-01T07:21:58"/>
    <s v="2024-11-02 06:02:33.000000 UTC"/>
    <d v="2024-11-02T06:02:33"/>
    <x v="2"/>
    <s v="TS - Allan"/>
    <s v="Website"/>
    <x v="26"/>
    <n v="0.94484953703795327"/>
  </r>
  <r>
    <n v="66589"/>
    <s v="2024-10-31 11:59:21.000000 UTC"/>
    <d v="2024-10-31T11:59:21"/>
    <s v="2024-11-01 07:22:04.000000 UTC"/>
    <d v="2024-11-01T07:22:04"/>
    <m/>
    <m/>
    <x v="0"/>
    <s v="TS - emily"/>
    <s v="Website"/>
    <x v="34"/>
    <s v=""/>
  </r>
  <r>
    <n v="66598"/>
    <s v="2024-10-31 12:20:16.000000 UTC"/>
    <d v="2024-10-31T12:20:16"/>
    <s v="2024-11-01 07:21:56.000000 UTC"/>
    <d v="2024-11-01T07:21:56"/>
    <m/>
    <m/>
    <x v="1"/>
    <s v="TS - Ma Jonalyn"/>
    <s v="Website"/>
    <x v="21"/>
    <s v=""/>
  </r>
  <r>
    <n v="66609"/>
    <s v="2024-10-31 12:41:26.000000 UTC"/>
    <d v="2024-10-31T12:41:26"/>
    <s v="2024-11-01 07:26:14.000000 UTC"/>
    <d v="2024-11-01T07:26:14"/>
    <m/>
    <m/>
    <x v="0"/>
    <s v="TS - Mika"/>
    <s v="Website"/>
    <x v="21"/>
    <s v=""/>
  </r>
  <r>
    <n v="66622"/>
    <s v="2024-10-31 13:23:13.000000 UTC"/>
    <d v="2024-10-31T13:23:13"/>
    <s v="2024-11-01 07:26:15.000000 UTC"/>
    <d v="2024-11-01T07:26:15"/>
    <s v="2024-11-06 06:04:37.000000 UTC"/>
    <d v="2024-11-06T06:04:37"/>
    <x v="2"/>
    <s v="TS - Monica"/>
    <s v="E-commerce platform"/>
    <x v="6"/>
    <n v="4.9433101851827814"/>
  </r>
  <r>
    <n v="66642"/>
    <s v="2024-10-31 14:25:22.000000 UTC"/>
    <d v="2024-10-31T14:25:22"/>
    <s v="2024-11-01 07:26:23.000000 UTC"/>
    <d v="2024-11-01T07:26:23"/>
    <s v="2024-11-02 03:04:09.000000 UTC"/>
    <d v="2024-11-02T03:04:09"/>
    <x v="2"/>
    <s v="TS - Monica"/>
    <s v="E-commerce platform"/>
    <x v="21"/>
    <n v="0.81789351851330139"/>
  </r>
  <r>
    <n v="66654"/>
    <s v="2024-10-31 15:04:19.000000 UTC"/>
    <d v="2024-10-31T15:04:19"/>
    <s v="2024-11-01 07:21:26.000000 UTC"/>
    <d v="2024-11-01T07:21:26"/>
    <s v="2024-11-11 05:52:28.000000 UTC"/>
    <d v="2024-11-11T05:52:28"/>
    <x v="2"/>
    <s v="TS - France"/>
    <s v="Website"/>
    <x v="9"/>
    <n v="9.9382175925929914"/>
  </r>
  <r>
    <n v="66663"/>
    <s v="2024-10-31 15:16:19.000000 UTC"/>
    <d v="2024-10-31T15:16:19"/>
    <s v="2024-11-01 07:21:27.000000 UTC"/>
    <d v="2024-11-01T07:21:27"/>
    <m/>
    <m/>
    <x v="0"/>
    <s v="TS - Monica"/>
    <s v="E-commerce platform"/>
    <x v="18"/>
    <s v=""/>
  </r>
  <r>
    <n v="66675"/>
    <s v="2024-10-31 15:31:27.989027 UTC"/>
    <d v="2024-10-31T15:31:27"/>
    <s v="2024-11-01 07:21:27.000000 UTC"/>
    <d v="2024-11-01T07:21:27"/>
    <s v="2024-11-02 04:18:02.000000 UTC"/>
    <d v="2024-11-02T04:18:02"/>
    <x v="2"/>
    <s v="TS - Kim "/>
    <s v="Facebook"/>
    <x v="21"/>
    <n v="0.87262731481314404"/>
  </r>
  <r>
    <n v="66685"/>
    <s v="2024-10-31 15:46:44.000000 UTC"/>
    <d v="2024-10-31T15:46:44"/>
    <s v="2024-11-01 07:21:58.000000 UTC"/>
    <d v="2024-11-01T07:21:58"/>
    <s v="2024-11-02 06:29:20.000000 UTC"/>
    <d v="2024-11-02T06:29:20"/>
    <x v="2"/>
    <s v="TS - France"/>
    <s v="Website"/>
    <x v="64"/>
    <n v="0.96344907407910796"/>
  </r>
  <r>
    <n v="66688"/>
    <s v="2024-10-31 15:56:27.000000 UTC"/>
    <d v="2024-10-31T15:56:27"/>
    <s v="2024-11-01 07:26:14.000000 UTC"/>
    <d v="2024-11-01T07:26:14"/>
    <m/>
    <m/>
    <x v="1"/>
    <s v="TS - Kim "/>
    <s v="Website"/>
    <x v="28"/>
    <s v=""/>
  </r>
  <r>
    <n v="66690"/>
    <s v="2024-10-31 16:03:57.000000 UTC"/>
    <d v="2024-10-31T16:03:57"/>
    <s v="2024-11-01 07:21:57.000000 UTC"/>
    <d v="2024-11-01T07:21:57"/>
    <s v="2024-11-02 08:00:15.000000 UTC"/>
    <d v="2024-11-02T08:00:15"/>
    <x v="2"/>
    <s v="TS - Cams"/>
    <s v="Website"/>
    <x v="21"/>
    <n v="1.0265972222186974"/>
  </r>
  <r>
    <n v="66692"/>
    <s v="2024-10-31 16:01:35.000000 UTC"/>
    <d v="2024-10-31T16:01:35"/>
    <s v="2024-11-01 07:21:59.000000 UTC"/>
    <d v="2024-11-01T07:21:59"/>
    <s v="2024-11-02 03:16:30.000000 UTC"/>
    <d v="2024-11-02T03:16:30"/>
    <x v="2"/>
    <s v="TS - Monica"/>
    <s v="E-commerce platform"/>
    <x v="26"/>
    <n v="0.82952546296291985"/>
  </r>
  <r>
    <n v="66703"/>
    <s v="2024-10-31 16:25:39.000000 UTC"/>
    <d v="2024-10-31T16:25:39"/>
    <s v="2024-11-01 07:21:26.000000 UTC"/>
    <d v="2024-11-01T07:21:26"/>
    <s v="2024-11-07 05:37:16.000000 UTC"/>
    <d v="2024-11-07T05:37:16"/>
    <x v="2"/>
    <s v="TS - Kim "/>
    <s v="Website"/>
    <x v="20"/>
    <n v="5.9276620370364981"/>
  </r>
  <r>
    <n v="66712"/>
    <s v="2024-10-31 17:24:36.000000 UTC"/>
    <d v="2024-10-31T17:24:36"/>
    <s v="2024-11-01 07:26:14.000000 UTC"/>
    <d v="2024-11-01T07:26:14"/>
    <s v="2024-11-06 09:02:38.000000 UTC"/>
    <d v="2024-11-06T09:02:38"/>
    <x v="2"/>
    <s v="TS - Cams"/>
    <s v="Website"/>
    <x v="6"/>
    <n v="5.0669444444429246"/>
  </r>
  <r>
    <n v="66718"/>
    <s v="2024-10-31 17:39:53.000000 UTC"/>
    <d v="2024-10-31T17:39:53"/>
    <s v="2024-11-01 07:26:06.000000 UTC"/>
    <d v="2024-11-01T07:26:06"/>
    <s v="2024-11-02 08:04:10.000000 UTC"/>
    <d v="2024-11-02T08:04:10"/>
    <x v="2"/>
    <s v="TS - Erlinda Dullas"/>
    <s v="Website"/>
    <x v="28"/>
    <n v="1.026435185187438"/>
  </r>
  <r>
    <n v="66740"/>
    <s v="2024-10-31 18:36:24.000000 UTC"/>
    <d v="2024-10-31T18:36:24"/>
    <s v="2024-11-01 07:21:58.000000 UTC"/>
    <d v="2024-11-01T07:21:58"/>
    <s v="2024-11-02 04:54:54.000000 UTC"/>
    <d v="2024-11-02T04:54:54"/>
    <x v="2"/>
    <s v="CS - Ira"/>
    <s v="E-commerce platform"/>
    <x v="34"/>
    <n v="0.89787037036876427"/>
  </r>
  <r>
    <n v="66758"/>
    <s v="2024-10-31 19:20:43.000000 UTC"/>
    <d v="2024-10-31T19:20:43"/>
    <s v="2024-11-01 07:21:56.000000 UTC"/>
    <d v="2024-11-01T07:21:56"/>
    <s v="2024-11-02 06:52:45.000000 UTC"/>
    <d v="2024-11-02T06:52:45"/>
    <x v="2"/>
    <s v="TS - Rena"/>
    <s v="Website"/>
    <x v="28"/>
    <n v="0.97973379629547708"/>
  </r>
  <r>
    <n v="66759"/>
    <s v="2024-10-31 19:21:24.000000 UTC"/>
    <d v="2024-10-31T19:21:24"/>
    <s v="2024-11-01 07:22:01.000000 UTC"/>
    <d v="2024-11-01T07:22:01"/>
    <s v="2024-11-05 09:36:32.000000 UTC"/>
    <d v="2024-11-05T09:36:32"/>
    <x v="2"/>
    <s v="TS - Cams"/>
    <s v="Website"/>
    <x v="33"/>
    <n v="4.0934143518534256"/>
  </r>
  <r>
    <n v="66778"/>
    <s v="2024-10-31 19:55:30.000000 UTC"/>
    <d v="2024-10-31T19:55:30"/>
    <s v="2024-11-03 05:55:39.000000 UTC"/>
    <d v="2024-11-03T05:55:39"/>
    <s v="2024-11-09 04:38:36.000000 UTC"/>
    <d v="2024-11-09T04:38:36"/>
    <x v="2"/>
    <s v="TS - Jashi"/>
    <s v="Website"/>
    <x v="7"/>
    <n v="5.9464930555550382"/>
  </r>
  <r>
    <n v="66825"/>
    <s v="2024-10-31 20:59:53.000000 UTC"/>
    <d v="2024-10-31T20:59:53"/>
    <s v="2024-11-01 07:22:07.000000 UTC"/>
    <d v="2024-11-01T07:22:07"/>
    <s v="2024-11-02 06:07:45.000000 UTC"/>
    <d v="2024-11-02T06:07:45"/>
    <x v="2"/>
    <s v="CS - Ira"/>
    <s v="E-commerce platform"/>
    <x v="34"/>
    <n v="0.94835648148000473"/>
  </r>
  <r>
    <n v="66850"/>
    <s v="2024-10-31 21:48:17.000000 UTC"/>
    <d v="2024-10-31T21:48:17"/>
    <s v="2024-11-03 05:55:41.000000 UTC"/>
    <d v="2024-11-03T05:55:41"/>
    <s v="2024-11-10 12:00:45.000000 UTC"/>
    <d v="2024-11-10T12:00:45"/>
    <x v="2"/>
    <s v="TS - Cams"/>
    <s v="Website"/>
    <x v="2"/>
    <n v="7.2535185185188311"/>
  </r>
  <r>
    <n v="66856"/>
    <s v="2024-10-31 21:54:09.000000 UTC"/>
    <d v="2024-10-31T21:54:09"/>
    <s v="2024-11-03 05:55:35.000000 UTC"/>
    <d v="2024-11-03T05:55:35"/>
    <s v="2024-11-11 08:57:55.000000 UTC"/>
    <d v="2024-11-11T08:57:55"/>
    <x v="2"/>
    <s v="TS - France"/>
    <s v="Website"/>
    <x v="20"/>
    <n v="8.1266203703635256"/>
  </r>
  <r>
    <n v="66859"/>
    <s v="2024-10-31 21:58:52.000000 UTC"/>
    <d v="2024-10-31T21:58:52"/>
    <s v="2024-11-03 05:55:34.000000 UTC"/>
    <d v="2024-11-03T05:55:34"/>
    <s v="2024-11-04 10:54:24.000000 UTC"/>
    <d v="2024-11-04T10:54:24"/>
    <x v="2"/>
    <s v="TS - Allan"/>
    <s v="Website"/>
    <x v="21"/>
    <n v="1.2075231481503579"/>
  </r>
  <r>
    <n v="66870"/>
    <s v="2024-10-31 22:00:30.396168 UTC"/>
    <d v="2024-10-31T22:00:30"/>
    <s v="2024-11-03 05:55:50.000000 UTC"/>
    <d v="2024-11-03T05:55:50"/>
    <m/>
    <m/>
    <x v="1"/>
    <s v="TS - Chriska"/>
    <s v="Website"/>
    <x v="34"/>
    <s v=""/>
  </r>
  <r>
    <n v="66881"/>
    <s v="2024-10-31 22:00:41.784291 UTC"/>
    <d v="2024-10-31T22:00:41"/>
    <s v="2024-11-03 05:55:34.000000 UTC"/>
    <d v="2024-11-03T05:55:34"/>
    <s v="2024-11-07 11:45:02.000000 UTC"/>
    <d v="2024-11-07T11:45:02"/>
    <x v="2"/>
    <s v="TS - France"/>
    <s v="Website"/>
    <x v="51"/>
    <n v="4.2426851851851097"/>
  </r>
  <r>
    <n v="66895"/>
    <s v="2024-10-31 22:00:58.729277 UTC"/>
    <d v="2024-10-31T22:00:58"/>
    <s v="2024-11-01 07:21:56.000000 UTC"/>
    <d v="2024-11-01T07:21:56"/>
    <s v="2024-11-04 09:20:37.000000 UTC"/>
    <d v="2024-11-04T09:20:37"/>
    <x v="2"/>
    <s v="TS - France"/>
    <s v="Website"/>
    <x v="21"/>
    <n v="3.0824189814811689"/>
  </r>
  <r>
    <n v="66906"/>
    <s v="2024-10-31 22:01:12.416251 UTC"/>
    <d v="2024-10-31T22:01:12"/>
    <s v="2024-11-03 05:55:37.000000 UTC"/>
    <d v="2024-11-03T05:55:37"/>
    <s v="2024-11-04 05:47:20.000000 UTC"/>
    <d v="2024-11-04T05:47:20"/>
    <x v="2"/>
    <s v="TS - Chriska"/>
    <s v="Website"/>
    <x v="48"/>
    <n v="0.99424768518656492"/>
  </r>
  <r>
    <n v="66907"/>
    <s v="2024-10-31 22:01:13.874972 UTC"/>
    <d v="2024-10-31T22:01:13"/>
    <s v="2024-11-03 05:55:41.000000 UTC"/>
    <d v="2024-11-03T05:55:41"/>
    <m/>
    <m/>
    <x v="3"/>
    <s v="TS - Kim "/>
    <s v="Website"/>
    <x v="43"/>
    <s v=""/>
  </r>
  <r>
    <n v="66914"/>
    <s v="2024-10-31 22:01:20.242664 UTC"/>
    <d v="2024-10-31T22:01:20"/>
    <s v="2024-11-03 12:55:45.000000 UTC"/>
    <d v="2024-11-03T12:55:45"/>
    <s v="2024-11-04 17:58:30.000000 UTC"/>
    <d v="2024-11-04T17:58:30"/>
    <x v="2"/>
    <s v="TS - Mika"/>
    <s v="Website"/>
    <x v="28"/>
    <n v="1.2102430555532919"/>
  </r>
  <r>
    <n v="66916"/>
    <s v="2024-10-31 22:01:22.152231 UTC"/>
    <d v="2024-10-31T22:01:22"/>
    <s v="2024-11-03 05:55:45.000000 UTC"/>
    <d v="2024-11-03T05:55:45"/>
    <m/>
    <m/>
    <x v="1"/>
    <s v="TS - Jenelyn"/>
    <s v="Website"/>
    <x v="39"/>
    <s v=""/>
  </r>
  <r>
    <n v="66931"/>
    <s v="2024-10-31 22:01:38.082235 UTC"/>
    <d v="2024-10-31T22:01:38"/>
    <s v="2024-11-03 05:55:49.000000 UTC"/>
    <d v="2024-11-03T05:55:49"/>
    <s v="2024-11-08 12:59:11.000000 UTC"/>
    <d v="2024-11-08T12:59:11"/>
    <x v="2"/>
    <s v="TS - Rena"/>
    <s v="Website"/>
    <x v="6"/>
    <n v="5.2940046296353103"/>
  </r>
  <r>
    <n v="66937"/>
    <s v="2024-10-31 22:01:44.169904 UTC"/>
    <d v="2024-10-31T22:01:44"/>
    <s v="2024-11-03 05:55:52.000000 UTC"/>
    <d v="2024-11-03T05:55:52"/>
    <s v="2024-11-06 08:54:04.000000 UTC"/>
    <d v="2024-11-06T08:54:04"/>
    <x v="2"/>
    <s v="TS - Cherrie"/>
    <s v="Website"/>
    <x v="66"/>
    <n v="3.1237499999988358"/>
  </r>
  <r>
    <n v="66938"/>
    <s v="2024-10-31 22:01:45.252487 UTC"/>
    <d v="2024-10-31T22:01:45"/>
    <s v="2024-11-03 05:55:48.000000 UTC"/>
    <d v="2024-11-03T05:55:48"/>
    <s v="2024-11-08 10:20:39.000000 UTC"/>
    <d v="2024-11-08T10:20:39"/>
    <x v="2"/>
    <s v="TS - Cherrie"/>
    <s v="Website"/>
    <x v="6"/>
    <n v="5.1839236111118225"/>
  </r>
  <r>
    <n v="66977"/>
    <s v="2024-10-31 22:46:30.000000 UTC"/>
    <d v="2024-10-31T22:46:30"/>
    <s v="2024-11-03 05:55:35.000000 UTC"/>
    <d v="2024-11-03T05:55:35"/>
    <m/>
    <m/>
    <x v="3"/>
    <s v="CS - Cedie Lyn"/>
    <s v="E-commerce platform"/>
    <x v="36"/>
    <s v=""/>
  </r>
  <r>
    <n v="66987"/>
    <s v="2024-10-31 22:55:19.216915 UTC"/>
    <d v="2024-10-31T22:55:19"/>
    <s v="2024-11-02 08:32:58.000000 UTC"/>
    <d v="2024-11-02T08:32:58"/>
    <s v="2024-11-04 06:45:42.000000 UTC"/>
    <d v="2024-11-04T06:45:42"/>
    <x v="2"/>
    <s v="TS - Jenelyn"/>
    <s v="Facebook"/>
    <x v="23"/>
    <n v="1.9255092592575238"/>
  </r>
  <r>
    <n v="67012"/>
    <s v="2024-10-31 23:26:53.000000 UTC"/>
    <d v="2024-10-31T23:26:53"/>
    <s v="2024-11-02 08:32:54.000000 UTC"/>
    <d v="2024-11-02T08:32:54"/>
    <m/>
    <m/>
    <x v="1"/>
    <s v="TS - Rena"/>
    <s v="Website"/>
    <x v="55"/>
    <s v=""/>
  </r>
  <r>
    <n v="67040"/>
    <s v="2024-11-01 02:40:17.000000 UTC"/>
    <d v="2024-11-01T02:40:17"/>
    <s v="2024-11-02 08:32:46.000000 UTC"/>
    <d v="2024-11-02T08:32:46"/>
    <s v="2024-11-03 11:17:45.000000 UTC"/>
    <d v="2024-11-03T11:17:45"/>
    <x v="2"/>
    <s v="CS - Cedie Lyn"/>
    <s v="E-commerce platform"/>
    <x v="13"/>
    <n v="1.114571759258979"/>
  </r>
  <r>
    <n v="67043"/>
    <s v="2024-11-01 03:01:50.000000 UTC"/>
    <d v="2024-11-01T03:01:50"/>
    <s v="2024-11-02 08:32:52.000000 UTC"/>
    <d v="2024-11-02T08:32:52"/>
    <m/>
    <m/>
    <x v="0"/>
    <s v="TS - Erlinda Dullas"/>
    <s v="Website"/>
    <x v="53"/>
    <s v=""/>
  </r>
  <r>
    <n v="67053"/>
    <s v="2024-11-01 04:02:59.000000 UTC"/>
    <d v="2024-11-01T04:02:59"/>
    <s v="2024-11-01 07:21:28.000000 UTC"/>
    <d v="2024-11-01T07:21:28"/>
    <s v="2024-11-02 04:45:38.000000 UTC"/>
    <d v="2024-11-02T04:45:38"/>
    <x v="2"/>
    <s v="TS - Ma Jonalyn"/>
    <s v="Website"/>
    <x v="26"/>
    <n v="0.89178240740875481"/>
  </r>
  <r>
    <n v="67065"/>
    <s v="2024-11-01 04:27:50.288252 UTC"/>
    <d v="2024-11-01T04:27:50"/>
    <s v="2024-11-01 07:22:04.000000 UTC"/>
    <d v="2024-11-01T07:22:04"/>
    <s v="2024-11-04 08:11:23.000000 UTC"/>
    <d v="2024-11-04T08:11:23"/>
    <x v="2"/>
    <s v="TS - Ma Jonalyn"/>
    <s v="Facebook"/>
    <x v="45"/>
    <n v="3.034247685187438"/>
  </r>
  <r>
    <n v="67083"/>
    <s v="2024-11-01 04:55:24.000000 UTC"/>
    <d v="2024-11-01T04:55:24"/>
    <s v="2024-11-01 07:21:26.000000 UTC"/>
    <d v="2024-11-01T07:21:26"/>
    <s v="2024-11-02 05:51:17.000000 UTC"/>
    <d v="2024-11-02T05:51:17"/>
    <x v="2"/>
    <s v="TS - Anita Acosta"/>
    <s v="E-commerce platform"/>
    <x v="26"/>
    <n v="0.937395833330811"/>
  </r>
  <r>
    <n v="67088"/>
    <s v="2024-11-01 05:01:45.000000 UTC"/>
    <d v="2024-11-01T05:01:45"/>
    <s v="2024-11-02 08:32:49.000000 UTC"/>
    <d v="2024-11-02T08:32:49"/>
    <s v="2024-11-06 05:14:32.000000 UTC"/>
    <d v="2024-11-06T05:14:32"/>
    <x v="2"/>
    <s v="TS - Angelica"/>
    <s v="Website"/>
    <x v="6"/>
    <n v="3.862303240741312"/>
  </r>
  <r>
    <n v="67094"/>
    <s v="2024-11-01 05:17:29.000000 UTC"/>
    <d v="2024-11-01T05:17:29"/>
    <s v="2024-11-05 08:34:46.000000 UTC"/>
    <d v="2024-11-05T08:34:46"/>
    <s v="2024-11-06 04:58:03.000000 UTC"/>
    <d v="2024-11-06T04:58:03"/>
    <x v="2"/>
    <s v="TS - Anita Acosta"/>
    <s v="Website"/>
    <x v="48"/>
    <n v="0.84950231481343508"/>
  </r>
  <r>
    <n v="67105"/>
    <s v="2024-11-01 05:36:32.000000 UTC"/>
    <d v="2024-11-01T05:36:32"/>
    <s v="2024-11-01 07:22:04.000000 UTC"/>
    <d v="2024-11-01T07:22:04"/>
    <s v="2024-11-03 06:27:15.000000 UTC"/>
    <d v="2024-11-03T06:27:15"/>
    <x v="2"/>
    <s v="TS - Ma Jonalyn"/>
    <s v="Website"/>
    <x v="26"/>
    <n v="1.9619328703702195"/>
  </r>
  <r>
    <n v="67121"/>
    <s v="2024-11-01 05:48:13.000000 UTC"/>
    <d v="2024-11-01T05:48:13"/>
    <s v="2024-11-01 07:21:26.000000 UTC"/>
    <d v="2024-11-01T07:21:26"/>
    <s v="2024-11-02 05:27:50.000000 UTC"/>
    <d v="2024-11-02T05:27:50"/>
    <x v="2"/>
    <s v="TS - Jojie"/>
    <s v="Website"/>
    <x v="21"/>
    <n v="0.92111111111444188"/>
  </r>
  <r>
    <n v="67126"/>
    <s v="2024-11-01 05:52:40.000000 UTC"/>
    <d v="2024-11-01T05:52:40"/>
    <s v="2024-11-04 09:38:55.000000 UTC"/>
    <d v="2024-11-04T09:38:55"/>
    <m/>
    <m/>
    <x v="1"/>
    <s v="TS - Jashi"/>
    <s v="Website"/>
    <x v="6"/>
    <s v=""/>
  </r>
  <r>
    <n v="67128"/>
    <s v="2024-11-01 05:53:54.000000 UTC"/>
    <d v="2024-11-01T05:53:54"/>
    <s v="2024-11-05 08:34:47.000000 UTC"/>
    <d v="2024-11-05T08:34:47"/>
    <s v="2024-11-07 05:53:35.000000 UTC"/>
    <d v="2024-11-07T05:53:35"/>
    <x v="2"/>
    <s v="TS - Anita Acosta"/>
    <s v="Website"/>
    <x v="36"/>
    <n v="1.8880555555515457"/>
  </r>
  <r>
    <n v="67131"/>
    <s v="2024-11-01 05:56:34.000000 UTC"/>
    <d v="2024-11-01T05:56:34"/>
    <s v="2024-11-02 15:32:53.000000 UTC"/>
    <d v="2024-11-02T15:32:53"/>
    <s v="2024-11-06 16:58:06.000000 UTC"/>
    <d v="2024-11-06T16:58:06"/>
    <x v="2"/>
    <s v="TS - Cams"/>
    <s v="Website"/>
    <x v="58"/>
    <n v="4.0591782407427672"/>
  </r>
  <r>
    <n v="67139"/>
    <s v="2024-11-01 06:02:00.000000 UTC"/>
    <d v="2024-11-01T06:02:00"/>
    <s v="2024-11-02 08:32:48.000000 UTC"/>
    <d v="2024-11-02T08:32:48"/>
    <s v="2024-11-03 09:16:26.000000 UTC"/>
    <d v="2024-11-03T09:16:26"/>
    <x v="2"/>
    <s v="TS - Anita Acosta"/>
    <s v="E-commerce platform"/>
    <x v="21"/>
    <n v="1.0303009259223472"/>
  </r>
  <r>
    <n v="67155"/>
    <s v="2024-11-01 06:14:31.000000 UTC"/>
    <d v="2024-11-01T06:14:31"/>
    <s v="2024-11-01 07:21:59.000000 UTC"/>
    <d v="2024-11-01T07:21:59"/>
    <m/>
    <m/>
    <x v="0"/>
    <s v="TS - Anita Acosta"/>
    <s v="E-commerce platform"/>
    <x v="23"/>
    <s v=""/>
  </r>
  <r>
    <n v="67174"/>
    <s v="2024-11-01 06:37:33.000000 UTC"/>
    <d v="2024-11-01T06:37:33"/>
    <s v="2024-11-01 07:22:00.000000 UTC"/>
    <d v="2024-11-01T07:22:00"/>
    <s v="2024-11-05 09:44:29.000000 UTC"/>
    <d v="2024-11-05T09:44:29"/>
    <x v="2"/>
    <s v="CS - Cedie Lyn"/>
    <s v="E-commerce platform"/>
    <x v="29"/>
    <n v="4.098946759266255"/>
  </r>
  <r>
    <n v="67177"/>
    <s v="2024-11-01 06:43:08.000000 UTC"/>
    <d v="2024-11-01T06:43:08"/>
    <s v="2024-11-01 07:22:09.000000 UTC"/>
    <d v="2024-11-01T07:22:09"/>
    <s v="2024-11-02 04:08:18.000000 UTC"/>
    <d v="2024-11-02T04:08:18"/>
    <x v="2"/>
    <s v="TS - Anita Acosta"/>
    <s v="E-commerce platform"/>
    <x v="21"/>
    <n v="0.86538194444437977"/>
  </r>
  <r>
    <n v="67182"/>
    <s v="2024-11-01 06:47:35.000000 UTC"/>
    <d v="2024-11-01T06:47:35"/>
    <s v="2024-11-05 08:34:55.000000 UTC"/>
    <d v="2024-11-05T08:34:55"/>
    <s v="2024-11-10 09:12:34.000000 UTC"/>
    <d v="2024-11-10T09:12:34"/>
    <x v="2"/>
    <s v="TS - Anita Acosta"/>
    <s v="Website"/>
    <x v="5"/>
    <n v="5.0261458333334303"/>
  </r>
  <r>
    <n v="67183"/>
    <s v="2024-11-01 06:47:36.000000 UTC"/>
    <d v="2024-11-01T06:47:36"/>
    <s v="2024-11-01 07:21:28.000000 UTC"/>
    <d v="2024-11-01T07:21:28"/>
    <s v="2024-11-02 06:41:36.000000 UTC"/>
    <d v="2024-11-02T06:41:36"/>
    <x v="2"/>
    <s v="CS - Cedie Lyn"/>
    <s v="E-commerce platform"/>
    <x v="26"/>
    <n v="0.97231481481867377"/>
  </r>
  <r>
    <n v="67185"/>
    <s v="2024-11-01 06:48:32.000000 UTC"/>
    <d v="2024-11-01T06:48:32"/>
    <s v="2024-11-01 07:21:57.000000 UTC"/>
    <d v="2024-11-01T07:21:57"/>
    <s v="2024-11-02 04:27:17.000000 UTC"/>
    <d v="2024-11-02T04:27:17"/>
    <x v="2"/>
    <s v="TS - Anita Acosta"/>
    <s v="E-commerce platform"/>
    <x v="22"/>
    <n v="0.87870370370364981"/>
  </r>
  <r>
    <n v="67200"/>
    <s v="2024-11-01 06:59:20.000000 UTC"/>
    <d v="2024-11-01T06:59:20"/>
    <s v="2024-11-02 08:32:50.000000 UTC"/>
    <d v="2024-11-02T08:32:50"/>
    <s v="2024-11-04 07:24:16.000000 UTC"/>
    <d v="2024-11-04T07:24:16"/>
    <x v="2"/>
    <s v="TS - Angelica"/>
    <s v="Website"/>
    <x v="66"/>
    <n v="1.9523842592607252"/>
  </r>
  <r>
    <n v="67212"/>
    <s v="2024-11-01 07:16:10.000000 UTC"/>
    <d v="2024-11-01T07:16:10"/>
    <s v="2024-11-08 05:42:50.000000 UTC"/>
    <d v="2024-11-08T05:42:50"/>
    <m/>
    <m/>
    <x v="1"/>
    <s v="TS - John Dens"/>
    <s v="Website"/>
    <x v="3"/>
    <s v=""/>
  </r>
  <r>
    <n v="67215"/>
    <s v="2024-11-01 07:13:49.000000 UTC"/>
    <d v="2024-11-01T07:13:49"/>
    <s v="2024-11-01 07:21:26.000000 UTC"/>
    <d v="2024-11-01T07:21:26"/>
    <m/>
    <m/>
    <x v="0"/>
    <s v="CS - Cedie Lyn"/>
    <s v="E-commerce platform"/>
    <x v="34"/>
    <s v=""/>
  </r>
  <r>
    <n v="67222"/>
    <s v="2024-11-01 07:17:10.000000 UTC"/>
    <d v="2024-11-01T07:17:10"/>
    <s v="2024-11-01 07:26:19.000000 UTC"/>
    <d v="2024-11-01T07:26:19"/>
    <s v="2024-11-02 05:53:13.000000 UTC"/>
    <d v="2024-11-02T05:53:13"/>
    <x v="2"/>
    <s v="CS - Cedie Lyn"/>
    <s v="E-commerce platform"/>
    <x v="34"/>
    <n v="0.93534722222102573"/>
  </r>
  <r>
    <n v="67226"/>
    <s v="2024-11-01 07:25:38.000000 UTC"/>
    <d v="2024-11-01T07:25:38"/>
    <s v="2024-11-02 08:32:48.000000 UTC"/>
    <d v="2024-11-02T08:32:48"/>
    <s v="2024-11-11 08:07:50.000000 UTC"/>
    <d v="2024-11-11T08:07:50"/>
    <x v="2"/>
    <s v="TS - Ma Jonalyn"/>
    <s v="Website"/>
    <x v="9"/>
    <n v="8.9826620370367891"/>
  </r>
  <r>
    <n v="67227"/>
    <s v="2024-11-01 07:29:19.000000 UTC"/>
    <d v="2024-11-01T07:29:19"/>
    <s v="2024-11-02 08:32:57.000000 UTC"/>
    <d v="2024-11-02T08:32:57"/>
    <m/>
    <m/>
    <x v="0"/>
    <s v="TS - Anita Acosta"/>
    <s v="E-commerce platform"/>
    <x v="34"/>
    <s v=""/>
  </r>
  <r>
    <n v="67228"/>
    <s v="2024-11-01 07:31:48.000000 UTC"/>
    <d v="2024-11-01T07:31:48"/>
    <s v="2024-11-01 07:22:06.000000 UTC"/>
    <d v="2024-11-01T07:22:06"/>
    <m/>
    <m/>
    <x v="1"/>
    <s v="TS - Anita Acosta"/>
    <s v="E-commerce platform"/>
    <x v="21"/>
    <s v=""/>
  </r>
  <r>
    <n v="67229"/>
    <s v="2024-11-01 07:33:01.000000 UTC"/>
    <d v="2024-11-01T07:33:01"/>
    <s v="2024-11-02 08:32:54.000000 UTC"/>
    <d v="2024-11-02T08:32:54"/>
    <s v="2024-11-03 11:29:03.000000 UTC"/>
    <d v="2024-11-03T11:29:03"/>
    <x v="2"/>
    <s v="TS - Angelica"/>
    <s v="Website"/>
    <x v="13"/>
    <n v="1.1223263888896327"/>
  </r>
  <r>
    <n v="67234"/>
    <s v="2024-11-01 07:36:00.000000 UTC"/>
    <d v="2024-11-01T07:36:00"/>
    <s v="2024-11-02 15:32:52.000000 UTC"/>
    <d v="2024-11-02T15:32:52"/>
    <s v="2024-11-03 11:28:45.000000 UTC"/>
    <d v="2024-11-03T11:28:45"/>
    <x v="2"/>
    <s v="TS - Monica"/>
    <s v="E-commerce platform"/>
    <x v="21"/>
    <n v="0.83047453703329666"/>
  </r>
  <r>
    <n v="67247"/>
    <s v="2024-11-01 07:46:49.000000 UTC"/>
    <d v="2024-11-01T07:46:49"/>
    <s v="2024-11-01 07:26:08.000000 UTC"/>
    <d v="2024-11-01T07:26:08"/>
    <m/>
    <m/>
    <x v="0"/>
    <s v="TS - Anita Acosta"/>
    <s v="E-commerce platform"/>
    <x v="48"/>
    <s v=""/>
  </r>
  <r>
    <n v="67254"/>
    <s v="2024-11-01 07:52:56.282608 UTC"/>
    <d v="2024-11-01T07:52:56"/>
    <s v="2024-11-02 08:32:56.000000 UTC"/>
    <d v="2024-11-02T08:32:56"/>
    <s v="2024-11-03 11:55:20.000000 UTC"/>
    <d v="2024-11-03T11:55:20"/>
    <x v="2"/>
    <s v="TS - Angelica"/>
    <s v="Facebook"/>
    <x v="21"/>
    <n v="1.140555555553874"/>
  </r>
  <r>
    <n v="67257"/>
    <s v="2024-11-01 07:56:08.000000 UTC"/>
    <d v="2024-11-01T07:56:08"/>
    <s v="2024-11-02 08:32:55.000000 UTC"/>
    <d v="2024-11-02T08:32:55"/>
    <s v="2024-11-03 08:32:35.000000 UTC"/>
    <d v="2024-11-03T08:32:35"/>
    <x v="2"/>
    <s v="TS - Monica"/>
    <s v="E-commerce platform"/>
    <x v="28"/>
    <n v="0.99976851852261461"/>
  </r>
  <r>
    <n v="67260"/>
    <s v="2024-11-01 07:57:08.000000 UTC"/>
    <d v="2024-11-01T07:57:08"/>
    <s v="2024-11-05 08:34:44.000000 UTC"/>
    <d v="2024-11-05T08:34:44"/>
    <m/>
    <m/>
    <x v="1"/>
    <s v="TS - Anita Acosta"/>
    <s v="Website"/>
    <x v="5"/>
    <s v=""/>
  </r>
  <r>
    <n v="67263"/>
    <s v="2024-11-01 07:59:05.000000 UTC"/>
    <d v="2024-11-01T07:59:05"/>
    <s v="2024-11-01 07:21:57.000000 UTC"/>
    <d v="2024-11-01T07:21:57"/>
    <m/>
    <m/>
    <x v="0"/>
    <s v="TS - Anita Acosta"/>
    <s v="E-commerce platform"/>
    <x v="5"/>
    <s v=""/>
  </r>
  <r>
    <n v="66408"/>
    <s v="2024-10-31 08:10:18.402400 UTC"/>
    <d v="2024-10-31T08:10:18"/>
    <s v="2024-11-01 07:21:56.000000 UTC"/>
    <d v="2024-11-01T07:21:56"/>
    <s v="2024-11-08 05:29:33.000000 UTC"/>
    <d v="2024-11-08T05:29:33"/>
    <x v="2"/>
    <s v="TS - Rena"/>
    <s v="Facebook"/>
    <x v="2"/>
    <n v="6.9219560185156297"/>
  </r>
  <r>
    <n v="66421"/>
    <s v="2024-10-31 08:21:25.000000 UTC"/>
    <d v="2024-10-31T08:21:25"/>
    <s v="2024-11-01 07:22:07.000000 UTC"/>
    <d v="2024-11-01T07:22:07"/>
    <s v="2024-11-02 04:50:27.000000 UTC"/>
    <d v="2024-11-02T04:50:27"/>
    <x v="2"/>
    <s v="TS - emily"/>
    <s v="Website"/>
    <x v="26"/>
    <n v="0.89467592592700385"/>
  </r>
  <r>
    <n v="66424"/>
    <s v="2024-10-31 08:28:54.000000 UTC"/>
    <d v="2024-10-31T08:28:54"/>
    <s v="2024-11-01 07:22:07.000000 UTC"/>
    <d v="2024-11-01T07:22:07"/>
    <s v="2024-11-02 05:01:06.000000 UTC"/>
    <d v="2024-11-02T05:01:06"/>
    <x v="2"/>
    <s v="TS - Kim "/>
    <s v="Website"/>
    <x v="48"/>
    <n v="0.90207175925752381"/>
  </r>
  <r>
    <n v="66433"/>
    <s v="2024-10-31 08:36:47.000000 UTC"/>
    <d v="2024-10-31T08:36:47"/>
    <s v="2024-11-01 07:21:57.000000 UTC"/>
    <d v="2024-11-01T07:21:57"/>
    <m/>
    <m/>
    <x v="0"/>
    <s v="TS - Monica"/>
    <s v="E-commerce platform"/>
    <x v="21"/>
    <s v=""/>
  </r>
  <r>
    <n v="66436"/>
    <s v="2024-10-31 08:40:54.000000 UTC"/>
    <d v="2024-10-31T08:40:54"/>
    <s v="2024-11-01 07:26:21.000000 UTC"/>
    <d v="2024-11-01T07:26:21"/>
    <s v="2024-11-02 03:15:01.000000 UTC"/>
    <d v="2024-11-02T03:15:01"/>
    <x v="2"/>
    <s v="TS - Anita Acosta"/>
    <s v="E-commerce platform"/>
    <x v="48"/>
    <n v="0.82546296296641231"/>
  </r>
  <r>
    <n v="66466"/>
    <s v="2024-10-31 09:05:26.000000 UTC"/>
    <d v="2024-10-31T09:05:26"/>
    <s v="2024-11-01 07:21:26.000000 UTC"/>
    <d v="2024-11-01T07:21:26"/>
    <s v="2024-11-07 14:49:57.000000 UTC"/>
    <d v="2024-11-07T14:49:57"/>
    <x v="2"/>
    <s v="TS - Monica"/>
    <s v="E-commerce platform"/>
    <x v="11"/>
    <n v="6.3114699074067175"/>
  </r>
  <r>
    <n v="66468"/>
    <s v="2024-10-31 09:07:56.000000 UTC"/>
    <d v="2024-10-31T09:07:56"/>
    <s v="2024-11-01 07:22:06.000000 UTC"/>
    <d v="2024-11-01T07:22:06"/>
    <s v="2024-11-02 03:35:22.000000 UTC"/>
    <d v="2024-11-02T03:35:22"/>
    <x v="2"/>
    <s v="TS - Anita Acosta"/>
    <s v="E-commerce platform"/>
    <x v="21"/>
    <n v="0.8425462962986785"/>
  </r>
  <r>
    <n v="66469"/>
    <s v="2024-10-31 09:08:59.000000 UTC"/>
    <d v="2024-10-31T09:08:59"/>
    <s v="2024-11-01 07:26:14.000000 UTC"/>
    <d v="2024-11-01T07:26:14"/>
    <s v="2024-11-04 13:53:29.000000 UTC"/>
    <d v="2024-11-04T13:53:29"/>
    <x v="2"/>
    <s v="TS - Toni"/>
    <s v="E-commerce platform"/>
    <x v="21"/>
    <n v="3.2689236111109494"/>
  </r>
  <r>
    <n v="66496"/>
    <s v="2024-10-31 09:38:43.000000 UTC"/>
    <d v="2024-10-31T09:38:43"/>
    <s v="2024-11-01 07:26:08.000000 UTC"/>
    <d v="2024-11-01T07:26:08"/>
    <m/>
    <m/>
    <x v="1"/>
    <s v="TS - Mika"/>
    <s v="Website"/>
    <x v="70"/>
    <s v=""/>
  </r>
  <r>
    <n v="66502"/>
    <s v="2024-10-31 09:46:39.000000 UTC"/>
    <d v="2024-10-31T09:46:39"/>
    <s v="2024-11-01 07:22:05.000000 UTC"/>
    <d v="2024-11-01T07:22:05"/>
    <s v="2024-11-02 05:28:09.000000 UTC"/>
    <d v="2024-11-02T05:28:09"/>
    <x v="2"/>
    <s v="TS - Mika"/>
    <s v="Website"/>
    <x v="22"/>
    <n v="0.92087962962978054"/>
  </r>
  <r>
    <n v="66506"/>
    <s v="2024-10-31 09:50:04.000000 UTC"/>
    <d v="2024-10-31T09:50:04"/>
    <s v="2024-11-01 07:26:06.000000 UTC"/>
    <d v="2024-11-01T07:26:06"/>
    <m/>
    <m/>
    <x v="1"/>
    <s v="TS - Monica"/>
    <s v="E-commerce platform"/>
    <x v="70"/>
    <s v=""/>
  </r>
  <r>
    <n v="66516"/>
    <s v="2024-10-31 09:59:56.000000 UTC"/>
    <d v="2024-10-31T09:59:56"/>
    <s v="2024-11-01 07:22:00.000000 UTC"/>
    <d v="2024-11-01T07:22:00"/>
    <s v="2024-11-05 02:52:21.000000 UTC"/>
    <d v="2024-11-05T02:52:21"/>
    <x v="2"/>
    <s v="TS - Cams"/>
    <s v="Website"/>
    <x v="33"/>
    <n v="3.812743055561441"/>
  </r>
  <r>
    <n v="66533"/>
    <s v="2024-10-31 10:15:18.000000 UTC"/>
    <d v="2024-10-31T10:15:18"/>
    <s v="2024-11-01 07:21:27.000000 UTC"/>
    <d v="2024-11-01T07:21:27"/>
    <s v="2024-11-07 01:20:56.000000 UTC"/>
    <d v="2024-11-07T01:20:56"/>
    <x v="2"/>
    <s v="TS - Toni"/>
    <s v="E-commerce platform"/>
    <x v="38"/>
    <n v="5.7496412036998663"/>
  </r>
  <r>
    <n v="66541"/>
    <s v="2024-10-31 10:27:48.829164 UTC"/>
    <d v="2024-10-31T10:27:48"/>
    <s v="2024-11-27 09:38:00.000000 UTC"/>
    <d v="2024-11-27T09:38:00"/>
    <m/>
    <m/>
    <x v="0"/>
    <s v="TS - Monica"/>
    <s v="Website"/>
    <x v="20"/>
    <s v=""/>
  </r>
  <r>
    <n v="66549"/>
    <s v="2024-10-31 10:39:37.087084 UTC"/>
    <d v="2024-10-31T10:39:37"/>
    <s v="2024-11-01 07:22:05.000000 UTC"/>
    <d v="2024-11-01T07:22:05"/>
    <s v="2024-11-02 02:50:20.000000 UTC"/>
    <d v="2024-11-02T02:50:20"/>
    <x v="2"/>
    <s v="TS - Cams"/>
    <s v="Facebook"/>
    <x v="21"/>
    <n v="0.81128472222189885"/>
  </r>
  <r>
    <n v="66557"/>
    <s v="2024-10-31 10:51:28.000000 UTC"/>
    <d v="2024-10-31T10:51:28"/>
    <s v="2024-11-01 07:21:57.000000 UTC"/>
    <d v="2024-11-01T07:21:57"/>
    <s v="2024-11-02 06:38:43.000000 UTC"/>
    <d v="2024-11-02T06:38:43"/>
    <x v="2"/>
    <s v="TS - Toni"/>
    <s v="E-commerce platform"/>
    <x v="21"/>
    <n v="0.96997685184760485"/>
  </r>
  <r>
    <n v="66562"/>
    <s v="2024-10-31 10:53:46.000000 UTC"/>
    <d v="2024-10-31T10:53:46"/>
    <s v="2024-11-01 07:21:56.000000 UTC"/>
    <d v="2024-11-01T07:21:56"/>
    <s v="2024-11-02 10:05:28.000000 UTC"/>
    <d v="2024-11-02T10:05:28"/>
    <x v="2"/>
    <s v="TS - Anita Acosta"/>
    <s v="E-commerce platform"/>
    <x v="60"/>
    <n v="1.1135648148119799"/>
  </r>
  <r>
    <n v="66566"/>
    <s v="2024-10-31 10:58:44.000000 UTC"/>
    <d v="2024-10-31T10:58:44"/>
    <s v="2024-11-01 07:21:56.000000 UTC"/>
    <d v="2024-11-01T07:21:56"/>
    <s v="2024-11-07 03:37:42.000000 UTC"/>
    <d v="2024-11-07T03:37:42"/>
    <x v="2"/>
    <s v="TS - Monica"/>
    <s v="E-commerce platform"/>
    <x v="20"/>
    <n v="5.8442824074081727"/>
  </r>
  <r>
    <n v="66567"/>
    <s v="2024-10-31 10:59:14.000000 UTC"/>
    <d v="2024-10-31T10:59:14"/>
    <s v="2024-11-01 07:22:04.000000 UTC"/>
    <d v="2024-11-01T07:22:04"/>
    <s v="2024-11-05 06:30:26.000000 UTC"/>
    <d v="2024-11-05T06:30:26"/>
    <x v="2"/>
    <s v="TS - Kim "/>
    <s v="Website"/>
    <x v="33"/>
    <n v="3.9641435185185401"/>
  </r>
  <r>
    <n v="66568"/>
    <s v="2024-10-31 10:59:18.000000 UTC"/>
    <d v="2024-10-31T10:59:18"/>
    <s v="2024-11-01 07:26:08.000000 UTC"/>
    <d v="2024-11-01T07:26:08"/>
    <s v="2024-11-02 04:37:53.000000 UTC"/>
    <d v="2024-11-02T04:37:53"/>
    <x v="2"/>
    <s v="TS - Monica"/>
    <s v="E-commerce platform"/>
    <x v="21"/>
    <n v="0.88315972222335404"/>
  </r>
  <r>
    <n v="66569"/>
    <s v="2024-10-31 11:01:59.000000 UTC"/>
    <d v="2024-10-31T11:01:59"/>
    <s v="2024-11-01 07:21:27.000000 UTC"/>
    <d v="2024-11-01T07:21:27"/>
    <s v="2024-11-04 09:09:17.000000 UTC"/>
    <d v="2024-11-04T09:09:17"/>
    <x v="2"/>
    <s v="TS - Ma Jonalyn"/>
    <s v="Website"/>
    <x v="49"/>
    <n v="3.0748842592583969"/>
  </r>
  <r>
    <n v="66573"/>
    <s v="2024-10-31 11:12:49.000000 UTC"/>
    <d v="2024-10-31T11:12:49"/>
    <s v="2024-11-01 07:22:10.000000 UTC"/>
    <d v="2024-11-01T07:22:10"/>
    <s v="2024-11-02 05:45:13.000000 UTC"/>
    <d v="2024-11-02T05:45:13"/>
    <x v="2"/>
    <s v="TS - Cams"/>
    <s v="Website"/>
    <x v="21"/>
    <n v="0.93267361111065838"/>
  </r>
  <r>
    <n v="66580"/>
    <s v="2024-10-31 11:26:34.000000 UTC"/>
    <d v="2024-10-31T11:26:34"/>
    <s v="2024-11-01 07:21:56.000000 UTC"/>
    <d v="2024-11-01T07:21:56"/>
    <m/>
    <m/>
    <x v="1"/>
    <s v="TS - Allan"/>
    <s v="Website"/>
    <x v="6"/>
    <s v=""/>
  </r>
  <r>
    <n v="66584"/>
    <s v="2024-10-31 11:48:54.000000 UTC"/>
    <d v="2024-10-31T11:48:54"/>
    <s v="2024-11-01 07:21:57.000000 UTC"/>
    <d v="2024-11-01T07:21:57"/>
    <s v="2024-11-02 07:03:30.000000 UTC"/>
    <d v="2024-11-02T07:03:30"/>
    <x v="2"/>
    <s v="TS - emily"/>
    <s v="Website"/>
    <x v="21"/>
    <n v="0.98718749999534339"/>
  </r>
  <r>
    <n v="66587"/>
    <s v="2024-10-31 11:55:03.000000 UTC"/>
    <d v="2024-10-31T11:55:03"/>
    <s v="2024-11-01 07:22:04.000000 UTC"/>
    <d v="2024-11-01T07:22:04"/>
    <s v="2024-11-02 03:46:38.000000 UTC"/>
    <d v="2024-11-02T03:46:38"/>
    <x v="2"/>
    <s v="TS - Monica"/>
    <s v="E-commerce platform"/>
    <x v="48"/>
    <n v="0.8503935185217415"/>
  </r>
  <r>
    <n v="66605"/>
    <s v="2024-10-31 12:38:47.000000 UTC"/>
    <d v="2024-10-31T12:38:47"/>
    <s v="2024-11-01 07:21:58.000000 UTC"/>
    <d v="2024-11-01T07:21:58"/>
    <m/>
    <m/>
    <x v="0"/>
    <s v="TS - Monica"/>
    <s v="E-commerce platform"/>
    <x v="12"/>
    <s v=""/>
  </r>
  <r>
    <n v="66607"/>
    <s v="2024-10-31 12:40:28.000000 UTC"/>
    <d v="2024-10-31T12:40:28"/>
    <s v="2024-11-01 07:21:59.000000 UTC"/>
    <d v="2024-11-01T07:21:59"/>
    <s v="2024-11-07 03:47:35.000000 UTC"/>
    <d v="2024-11-07T03:47:35"/>
    <x v="2"/>
    <s v="TS - Anita Acosta"/>
    <s v="E-commerce platform"/>
    <x v="33"/>
    <n v="5.851111111107457"/>
  </r>
  <r>
    <n v="66611"/>
    <s v="2024-10-31 12:47:37.000000 UTC"/>
    <d v="2024-10-31T12:47:37"/>
    <s v="2024-11-01 07:21:59.000000 UTC"/>
    <d v="2024-11-01T07:21:59"/>
    <s v="2024-11-06 06:51:35.000000 UTC"/>
    <d v="2024-11-06T06:51:35"/>
    <x v="2"/>
    <s v="TS - emily"/>
    <s v="Website"/>
    <x v="42"/>
    <n v="4.9788888888870133"/>
  </r>
  <r>
    <n v="66619"/>
    <s v="2024-10-31 13:10:17.000000 UTC"/>
    <d v="2024-10-31T13:10:17"/>
    <s v="2024-11-01 07:26:14.000000 UTC"/>
    <d v="2024-11-01T07:26:14"/>
    <s v="2024-11-06 08:27:15.000000 UTC"/>
    <d v="2024-11-06T08:27:15"/>
    <x v="2"/>
    <s v="TS - Allan"/>
    <s v="Website"/>
    <x v="71"/>
    <n v="5.0423726851877291"/>
  </r>
  <r>
    <n v="66632"/>
    <s v="2024-10-31 14:04:24.000000 UTC"/>
    <d v="2024-10-31T14:04:24"/>
    <s v="2024-11-01 07:26:23.000000 UTC"/>
    <d v="2024-11-01T07:26:23"/>
    <s v="2024-11-02 06:35:03.000000 UTC"/>
    <d v="2024-11-02T06:35:03"/>
    <x v="2"/>
    <s v="TS - Allan"/>
    <s v="Website"/>
    <x v="22"/>
    <n v="0.96435185184964212"/>
  </r>
  <r>
    <n v="66635"/>
    <s v="2024-10-31 14:10:59.000000 UTC"/>
    <d v="2024-10-31T14:10:59"/>
    <s v="2024-11-01 07:26:24.000000 UTC"/>
    <d v="2024-11-01T07:26:24"/>
    <m/>
    <m/>
    <x v="0"/>
    <s v="TS - Cams"/>
    <s v="Website"/>
    <x v="6"/>
    <s v=""/>
  </r>
  <r>
    <n v="66662"/>
    <s v="2024-10-31 15:14:34.000000 UTC"/>
    <d v="2024-10-31T15:14:34"/>
    <s v="2024-11-01 07:26:07.000000 UTC"/>
    <d v="2024-11-01T07:26:07"/>
    <s v="2024-11-02 07:00:38.000000 UTC"/>
    <d v="2024-11-02T07:00:38"/>
    <x v="2"/>
    <s v="TS - Monica"/>
    <s v="E-commerce platform"/>
    <x v="21"/>
    <n v="0.98230324073665543"/>
  </r>
  <r>
    <n v="66697"/>
    <s v="2024-10-31 16:11:17.972446 UTC"/>
    <d v="2024-10-31T16:11:17"/>
    <s v="2024-11-01 07:21:58.000000 UTC"/>
    <d v="2024-11-01T07:21:58"/>
    <s v="2024-11-04 12:26:49.000000 UTC"/>
    <d v="2024-11-04T12:26:49"/>
    <x v="2"/>
    <s v="TS - Mika"/>
    <s v="Facebook"/>
    <x v="21"/>
    <n v="3.2117013888928341"/>
  </r>
  <r>
    <n v="66699"/>
    <s v="2024-10-31 16:15:15.000000 UTC"/>
    <d v="2024-10-31T16:15:15"/>
    <s v="2024-11-01 07:21:27.000000 UTC"/>
    <d v="2024-11-01T07:21:27"/>
    <s v="2024-11-03 08:18:07.000000 UTC"/>
    <d v="2024-11-03T08:18:07"/>
    <x v="2"/>
    <s v="TS - Monica"/>
    <s v="E-commerce platform"/>
    <x v="22"/>
    <n v="2.0393518518467317"/>
  </r>
  <r>
    <n v="66720"/>
    <s v="2024-10-31 17:41:03.650477 UTC"/>
    <d v="2024-10-31T17:41:03"/>
    <s v="2024-11-01 07:21:26.000000 UTC"/>
    <d v="2024-11-01T07:21:26"/>
    <s v="2024-11-02 07:51:02.000000 UTC"/>
    <d v="2024-11-02T07:51:02"/>
    <x v="2"/>
    <s v="TS - Jenelyn"/>
    <s v="Facebook"/>
    <x v="40"/>
    <n v="1.0205555555585306"/>
  </r>
  <r>
    <n v="66725"/>
    <s v="2024-10-31 17:59:40.000000 UTC"/>
    <d v="2024-10-31T17:59:40"/>
    <s v="2024-11-01 07:22:04.000000 UTC"/>
    <d v="2024-11-01T07:22:04"/>
    <s v="2024-11-02 05:45:33.000000 UTC"/>
    <d v="2024-11-02T05:45:33"/>
    <x v="2"/>
    <s v="CS - Ira"/>
    <s v="E-commerce platform"/>
    <x v="21"/>
    <n v="0.93297453703416977"/>
  </r>
  <r>
    <n v="66737"/>
    <s v="2024-10-31 18:26:32.000000 UTC"/>
    <d v="2024-10-31T18:26:32"/>
    <s v="2024-11-01 07:21:59.000000 UTC"/>
    <d v="2024-11-01T07:21:59"/>
    <s v="2024-11-02 06:06:48.000000 UTC"/>
    <d v="2024-11-02T06:06:48"/>
    <x v="2"/>
    <s v="CS - Ira"/>
    <s v="E-commerce platform"/>
    <x v="52"/>
    <n v="0.947789351848769"/>
  </r>
  <r>
    <n v="66738"/>
    <s v="2024-10-31 18:31:22.000000 UTC"/>
    <d v="2024-10-31T18:31:22"/>
    <s v="2024-11-01 07:21:57.000000 UTC"/>
    <d v="2024-11-01T07:21:57"/>
    <s v="2024-11-02 07:25:07.000000 UTC"/>
    <d v="2024-11-02T07:25:07"/>
    <x v="2"/>
    <s v="CS - Ira"/>
    <s v="E-commerce platform"/>
    <x v="52"/>
    <n v="1.002199074071541"/>
  </r>
  <r>
    <n v="66742"/>
    <s v="2024-10-31 18:39:38.000000 UTC"/>
    <d v="2024-10-31T18:39:38"/>
    <s v="2024-11-01 07:26:23.000000 UTC"/>
    <d v="2024-11-01T07:26:23"/>
    <s v="2024-11-04 06:17:07.000000 UTC"/>
    <d v="2024-11-04T06:17:07"/>
    <x v="2"/>
    <s v="CS - Ira"/>
    <s v="E-commerce platform"/>
    <x v="21"/>
    <n v="2.9518981481451192"/>
  </r>
  <r>
    <n v="66756"/>
    <s v="2024-10-31 19:16:48.000000 UTC"/>
    <d v="2024-10-31T19:16:48"/>
    <s v="2024-11-01 07:26:07.000000 UTC"/>
    <d v="2024-11-01T07:26:07"/>
    <m/>
    <m/>
    <x v="1"/>
    <s v="CS - Ira"/>
    <s v="E-commerce platform"/>
    <x v="20"/>
    <s v=""/>
  </r>
  <r>
    <n v="66760"/>
    <s v="2024-10-31 19:22:24.000000 UTC"/>
    <d v="2024-10-31T19:22:24"/>
    <s v="2024-11-01 07:49:27.000000 UTC"/>
    <d v="2024-11-01T07:49:27"/>
    <s v="2024-11-02 07:19:15.000000 UTC"/>
    <d v="2024-11-02T07:19:15"/>
    <x v="2"/>
    <s v="TS - Erlinda Dullas"/>
    <s v="Website"/>
    <x v="52"/>
    <n v="0.97902777777926531"/>
  </r>
  <r>
    <n v="66767"/>
    <s v="2024-10-31 19:36:59.768064 UTC"/>
    <d v="2024-10-31T19:36:59"/>
    <s v="2024-11-01 07:22:08.000000 UTC"/>
    <d v="2024-11-01T07:22:08"/>
    <s v="2024-11-03 07:20:20.000000 UTC"/>
    <d v="2024-11-03T07:20:20"/>
    <x v="2"/>
    <s v="TS - Erlinda Dullas"/>
    <s v="Facebook"/>
    <x v="69"/>
    <n v="1.9987499999988358"/>
  </r>
  <r>
    <n v="66772"/>
    <s v="2024-10-31 19:45:07.000000 UTC"/>
    <d v="2024-10-31T19:45:07"/>
    <s v="2024-11-01 07:22:04.000000 UTC"/>
    <d v="2024-11-01T07:22:04"/>
    <s v="2024-11-02 01:26:05.000000 UTC"/>
    <d v="2024-11-02T01:26:05"/>
    <x v="2"/>
    <s v="CS - Ira"/>
    <s v="E-commerce platform"/>
    <x v="51"/>
    <n v="0.75278935184906004"/>
  </r>
  <r>
    <n v="66781"/>
    <s v="2024-10-31 20:03:33.000000 UTC"/>
    <d v="2024-10-31T20:03:33"/>
    <s v="2024-11-03 05:55:36.000000 UTC"/>
    <d v="2024-11-03T05:55:36"/>
    <s v="2024-11-11 09:06:33.000000 UTC"/>
    <d v="2024-11-11T09:06:33"/>
    <x v="2"/>
    <s v="TS - Cams"/>
    <s v="Website"/>
    <x v="20"/>
    <n v="8.132604166668898"/>
  </r>
  <r>
    <n v="66784"/>
    <s v="2024-10-31 20:03:43.000000 UTC"/>
    <d v="2024-10-31T20:03:43"/>
    <s v="2024-11-03 05:55:36.000000 UTC"/>
    <d v="2024-11-03T05:55:36"/>
    <s v="2024-11-09 06:40:50.000000 UTC"/>
    <d v="2024-11-09T06:40:50"/>
    <x v="2"/>
    <s v="TS - Jenelyn"/>
    <s v="Website"/>
    <x v="6"/>
    <n v="6.0314120370385353"/>
  </r>
  <r>
    <n v="66787"/>
    <s v="2024-10-31 20:14:21.000000 UTC"/>
    <d v="2024-10-31T20:14:21"/>
    <s v="2024-11-01 07:21:26.000000 UTC"/>
    <d v="2024-11-01T07:21:26"/>
    <s v="2024-11-02 05:35:53.000000 UTC"/>
    <d v="2024-11-02T05:35:53"/>
    <x v="2"/>
    <s v="CS - Ira"/>
    <s v="E-commerce platform"/>
    <x v="21"/>
    <n v="0.92670138888934162"/>
  </r>
  <r>
    <n v="66789"/>
    <s v="2024-10-31 20:15:53.000000 UTC"/>
    <d v="2024-10-31T20:15:53"/>
    <s v="2024-11-01 07:22:09.000000 UTC"/>
    <d v="2024-11-01T07:22:09"/>
    <s v="2024-11-02 06:22:44.000000 UTC"/>
    <d v="2024-11-02T06:22:44"/>
    <x v="2"/>
    <s v="CS - Ira"/>
    <s v="E-commerce platform"/>
    <x v="21"/>
    <n v="0.95873842592845904"/>
  </r>
  <r>
    <n v="66805"/>
    <s v="2024-10-31 20:35:41.936209 UTC"/>
    <d v="2024-10-31T20:35:41"/>
    <s v="2024-11-05 08:35:02.000000 UTC"/>
    <d v="2024-11-05T08:35:02"/>
    <s v="2024-11-07 06:32:01.000000 UTC"/>
    <d v="2024-11-07T06:32:01"/>
    <x v="2"/>
    <s v="TS - John Paul"/>
    <s v="Facebook"/>
    <x v="14"/>
    <n v="1.9145717592618894"/>
  </r>
  <r>
    <n v="66806"/>
    <s v="2024-10-31 20:37:28.066727 UTC"/>
    <d v="2024-10-31T20:37:28"/>
    <s v="2024-11-01 07:26:23.000000 UTC"/>
    <d v="2024-11-01T07:26:23"/>
    <s v="2024-11-06 11:41:31.000000 UTC"/>
    <d v="2024-11-06T11:41:31"/>
    <x v="2"/>
    <s v="TS - Cams"/>
    <s v="Facebook"/>
    <x v="6"/>
    <n v="5.177175925920892"/>
  </r>
  <r>
    <n v="66813"/>
    <s v="2024-10-31 20:45:46.000000 UTC"/>
    <d v="2024-10-31T20:45:46"/>
    <s v="2024-11-01 07:26:08.000000 UTC"/>
    <d v="2024-11-01T07:26:08"/>
    <s v="2024-11-02 05:39:44.000000 UTC"/>
    <d v="2024-11-02T05:39:44"/>
    <x v="2"/>
    <s v="CS - Ira"/>
    <s v="E-commerce platform"/>
    <x v="64"/>
    <n v="0.92611111111182254"/>
  </r>
  <r>
    <n v="66818"/>
    <s v="2024-10-31 20:51:21.000000 UTC"/>
    <d v="2024-10-31T20:51:21"/>
    <s v="2024-11-03 05:55:56.000000 UTC"/>
    <d v="2024-11-03T05:55:56"/>
    <s v="2024-11-10 10:30:35.000000 UTC"/>
    <d v="2024-11-10T10:30:35"/>
    <x v="2"/>
    <s v="TS - Cams"/>
    <s v="Website"/>
    <x v="20"/>
    <n v="7.1907291666648234"/>
  </r>
  <r>
    <n v="66860"/>
    <s v="2024-10-31 21:59:06.000000 UTC"/>
    <d v="2024-10-31T21:59:06"/>
    <s v="2024-11-03 05:55:36.000000 UTC"/>
    <d v="2024-11-03T05:55:36"/>
    <s v="2024-11-05 11:17:26.000000 UTC"/>
    <d v="2024-11-05T11:17:26"/>
    <x v="2"/>
    <s v="CS - Cedie Lyn"/>
    <s v="E-commerce platform"/>
    <x v="13"/>
    <n v="2.2234953703737119"/>
  </r>
  <r>
    <n v="66863"/>
    <s v="2024-10-31 22:00:21.290283 UTC"/>
    <d v="2024-10-31T22:00:21"/>
    <s v="2024-11-03 05:55:48.000000 UTC"/>
    <d v="2024-11-03T05:55:48"/>
    <s v="2024-11-06 06:53:55.000000 UTC"/>
    <d v="2024-11-06T06:53:55"/>
    <x v="2"/>
    <s v="TS - Mika"/>
    <s v="Website"/>
    <x v="33"/>
    <n v="3.0403587962937308"/>
  </r>
  <r>
    <n v="66864"/>
    <s v="2024-10-31 22:00:22.757996 UTC"/>
    <d v="2024-10-31T22:00:22"/>
    <s v="2024-11-03 05:55:37.000000 UTC"/>
    <d v="2024-11-03T05:55:37"/>
    <m/>
    <m/>
    <x v="3"/>
    <s v="TS - Chriska"/>
    <s v="Website"/>
    <x v="43"/>
    <s v=""/>
  </r>
  <r>
    <n v="66865"/>
    <s v="2024-10-31 22:00:24.215437 UTC"/>
    <d v="2024-10-31T22:00:24"/>
    <s v="2024-11-03 12:55:38.000000 UTC"/>
    <d v="2024-11-03T12:55:38"/>
    <s v="2024-11-05 13:44:11.000000 UTC"/>
    <d v="2024-11-05T13:44:11"/>
    <x v="2"/>
    <s v="TS - Mika"/>
    <s v="Website"/>
    <x v="55"/>
    <n v="2.0337152777792653"/>
  </r>
  <r>
    <n v="66883"/>
    <s v="2024-10-31 22:00:44.378686 UTC"/>
    <d v="2024-10-31T22:00:44"/>
    <s v="2024-11-03 05:55:51.000000 UTC"/>
    <d v="2024-11-03T05:55:51"/>
    <m/>
    <m/>
    <x v="0"/>
    <s v="TS - France"/>
    <s v="Website"/>
    <x v="21"/>
    <s v=""/>
  </r>
  <r>
    <n v="66891"/>
    <s v="2024-10-31 22:00:54.516981 UTC"/>
    <d v="2024-10-31T22:00:54"/>
    <s v="2024-11-03 05:55:52.000000 UTC"/>
    <d v="2024-11-03T05:55:52"/>
    <s v="2024-11-04 01:29:25.000000 UTC"/>
    <d v="2024-11-04T01:29:25"/>
    <x v="2"/>
    <s v="TS - France"/>
    <s v="Website"/>
    <x v="28"/>
    <n v="0.81496527777926531"/>
  </r>
  <r>
    <n v="66896"/>
    <s v="2024-10-31 22:00:59.718196 UTC"/>
    <d v="2024-10-31T22:00:59"/>
    <s v="2024-11-03 05:55:37.000000 UTC"/>
    <d v="2024-11-03T05:55:37"/>
    <s v="2024-11-07 05:50:58.000000 UTC"/>
    <d v="2024-11-07T05:50:58"/>
    <x v="2"/>
    <s v="TS - France"/>
    <s v="Website"/>
    <x v="2"/>
    <n v="3.9967708333351766"/>
  </r>
  <r>
    <n v="66899"/>
    <s v="2024-10-31 22:01:03.357111 UTC"/>
    <d v="2024-10-31T22:01:03"/>
    <s v="2024-11-01 07:22:07.000000 UTC"/>
    <d v="2024-11-01T07:22:07"/>
    <s v="2024-11-09 06:32:17.000000 UTC"/>
    <d v="2024-11-09T06:32:17"/>
    <x v="2"/>
    <s v="TS - France"/>
    <s v="Website"/>
    <x v="9"/>
    <n v="7.9653935185197042"/>
  </r>
  <r>
    <n v="66902"/>
    <s v="2024-10-31 22:01:07.398169 UTC"/>
    <d v="2024-10-31T22:01:07"/>
    <s v="2024-11-05 08:34:30.000000 UTC"/>
    <d v="2024-11-05T08:34:30"/>
    <m/>
    <m/>
    <x v="1"/>
    <s v="TS - Jerom"/>
    <s v="Website"/>
    <x v="42"/>
    <s v=""/>
  </r>
  <r>
    <n v="66915"/>
    <s v="2024-10-31 22:01:21.278681 UTC"/>
    <d v="2024-10-31T22:01:21"/>
    <s v="2024-11-03 05:55:48.000000 UTC"/>
    <d v="2024-11-03T05:55:48"/>
    <s v="2024-11-08 10:30:54.000000 UTC"/>
    <d v="2024-11-08T10:30:54"/>
    <x v="2"/>
    <s v="TS - Chriska"/>
    <s v="Website"/>
    <x v="31"/>
    <n v="5.1910416666651145"/>
  </r>
  <r>
    <n v="66933"/>
    <s v="2024-10-31 22:01:39.927300 UTC"/>
    <d v="2024-10-31T22:01:39"/>
    <s v="2024-11-03 05:55:47.000000 UTC"/>
    <d v="2024-11-03T05:55:47"/>
    <s v="2024-11-04 07:00:34.000000 UTC"/>
    <d v="2024-11-04T07:00:34"/>
    <x v="2"/>
    <s v="TS - Cherrie"/>
    <s v="Website"/>
    <x v="34"/>
    <n v="1.0449884259287501"/>
  </r>
  <r>
    <n v="66934"/>
    <s v="2024-10-31 22:01:41.010710 UTC"/>
    <d v="2024-10-31T22:01:41"/>
    <s v="2024-11-03 05:55:53.000000 UTC"/>
    <d v="2024-11-03T05:55:53"/>
    <m/>
    <m/>
    <x v="1"/>
    <s v="TS - Cherrie"/>
    <s v="Website"/>
    <x v="8"/>
    <s v=""/>
  </r>
  <r>
    <n v="66940"/>
    <s v="2024-10-31 22:01:47.323258 UTC"/>
    <d v="2024-10-31T22:01:47"/>
    <s v="2024-11-06 08:04:24.000000 UTC"/>
    <d v="2024-11-06T08:04:24"/>
    <s v="2024-11-07 06:24:45.000000 UTC"/>
    <d v="2024-11-07T06:24:45"/>
    <x v="2"/>
    <s v="TS - John Paul"/>
    <s v="Website"/>
    <x v="22"/>
    <n v="0.93079861111618811"/>
  </r>
  <r>
    <n v="66948"/>
    <s v="2024-10-31 22:03:35.000000 UTC"/>
    <d v="2024-10-31T22:03:35"/>
    <s v="2024-11-03 05:55:53.000000 UTC"/>
    <d v="2024-11-03T05:55:53"/>
    <s v="2024-11-08 03:06:35.000000 UTC"/>
    <d v="2024-11-08T03:06:35"/>
    <x v="2"/>
    <s v="TS - Erlinda Dullas"/>
    <s v="Website"/>
    <x v="7"/>
    <n v="4.882430555553583"/>
  </r>
  <r>
    <n v="66950"/>
    <s v="2024-10-31 22:08:22.000000 UTC"/>
    <d v="2024-10-31T22:08:22"/>
    <s v="2024-11-03 05:55:37.000000 UTC"/>
    <d v="2024-11-03T05:55:37"/>
    <s v="2024-11-04 07:38:08.000000 UTC"/>
    <d v="2024-11-04T07:38:08"/>
    <x v="2"/>
    <s v="CS - Cedie Lyn"/>
    <s v="E-commerce platform"/>
    <x v="21"/>
    <n v="1.0711921296315268"/>
  </r>
  <r>
    <n v="66956"/>
    <s v="2024-10-31 22:12:17.000000 UTC"/>
    <d v="2024-10-31T22:12:17"/>
    <s v="2024-11-03 05:55:48.000000 UTC"/>
    <d v="2024-11-03T05:55:48"/>
    <m/>
    <m/>
    <x v="1"/>
    <s v="TS - Anita Acosta"/>
    <s v="E-commerce platform"/>
    <x v="42"/>
    <s v=""/>
  </r>
  <r>
    <n v="66958"/>
    <s v="2024-10-31 22:13:36.000000 UTC"/>
    <d v="2024-10-31T22:13:36"/>
    <s v="2024-11-15 15:23:11.000000 UTC"/>
    <d v="2024-11-15T15:23:11"/>
    <s v="2024-11-24 17:04:16.000000 UTC"/>
    <d v="2024-11-24T17:04:16"/>
    <x v="2"/>
    <s v="CS - Cedie Lyn"/>
    <s v="E-commerce platform"/>
    <x v="31"/>
    <n v="9.0701967592540313"/>
  </r>
  <r>
    <n v="66960"/>
    <s v="2024-10-31 22:15:23.000000 UTC"/>
    <d v="2024-10-31T22:15:23"/>
    <s v="2024-11-03 05:55:48.000000 UTC"/>
    <d v="2024-11-03T05:55:48"/>
    <m/>
    <m/>
    <x v="3"/>
    <s v="TS - Anita Acosta"/>
    <s v="E-commerce platform"/>
    <x v="42"/>
    <s v=""/>
  </r>
  <r>
    <n v="67018"/>
    <s v="2024-11-01 00:08:23.000000 UTC"/>
    <d v="2024-11-01T00:08:23"/>
    <s v="2024-11-02 08:32:44.000000 UTC"/>
    <d v="2024-11-02T08:32:44"/>
    <s v="2024-11-03 03:57:37.000000 UTC"/>
    <d v="2024-11-03T03:57:37"/>
    <x v="2"/>
    <s v="TS - Rena"/>
    <s v="Website"/>
    <x v="21"/>
    <n v="0.80894675926538184"/>
  </r>
  <r>
    <n v="67020"/>
    <s v="2024-11-01 00:15:08.000000 UTC"/>
    <d v="2024-11-01T00:15:08"/>
    <s v="2024-11-03 05:55:47.000000 UTC"/>
    <d v="2024-11-03T05:55:47"/>
    <s v="2024-11-04 06:14:27.000000 UTC"/>
    <d v="2024-11-04T06:14:27"/>
    <x v="2"/>
    <s v="TS - Anita Acosta"/>
    <s v="E-commerce platform"/>
    <x v="21"/>
    <n v="1.0129629629664123"/>
  </r>
  <r>
    <n v="67039"/>
    <s v="2024-11-01 02:38:59.000000 UTC"/>
    <d v="2024-11-01T02:38:59"/>
    <s v="2024-11-01 07:22:09.000000 UTC"/>
    <d v="2024-11-01T07:22:09"/>
    <m/>
    <m/>
    <x v="0"/>
    <s v="TS - Jojie"/>
    <s v="Website"/>
    <x v="11"/>
    <s v=""/>
  </r>
  <r>
    <n v="67045"/>
    <s v="2024-11-01 03:03:59.000000 UTC"/>
    <d v="2024-11-01T03:03:59"/>
    <s v="2024-11-02 08:32:52.000000 UTC"/>
    <d v="2024-11-02T08:32:52"/>
    <s v="2024-11-03 12:13:20.000000 UTC"/>
    <d v="2024-11-03T12:13:20"/>
    <x v="2"/>
    <s v="TS - Jashi"/>
    <s v="Website"/>
    <x v="64"/>
    <n v="1.1531018518580822"/>
  </r>
  <r>
    <n v="67052"/>
    <s v="2024-11-01 03:55:37.000000 UTC"/>
    <d v="2024-11-01T03:55:37"/>
    <s v="2024-11-02 08:32:52.000000 UTC"/>
    <d v="2024-11-02T08:32:52"/>
    <s v="2024-11-04 04:20:01.000000 UTC"/>
    <d v="2024-11-04T04:20:01"/>
    <x v="2"/>
    <s v="TS - Allan"/>
    <s v="Website"/>
    <x v="72"/>
    <n v="1.8244097222268465"/>
  </r>
  <r>
    <n v="67059"/>
    <s v="2024-11-01 04:15:25.000000 UTC"/>
    <d v="2024-11-01T04:15:25"/>
    <s v="2024-11-01 07:26:06.000000 UTC"/>
    <d v="2024-11-01T07:26:06"/>
    <s v="2024-11-02 06:40:54.000000 UTC"/>
    <d v="2024-11-02T06:40:54"/>
    <x v="2"/>
    <s v="CS - Cedie Lyn"/>
    <s v="E-commerce platform"/>
    <x v="34"/>
    <n v="0.968611111107748"/>
  </r>
  <r>
    <n v="67095"/>
    <s v="2024-11-01 05:21:36.000000 UTC"/>
    <d v="2024-11-01T05:21:36"/>
    <s v="2024-11-05 08:35:11.000000 UTC"/>
    <d v="2024-11-05T08:35:11"/>
    <m/>
    <m/>
    <x v="0"/>
    <s v="TS - Anita Acosta"/>
    <s v="Website"/>
    <x v="33"/>
    <s v=""/>
  </r>
  <r>
    <n v="67096"/>
    <s v="2024-11-01 05:24:52.000000 UTC"/>
    <d v="2024-11-01T05:24:52"/>
    <s v="2024-11-02 08:32:51.000000 UTC"/>
    <d v="2024-11-02T08:32:51"/>
    <s v="2024-11-06 07:53:31.000000 UTC"/>
    <d v="2024-11-06T07:53:31"/>
    <x v="2"/>
    <s v="TS - Ma Jonalyn"/>
    <s v="Website"/>
    <x v="6"/>
    <n v="3.9726851851810352"/>
  </r>
  <r>
    <n v="67100"/>
    <s v="2024-11-01 05:29:44.000000 UTC"/>
    <d v="2024-11-01T05:29:44"/>
    <s v="2024-11-01 07:21:26.000000 UTC"/>
    <d v="2024-11-01T07:21:26"/>
    <s v="2024-11-07 05:10:46.000000 UTC"/>
    <d v="2024-11-07T05:10:46"/>
    <x v="2"/>
    <s v="CS - Cedie Lyn"/>
    <s v="E-commerce platform"/>
    <x v="2"/>
    <n v="5.9092592592569417"/>
  </r>
  <r>
    <n v="67101"/>
    <s v="2024-11-01 05:31:34.000000 UTC"/>
    <d v="2024-11-01T05:31:34"/>
    <s v="2024-11-01 07:26:14.000000 UTC"/>
    <d v="2024-11-01T07:26:14"/>
    <s v="2024-11-04 10:33:46.000000 UTC"/>
    <d v="2024-11-04T10:33:46"/>
    <x v="2"/>
    <s v="TS - Ma Jonalyn"/>
    <s v="Website"/>
    <x v="69"/>
    <n v="3.130231481482042"/>
  </r>
  <r>
    <n v="67103"/>
    <s v="2024-11-01 05:33:22.000000 UTC"/>
    <d v="2024-11-01T05:33:22"/>
    <s v="2024-11-05 08:57:13.000000 UTC"/>
    <d v="2024-11-05T08:57:13"/>
    <s v="2024-11-06 07:12:44.000000 UTC"/>
    <d v="2024-11-06T07:12:44"/>
    <x v="2"/>
    <s v="TS - Rena"/>
    <s v="Website"/>
    <x v="21"/>
    <n v="0.92744212962861639"/>
  </r>
  <r>
    <n v="67113"/>
    <s v="2024-11-01 05:43:35.000000 UTC"/>
    <d v="2024-11-01T05:43:35"/>
    <s v="2024-11-01 07:21:27.000000 UTC"/>
    <d v="2024-11-01T07:21:27"/>
    <s v="2024-11-02 11:06:28.000000 UTC"/>
    <d v="2024-11-02T11:06:28"/>
    <x v="2"/>
    <s v="TS - Anita Acosta"/>
    <s v="E-commerce platform"/>
    <x v="26"/>
    <n v="1.1562615740695037"/>
  </r>
  <r>
    <n v="67129"/>
    <s v="2024-11-01 05:53:56.000000 UTC"/>
    <d v="2024-11-01T05:53:56"/>
    <s v="2024-11-01 07:21:27.000000 UTC"/>
    <d v="2024-11-01T07:21:27"/>
    <s v="2024-11-05 12:34:07.000000 UTC"/>
    <d v="2024-11-05T12:34:07"/>
    <x v="2"/>
    <s v="TS - Anita Acosta"/>
    <s v="E-commerce platform"/>
    <x v="69"/>
    <n v="4.2171296296291985"/>
  </r>
  <r>
    <n v="67147"/>
    <s v="2024-11-01 06:10:52.000000 UTC"/>
    <d v="2024-11-01T06:10:52"/>
    <s v="2024-11-02 08:32:46.000000 UTC"/>
    <d v="2024-11-02T08:32:46"/>
    <m/>
    <m/>
    <x v="0"/>
    <s v="TS - Anita Acosta"/>
    <s v="E-commerce platform"/>
    <x v="7"/>
    <s v=""/>
  </r>
  <r>
    <n v="67148"/>
    <s v="2024-11-01 06:11:24.000000 UTC"/>
    <d v="2024-11-01T06:11:24"/>
    <s v="2024-11-01 07:21:26.000000 UTC"/>
    <d v="2024-11-01T07:21:26"/>
    <s v="2024-11-06 09:02:15.000000 UTC"/>
    <d v="2024-11-06T09:02:15"/>
    <x v="2"/>
    <s v="CS - Cedie Lyn"/>
    <s v="E-commerce platform"/>
    <x v="16"/>
    <n v="5.0700115740764886"/>
  </r>
  <r>
    <n v="67149"/>
    <s v="2024-11-01 06:11:31.000000 UTC"/>
    <d v="2024-11-01T06:11:31"/>
    <s v="2024-11-02 08:32:44.000000 UTC"/>
    <d v="2024-11-02T08:32:44"/>
    <s v="2024-11-03 04:28:06.000000 UTC"/>
    <d v="2024-11-03T04:28:06"/>
    <x v="2"/>
    <s v="TS - Allan"/>
    <s v="Website"/>
    <x v="26"/>
    <n v="0.83011574074043892"/>
  </r>
  <r>
    <n v="67159"/>
    <s v="2024-11-01 06:20:10.988035 UTC"/>
    <d v="2024-11-01T06:20:10"/>
    <s v="2024-11-02 08:32:44.000000 UTC"/>
    <d v="2024-11-02T08:32:44"/>
    <s v="2024-11-03 08:06:38.000000 UTC"/>
    <d v="2024-11-03T08:06:38"/>
    <x v="2"/>
    <s v="TS - Ma Jonalyn"/>
    <s v="Facebook"/>
    <x v="52"/>
    <n v="0.98187500000494765"/>
  </r>
  <r>
    <n v="67170"/>
    <s v="2024-11-01 06:31:35.000000 UTC"/>
    <d v="2024-11-01T06:31:35"/>
    <s v="2024-11-02 08:32:55.000000 UTC"/>
    <d v="2024-11-02T08:32:55"/>
    <m/>
    <m/>
    <x v="1"/>
    <s v="TS - Jojie"/>
    <s v="Website"/>
    <x v="26"/>
    <s v=""/>
  </r>
  <r>
    <n v="67188"/>
    <s v="2024-11-01 06:49:03.000000 UTC"/>
    <d v="2024-11-01T06:49:03"/>
    <s v="2024-11-01 07:21:56.000000 UTC"/>
    <d v="2024-11-01T07:21:56"/>
    <s v="2024-11-02 09:20:57.000000 UTC"/>
    <d v="2024-11-02T09:20:57"/>
    <x v="2"/>
    <s v="TS - Anita Acosta"/>
    <s v="E-commerce platform"/>
    <x v="13"/>
    <n v="1.0826504629658302"/>
  </r>
  <r>
    <n v="67194"/>
    <s v="2024-11-01 06:53:02.000000 UTC"/>
    <d v="2024-11-01T06:53:02"/>
    <s v="2024-11-02 08:32:57.000000 UTC"/>
    <d v="2024-11-02T08:32:57"/>
    <s v="2024-11-03 05:06:00.000000 UTC"/>
    <d v="2024-11-03T05:06:00"/>
    <x v="2"/>
    <s v="CS - Cedie Lyn"/>
    <s v="E-commerce platform"/>
    <x v="26"/>
    <n v="0.85628472222015262"/>
  </r>
  <r>
    <n v="67203"/>
    <s v="2024-11-01 07:00:40.000000 UTC"/>
    <d v="2024-11-01T07:00:40"/>
    <s v="2024-11-01 07:21:26.000000 UTC"/>
    <d v="2024-11-01T07:21:26"/>
    <m/>
    <m/>
    <x v="3"/>
    <s v="TS - Anita Acosta"/>
    <s v="E-commerce platform"/>
    <x v="42"/>
    <s v=""/>
  </r>
  <r>
    <n v="67207"/>
    <s v="2024-11-01 07:07:15.000000 UTC"/>
    <d v="2024-11-01T07:07:15"/>
    <s v="2024-11-02 08:32:54.000000 UTC"/>
    <d v="2024-11-02T08:32:54"/>
    <m/>
    <m/>
    <x v="0"/>
    <s v="TS - Rena"/>
    <s v="Website"/>
    <x v="44"/>
    <s v=""/>
  </r>
  <r>
    <n v="67208"/>
    <s v="2024-11-01 07:08:00.000000 UTC"/>
    <d v="2024-11-01T07:08:00"/>
    <s v="2024-11-02 08:32:55.000000 UTC"/>
    <d v="2024-11-02T08:32:55"/>
    <s v="2024-11-03 07:17:06.000000 UTC"/>
    <d v="2024-11-03T07:17:06"/>
    <x v="2"/>
    <s v="TS - Angelica"/>
    <s v="Website"/>
    <x v="48"/>
    <n v="0.94734953704028158"/>
  </r>
  <r>
    <n v="67210"/>
    <s v="2024-11-01 07:09:54.000000 UTC"/>
    <d v="2024-11-01T07:09:54"/>
    <s v="2024-11-01 07:26:06.000000 UTC"/>
    <d v="2024-11-01T07:26:06"/>
    <m/>
    <m/>
    <x v="1"/>
    <s v="CS - Cedie Lyn"/>
    <s v="E-commerce platform"/>
    <x v="48"/>
    <s v=""/>
  </r>
  <r>
    <n v="67213"/>
    <s v="2024-11-01 07:12:32.000000 UTC"/>
    <d v="2024-11-01T07:12:32"/>
    <s v="2024-11-01 07:26:23.000000 UTC"/>
    <d v="2024-11-01T07:26:23"/>
    <s v="2024-11-04 11:16:12.000000 UTC"/>
    <d v="2024-11-04T11:16:12"/>
    <x v="2"/>
    <s v="CS - Cedie Lyn"/>
    <s v="E-commerce platform"/>
    <x v="21"/>
    <n v="3.1595949074035161"/>
  </r>
  <r>
    <n v="67231"/>
    <s v="2024-11-01 07:35:02.000000 UTC"/>
    <d v="2024-11-01T07:35:02"/>
    <s v="2024-11-02 08:32:48.000000 UTC"/>
    <d v="2024-11-02T08:32:48"/>
    <s v="2024-11-04 07:50:02.000000 UTC"/>
    <d v="2024-11-04T07:50:02"/>
    <x v="2"/>
    <s v="TS - Anita Acosta"/>
    <s v="E-commerce platform"/>
    <x v="48"/>
    <n v="1.9703009259246755"/>
  </r>
  <r>
    <n v="67235"/>
    <s v="2024-11-01 07:36:38.000000 UTC"/>
    <d v="2024-11-01T07:36:38"/>
    <s v="2024-11-02 08:32:49.000000 UTC"/>
    <d v="2024-11-02T08:32:49"/>
    <s v="2024-11-03 07:40:01.000000 UTC"/>
    <d v="2024-11-03T07:40:01"/>
    <x v="2"/>
    <s v="TS - Jojie"/>
    <s v="Website"/>
    <x v="28"/>
    <n v="0.96333333334041527"/>
  </r>
  <r>
    <n v="67251"/>
    <s v="2024-11-01 07:49:24.000000 UTC"/>
    <d v="2024-11-01T07:49:24"/>
    <s v="2024-11-02 08:32:47.000000 UTC"/>
    <d v="2024-11-02T08:32:47"/>
    <s v="2024-11-06 03:06:38.000000 UTC"/>
    <d v="2024-11-06T03:06:38"/>
    <x v="2"/>
    <s v="TS - Ma Jonalyn"/>
    <s v="Website"/>
    <x v="2"/>
    <n v="3.773506944446126"/>
  </r>
  <r>
    <n v="67252"/>
    <s v="2024-11-01 07:51:17.000000 UTC"/>
    <d v="2024-11-01T07:51:17"/>
    <s v="2024-11-02 08:32:50.000000 UTC"/>
    <d v="2024-11-02T08:32:50"/>
    <s v="2024-11-03 05:13:04.000000 UTC"/>
    <d v="2024-11-03T05:13:04"/>
    <x v="2"/>
    <s v="CS - Cedie Lyn"/>
    <s v="E-commerce platform"/>
    <x v="21"/>
    <n v="0.86127314814802958"/>
  </r>
  <r>
    <n v="67253"/>
    <s v="2024-11-01 07:52:05.000000 UTC"/>
    <d v="2024-11-01T07:52:05"/>
    <s v="2024-11-01 07:21:27.000000 UTC"/>
    <d v="2024-11-01T07:21:27"/>
    <s v="2024-11-06 06:44:47.000000 UTC"/>
    <d v="2024-11-06T06:44:47"/>
    <x v="2"/>
    <s v="CS - Cedie Lyn"/>
    <s v="E-commerce platform"/>
    <x v="33"/>
    <n v="4.9745370370364981"/>
  </r>
  <r>
    <n v="67255"/>
    <s v="2024-11-01 07:53:31.000000 UTC"/>
    <d v="2024-11-01T07:53:31"/>
    <s v="2024-11-02 08:32:54.000000 UTC"/>
    <d v="2024-11-02T08:32:54"/>
    <s v="2024-11-03 08:17:11.000000 UTC"/>
    <d v="2024-11-03T08:17:11"/>
    <x v="2"/>
    <s v="CS - Cedie Lyn"/>
    <s v="E-commerce platform"/>
    <x v="48"/>
    <n v="0.98908564814337296"/>
  </r>
  <r>
    <n v="65639"/>
    <s v="2024-10-30 08:12:56.000000 UTC"/>
    <d v="2024-10-30T08:12:56"/>
    <s v="2024-10-31 06:56:18.000000 UTC"/>
    <d v="2024-10-31T06:56:18"/>
    <s v="2024-11-09 10:58:52.000000 UTC"/>
    <d v="2024-11-09T10:58:52"/>
    <x v="2"/>
    <s v="TS - Jenelyn"/>
    <s v="Website"/>
    <x v="53"/>
    <n v="9.1684490740735782"/>
  </r>
  <r>
    <n v="65643"/>
    <s v="2024-10-30 08:18:22.000000 UTC"/>
    <d v="2024-10-30T08:18:22"/>
    <s v="2024-10-31 06:56:15.000000 UTC"/>
    <d v="2024-10-31T06:56:15"/>
    <m/>
    <m/>
    <x v="0"/>
    <s v="TS - Anita Acosta"/>
    <s v="E-commerce platform"/>
    <x v="46"/>
    <s v=""/>
  </r>
  <r>
    <n v="65652"/>
    <s v="2024-10-30 08:33:14.000000 UTC"/>
    <d v="2024-10-30T08:33:14"/>
    <s v="2024-10-31 06:56:20.000000 UTC"/>
    <d v="2024-10-31T06:56:20"/>
    <m/>
    <m/>
    <x v="1"/>
    <s v="TS - Chriska"/>
    <s v="Website"/>
    <x v="45"/>
    <s v=""/>
  </r>
  <r>
    <n v="65653"/>
    <s v="2024-10-30 08:36:46.000000 UTC"/>
    <d v="2024-10-30T08:36:46"/>
    <s v="2024-10-31 13:56:18.000000 UTC"/>
    <d v="2024-10-31T13:56:18"/>
    <s v="2024-11-07 15:30:42.000000 UTC"/>
    <d v="2024-11-07T15:30:42"/>
    <x v="2"/>
    <s v="TS - Cams"/>
    <s v="Website"/>
    <x v="6"/>
    <n v="7.0655555555567844"/>
  </r>
  <r>
    <n v="65684"/>
    <s v="2024-10-30 09:26:36.000000 UTC"/>
    <d v="2024-10-30T09:26:36"/>
    <s v="2024-10-31 06:56:17.000000 UTC"/>
    <d v="2024-10-31T06:56:17"/>
    <s v="2024-11-02 12:14:40.000000 UTC"/>
    <d v="2024-11-02T12:14:40"/>
    <x v="2"/>
    <s v="TS - Jashi"/>
    <s v="Website"/>
    <x v="23"/>
    <n v="2.2210995370405726"/>
  </r>
  <r>
    <n v="65691"/>
    <s v="2024-10-30 09:45:29.000000 UTC"/>
    <d v="2024-10-30T09:45:29"/>
    <s v="2024-10-31 06:56:15.000000 UTC"/>
    <d v="2024-10-31T06:56:15"/>
    <s v="2024-11-01 09:11:38.000000 UTC"/>
    <d v="2024-11-01T09:11:38"/>
    <x v="2"/>
    <s v="TS - Cherrie"/>
    <s v="Website"/>
    <x v="52"/>
    <n v="1.0940162037004484"/>
  </r>
  <r>
    <n v="65700"/>
    <s v="2024-10-30 09:59:58.000000 UTC"/>
    <d v="2024-10-30T09:59:58"/>
    <s v="2024-10-31 06:56:16.000000 UTC"/>
    <d v="2024-10-31T06:56:16"/>
    <s v="2024-11-02 07:03:37.000000 UTC"/>
    <d v="2024-11-02T07:03:37"/>
    <x v="2"/>
    <s v="TS - Cherrie"/>
    <s v="Website"/>
    <x v="50"/>
    <n v="2.0051041666665697"/>
  </r>
  <r>
    <n v="65707"/>
    <s v="2024-10-30 10:12:27.000000 UTC"/>
    <d v="2024-10-30T10:12:27"/>
    <s v="2024-10-31 06:56:15.000000 UTC"/>
    <d v="2024-10-31T06:56:15"/>
    <m/>
    <m/>
    <x v="0"/>
    <s v="TS - Mika"/>
    <s v="Website"/>
    <x v="64"/>
    <s v=""/>
  </r>
  <r>
    <n v="65714"/>
    <s v="2024-10-30 10:29:52.657546 UTC"/>
    <d v="2024-10-30T10:29:52"/>
    <s v="2024-11-01 07:26:06.000000 UTC"/>
    <d v="2024-11-01T07:26:06"/>
    <m/>
    <m/>
    <x v="3"/>
    <s v="TS - Cherrie"/>
    <s v="Facebook"/>
    <x v="66"/>
    <s v=""/>
  </r>
  <r>
    <n v="65722"/>
    <s v="2024-10-30 10:39:31.000000 UTC"/>
    <d v="2024-10-30T10:39:31"/>
    <s v="2024-10-31 06:56:15.000000 UTC"/>
    <d v="2024-10-31T06:56:15"/>
    <m/>
    <m/>
    <x v="1"/>
    <s v="CS - Steve"/>
    <s v="E-commerce platform"/>
    <x v="3"/>
    <s v=""/>
  </r>
  <r>
    <n v="65728"/>
    <s v="2024-10-30 10:45:52.000000 UTC"/>
    <d v="2024-10-30T10:45:52"/>
    <s v="2024-10-31 06:56:18.000000 UTC"/>
    <d v="2024-10-31T06:56:18"/>
    <s v="2024-11-05 05:00:25.000000 UTC"/>
    <d v="2024-11-05T05:00:25"/>
    <x v="2"/>
    <s v="TS - Mae"/>
    <s v="E-commerce platform"/>
    <x v="6"/>
    <n v="4.9195254629594274"/>
  </r>
  <r>
    <n v="65743"/>
    <s v="2024-10-30 11:25:27.000000 UTC"/>
    <d v="2024-10-30T11:25:27"/>
    <s v="2024-10-31 06:56:18.000000 UTC"/>
    <d v="2024-10-31T06:56:18"/>
    <m/>
    <m/>
    <x v="3"/>
    <s v="TS - Kim "/>
    <s v="Website"/>
    <x v="21"/>
    <s v=""/>
  </r>
  <r>
    <n v="65744"/>
    <s v="2024-10-30 11:25:47.000000 UTC"/>
    <d v="2024-10-30T11:25:47"/>
    <s v="2024-10-31 06:56:15.000000 UTC"/>
    <d v="2024-10-31T06:56:15"/>
    <s v="2024-11-02 05:57:09.000000 UTC"/>
    <d v="2024-11-02T05:57:09"/>
    <x v="2"/>
    <s v="TS - Mae"/>
    <s v="E-commerce platform"/>
    <x v="21"/>
    <n v="1.9589583333363407"/>
  </r>
  <r>
    <n v="65745"/>
    <s v="2024-10-30 11:31:08.000000 UTC"/>
    <d v="2024-10-30T11:31:08"/>
    <s v="2024-10-31 13:56:19.000000 UTC"/>
    <d v="2024-10-31T13:56:19"/>
    <s v="2024-11-01 18:17:44.000000 UTC"/>
    <d v="2024-11-01T18:17:44"/>
    <x v="2"/>
    <s v="TS - Cams"/>
    <s v="Website"/>
    <x v="21"/>
    <n v="1.1815393518481869"/>
  </r>
  <r>
    <n v="65749"/>
    <s v="2024-10-30 11:51:17.000000 UTC"/>
    <d v="2024-10-30T11:51:17"/>
    <s v="2024-10-31 06:56:13.000000 UTC"/>
    <d v="2024-10-31T06:56:13"/>
    <s v="2024-11-02 08:56:59.000000 UTC"/>
    <d v="2024-11-02T08:56:59"/>
    <x v="2"/>
    <s v="TS - Kim "/>
    <s v="Website"/>
    <x v="63"/>
    <n v="2.0838657407366554"/>
  </r>
  <r>
    <n v="65753"/>
    <s v="2024-10-30 12:00:21.000000 UTC"/>
    <d v="2024-10-30T12:00:21"/>
    <s v="2024-10-31 06:56:20.000000 UTC"/>
    <d v="2024-10-31T06:56:20"/>
    <m/>
    <m/>
    <x v="3"/>
    <s v="TS - Rena"/>
    <s v="Website"/>
    <x v="6"/>
    <s v=""/>
  </r>
  <r>
    <n v="65758"/>
    <s v="2024-10-30 12:06:21.000000 UTC"/>
    <d v="2024-10-30T12:06:21"/>
    <s v="2024-10-31 06:56:19.000000 UTC"/>
    <d v="2024-10-31T06:56:19"/>
    <s v="2024-11-01 04:51:44.000000 UTC"/>
    <d v="2024-11-01T04:51:44"/>
    <x v="2"/>
    <s v="TS - Ma Jonalyn"/>
    <s v="Website"/>
    <x v="21"/>
    <n v="0.91348379629198462"/>
  </r>
  <r>
    <n v="65810"/>
    <s v="2024-10-30 14:30:56.000000 UTC"/>
    <d v="2024-10-30T14:30:56"/>
    <s v="2024-10-31 06:56:15.000000 UTC"/>
    <d v="2024-10-31T06:56:15"/>
    <s v="2024-11-02 04:16:34.000000 UTC"/>
    <d v="2024-11-02T04:16:34"/>
    <x v="2"/>
    <s v="TS - Anita Acosta"/>
    <s v="E-commerce platform"/>
    <x v="26"/>
    <n v="1.8891087962983875"/>
  </r>
  <r>
    <n v="65819"/>
    <s v="2024-10-30 14:55:21.088206 UTC"/>
    <d v="2024-10-30T14:55:21"/>
    <s v="2024-10-31 06:56:15.000000 UTC"/>
    <d v="2024-10-31T06:56:15"/>
    <m/>
    <m/>
    <x v="0"/>
    <s v="TS - Allan"/>
    <s v="Facebook"/>
    <x v="30"/>
    <s v=""/>
  </r>
  <r>
    <n v="65821"/>
    <s v="2024-10-30 14:57:40.000000 UTC"/>
    <d v="2024-10-30T14:57:40"/>
    <s v="2024-10-31 06:56:15.000000 UTC"/>
    <d v="2024-10-31T06:56:15"/>
    <s v="2024-11-01 07:09:09.000000 UTC"/>
    <d v="2024-11-01T07:09:09"/>
    <x v="2"/>
    <s v="TS - Anita Acosta"/>
    <s v="E-commerce platform"/>
    <x v="26"/>
    <n v="1.0089583333319752"/>
  </r>
  <r>
    <n v="65839"/>
    <s v="2024-10-30 15:27:45.000000 UTC"/>
    <d v="2024-10-30T15:27:45"/>
    <s v="2024-10-31 06:56:16.000000 UTC"/>
    <d v="2024-10-31T06:56:16"/>
    <s v="2024-11-01 06:10:25.000000 UTC"/>
    <d v="2024-11-01T06:10:25"/>
    <x v="2"/>
    <s v="TS - Mae"/>
    <s v="E-commerce platform"/>
    <x v="21"/>
    <n v="0.96815972222248092"/>
  </r>
  <r>
    <n v="65854"/>
    <s v="2024-10-30 16:04:43.000000 UTC"/>
    <d v="2024-10-30T16:04:43"/>
    <s v="2024-10-31 06:56:21.000000 UTC"/>
    <d v="2024-10-31T06:56:21"/>
    <s v="2024-11-04 05:25:40.000000 UTC"/>
    <d v="2024-11-04T05:25:40"/>
    <x v="2"/>
    <s v="TS - Mae"/>
    <s v="E-commerce platform"/>
    <x v="12"/>
    <n v="3.9370254629611736"/>
  </r>
  <r>
    <n v="65862"/>
    <s v="2024-10-30 16:20:31.014551 UTC"/>
    <d v="2024-10-30T16:20:31"/>
    <s v="2024-10-31 06:56:19.000000 UTC"/>
    <d v="2024-10-31T06:56:19"/>
    <s v="2024-11-04 07:35:21.000000 UTC"/>
    <d v="2024-11-04T07:35:21"/>
    <x v="2"/>
    <s v="TS - Allan"/>
    <s v="Facebook"/>
    <x v="33"/>
    <n v="4.0271064814805868"/>
  </r>
  <r>
    <n v="65893"/>
    <s v="2024-10-30 17:56:02.000000 UTC"/>
    <d v="2024-10-30T17:56:02"/>
    <s v="2024-10-31 06:56:18.000000 UTC"/>
    <d v="2024-10-31T06:56:18"/>
    <m/>
    <m/>
    <x v="0"/>
    <s v="TS - Ma Jonalyn"/>
    <s v="Website"/>
    <x v="34"/>
    <s v=""/>
  </r>
  <r>
    <n v="65898"/>
    <s v="2024-10-30 18:05:38.000000 UTC"/>
    <d v="2024-10-30T18:05:38"/>
    <s v="2024-10-31 06:56:15.000000 UTC"/>
    <d v="2024-10-31T06:56:15"/>
    <s v="2024-11-06 11:15:18.000000 UTC"/>
    <d v="2024-11-06T11:15:18"/>
    <x v="2"/>
    <s v="TS - Ma Jonalyn"/>
    <s v="Website"/>
    <x v="9"/>
    <n v="6.179895833331102"/>
  </r>
  <r>
    <n v="65923"/>
    <s v="2024-10-30 19:09:55.000000 UTC"/>
    <d v="2024-10-30T19:09:55"/>
    <s v="2024-10-31 06:56:14.000000 UTC"/>
    <d v="2024-10-31T06:56:14"/>
    <s v="2024-11-05 03:07:29.000000 UTC"/>
    <d v="2024-11-05T03:07:29"/>
    <x v="2"/>
    <s v="TS - Mika"/>
    <s v="Website"/>
    <x v="33"/>
    <n v="4.8411458333357587"/>
  </r>
  <r>
    <n v="65932"/>
    <s v="2024-10-30 19:29:55.678272 UTC"/>
    <d v="2024-10-30T19:29:55"/>
    <s v="2024-10-31 06:56:14.000000 UTC"/>
    <d v="2024-10-31T06:56:14"/>
    <s v="2024-11-07 05:56:13.000000 UTC"/>
    <d v="2024-11-07T05:56:13"/>
    <x v="2"/>
    <s v="TS - Kim "/>
    <s v="Website"/>
    <x v="20"/>
    <n v="6.958321759258979"/>
  </r>
  <r>
    <n v="65934"/>
    <s v="2024-10-30 19:30:59.000000 UTC"/>
    <d v="2024-10-30T19:30:59"/>
    <s v="2024-10-31 06:56:14.000000 UTC"/>
    <d v="2024-10-31T06:56:14"/>
    <s v="2024-11-01 09:08:42.000000 UTC"/>
    <d v="2024-11-01T09:08:42"/>
    <x v="2"/>
    <s v="TS - Mae"/>
    <s v="E-commerce platform"/>
    <x v="52"/>
    <n v="1.0919907407442224"/>
  </r>
  <r>
    <n v="65941"/>
    <s v="2024-10-30 19:45:34.000000 UTC"/>
    <d v="2024-10-30T19:45:34"/>
    <s v="2024-10-31 06:56:18.000000 UTC"/>
    <d v="2024-10-31T06:56:18"/>
    <s v="2024-11-02 08:00:23.000000 UTC"/>
    <d v="2024-11-02T08:00:23"/>
    <x v="2"/>
    <s v="TS - Kim "/>
    <s v="Website"/>
    <x v="13"/>
    <n v="2.044502314813144"/>
  </r>
  <r>
    <n v="65943"/>
    <s v="2024-10-30 19:50:37.000000 UTC"/>
    <d v="2024-10-30T19:50:37"/>
    <s v="2024-10-31 06:56:16.000000 UTC"/>
    <d v="2024-10-31T06:56:16"/>
    <s v="2024-11-01 04:03:07.000000 UTC"/>
    <d v="2024-11-01T04:03:07"/>
    <x v="2"/>
    <s v="TS - Mae"/>
    <s v="E-commerce platform"/>
    <x v="28"/>
    <n v="0.87975694444321562"/>
  </r>
  <r>
    <n v="65944"/>
    <s v="2024-10-30 19:51:51.000000 UTC"/>
    <d v="2024-10-30T19:51:51"/>
    <s v="2024-10-31 06:56:16.000000 UTC"/>
    <d v="2024-10-31T06:56:16"/>
    <s v="2024-11-01 06:59:09.000000 UTC"/>
    <d v="2024-11-01T06:59:09"/>
    <x v="2"/>
    <s v="TS - Kim "/>
    <s v="Website"/>
    <x v="21"/>
    <n v="1.0020023148099426"/>
  </r>
  <r>
    <n v="65958"/>
    <s v="2024-10-30 20:09:49.000000 UTC"/>
    <d v="2024-10-30T20:09:49"/>
    <s v="2024-10-31 06:56:21.000000 UTC"/>
    <d v="2024-10-31T06:56:21"/>
    <s v="2024-11-05 03:26:32.000000 UTC"/>
    <d v="2024-11-05T03:26:32"/>
    <x v="2"/>
    <s v="TS - Kim "/>
    <s v="Website"/>
    <x v="69"/>
    <n v="4.8542939814797137"/>
  </r>
  <r>
    <n v="65965"/>
    <s v="2024-10-30 20:26:53.000000 UTC"/>
    <d v="2024-10-30T20:26:53"/>
    <s v="2024-10-31 06:56:20.000000 UTC"/>
    <d v="2024-10-31T06:56:20"/>
    <s v="2024-11-07 02:37:26.000000 UTC"/>
    <d v="2024-11-07T02:37:26"/>
    <x v="2"/>
    <s v="TS - Mika"/>
    <s v="Website"/>
    <x v="7"/>
    <n v="6.820208333330811"/>
  </r>
  <r>
    <n v="65967"/>
    <s v="2024-10-30 20:30:16.000000 UTC"/>
    <d v="2024-10-30T20:30:16"/>
    <s v="2024-10-31 06:56:16.000000 UTC"/>
    <d v="2024-10-31T06:56:16"/>
    <s v="2024-11-07 06:45:11.000000 UTC"/>
    <d v="2024-11-07T06:45:11"/>
    <x v="2"/>
    <s v="TS - Kim "/>
    <s v="Website"/>
    <x v="9"/>
    <n v="6.9923032407386927"/>
  </r>
  <r>
    <n v="65968"/>
    <s v="2024-10-30 20:30:53.000000 UTC"/>
    <d v="2024-10-30T20:30:53"/>
    <s v="2024-10-31 06:56:17.000000 UTC"/>
    <d v="2024-10-31T06:56:17"/>
    <m/>
    <m/>
    <x v="1"/>
    <s v="TS - Mika"/>
    <s v="Website"/>
    <x v="3"/>
    <s v=""/>
  </r>
  <r>
    <n v="65973"/>
    <s v="2024-10-30 20:37:27.000000 UTC"/>
    <d v="2024-10-30T20:37:27"/>
    <s v="2024-10-31 06:56:18.000000 UTC"/>
    <d v="2024-10-31T06:56:18"/>
    <m/>
    <m/>
    <x v="0"/>
    <s v="TS - Allan"/>
    <s v="Website"/>
    <x v="69"/>
    <s v=""/>
  </r>
  <r>
    <n v="65975"/>
    <s v="2024-10-30 20:38:53.337879 UTC"/>
    <d v="2024-10-30T20:38:53"/>
    <s v="2024-10-31 06:56:16.000000 UTC"/>
    <d v="2024-10-31T06:56:16"/>
    <s v="2024-11-01 08:11:03.000000 UTC"/>
    <d v="2024-11-01T08:11:03"/>
    <x v="2"/>
    <s v="TS - Mika"/>
    <s v="Facebook"/>
    <x v="21"/>
    <n v="1.051932870366727"/>
  </r>
  <r>
    <n v="65977"/>
    <s v="2024-10-30 20:41:59.000000 UTC"/>
    <d v="2024-10-30T20:41:59"/>
    <s v="2024-10-31 06:56:14.000000 UTC"/>
    <d v="2024-10-31T06:56:14"/>
    <m/>
    <m/>
    <x v="0"/>
    <s v="TS - Kim "/>
    <s v="Website"/>
    <x v="33"/>
    <s v=""/>
  </r>
  <r>
    <n v="66009"/>
    <s v="2024-10-30 21:32:47.000000 UTC"/>
    <d v="2024-10-30T21:32:47"/>
    <s v="2024-10-31 06:56:18.000000 UTC"/>
    <d v="2024-10-31T06:56:18"/>
    <s v="2024-11-05 06:45:15.000000 UTC"/>
    <d v="2024-11-05T06:45:15"/>
    <x v="2"/>
    <s v="TS - Kim "/>
    <s v="Website"/>
    <x v="9"/>
    <n v="4.992326388884976"/>
  </r>
  <r>
    <n v="66011"/>
    <s v="2024-10-30 21:43:12.000000 UTC"/>
    <d v="2024-10-30T21:43:12"/>
    <s v="2024-11-01 07:21:27.000000 UTC"/>
    <d v="2024-11-01T07:21:27"/>
    <m/>
    <m/>
    <x v="0"/>
    <s v="TS - Kim "/>
    <s v="Website"/>
    <x v="6"/>
    <s v=""/>
  </r>
  <r>
    <n v="66024"/>
    <s v="2024-10-30 22:00:15.997210 UTC"/>
    <d v="2024-10-30T22:00:15"/>
    <s v="2024-11-01 07:21:27.000000 UTC"/>
    <d v="2024-11-01T07:21:27"/>
    <m/>
    <m/>
    <x v="3"/>
    <s v="TS - Cherrie"/>
    <s v="Website"/>
    <x v="62"/>
    <s v=""/>
  </r>
  <r>
    <n v="66027"/>
    <s v="2024-10-30 22:00:19.154190 UTC"/>
    <d v="2024-10-30T22:00:19"/>
    <s v="2024-11-01 07:21:58.000000 UTC"/>
    <d v="2024-11-01T07:21:58"/>
    <s v="2024-11-02 07:39:50.000000 UTC"/>
    <d v="2024-11-02T07:39:50"/>
    <x v="2"/>
    <s v="TS - Cherrie"/>
    <s v="Website"/>
    <x v="56"/>
    <n v="1.0124074074119562"/>
  </r>
  <r>
    <n v="66065"/>
    <s v="2024-10-30 22:01:00.080349 UTC"/>
    <d v="2024-10-30T22:01:00"/>
    <s v="2024-11-01 07:21:56.000000 UTC"/>
    <d v="2024-11-01T07:21:56"/>
    <s v="2024-11-02 04:04:32.000000 UTC"/>
    <d v="2024-11-02T04:04:32"/>
    <x v="2"/>
    <s v="TS - France"/>
    <s v="Website"/>
    <x v="21"/>
    <n v="0.86291666666511446"/>
  </r>
  <r>
    <n v="66098"/>
    <s v="2024-10-30 22:09:04.000000 UTC"/>
    <d v="2024-10-30T22:09:04"/>
    <s v="2024-11-01 07:21:59.000000 UTC"/>
    <d v="2024-11-01T07:21:59"/>
    <s v="2024-11-02 08:32:49.000000 UTC"/>
    <d v="2024-11-02T08:32:49"/>
    <x v="2"/>
    <s v="TS - Anita Acosta"/>
    <s v="E-commerce platform"/>
    <x v="26"/>
    <n v="1.0491898148102337"/>
  </r>
  <r>
    <n v="66100"/>
    <s v="2024-10-30 22:10:49.000000 UTC"/>
    <d v="2024-10-30T22:10:49"/>
    <s v="2024-11-01 07:21:59.000000 UTC"/>
    <d v="2024-11-01T07:21:59"/>
    <s v="2024-11-05 09:56:38.000000 UTC"/>
    <d v="2024-11-05T09:56:38"/>
    <x v="2"/>
    <s v="TS - Erlinda Dullas"/>
    <s v="Website"/>
    <x v="20"/>
    <n v="4.1073958333290648"/>
  </r>
  <r>
    <n v="66103"/>
    <s v="2024-10-30 22:13:40.000000 UTC"/>
    <d v="2024-10-30T22:13:40"/>
    <m/>
    <m/>
    <s v="2024-11-12 09:11:09.000000 UTC"/>
    <d v="2024-11-12T09:11:09"/>
    <x v="2"/>
    <s v="TS - Monica"/>
    <s v="E-commerce platform"/>
    <x v="8"/>
    <s v=""/>
  </r>
  <r>
    <n v="66108"/>
    <s v="2024-10-30 22:20:15.505292 UTC"/>
    <d v="2024-10-30T22:20:15"/>
    <s v="2024-11-01 07:22:06.000000 UTC"/>
    <d v="2024-11-01T07:22:06"/>
    <s v="2024-11-11 12:39:11.000000 UTC"/>
    <d v="2024-11-11T12:39:11"/>
    <x v="2"/>
    <s v="TS - Chriska"/>
    <s v="Facebook"/>
    <x v="8"/>
    <n v="10.220196759262762"/>
  </r>
  <r>
    <n v="66112"/>
    <s v="2024-10-30 22:25:46.000000 UTC"/>
    <d v="2024-10-30T22:25:46"/>
    <s v="2024-11-01 07:21:59.000000 UTC"/>
    <d v="2024-11-01T07:21:59"/>
    <s v="2024-11-02 04:51:02.000000 UTC"/>
    <d v="2024-11-02T04:51:02"/>
    <x v="2"/>
    <s v="TS - Ma Jonalyn"/>
    <s v="Website"/>
    <x v="28"/>
    <n v="0.89517361111211358"/>
  </r>
  <r>
    <n v="66122"/>
    <s v="2024-10-30 22:41:32.000000 UTC"/>
    <d v="2024-10-30T22:41:32"/>
    <s v="2024-11-01 07:21:58.000000 UTC"/>
    <d v="2024-11-01T07:21:58"/>
    <s v="2024-11-02 05:35:39.000000 UTC"/>
    <d v="2024-11-02T05:35:39"/>
    <x v="2"/>
    <s v="TS - Anita Acosta"/>
    <s v="E-commerce platform"/>
    <x v="21"/>
    <n v="0.92616898148116888"/>
  </r>
  <r>
    <n v="66126"/>
    <s v="2024-10-30 22:51:10.000000 UTC"/>
    <d v="2024-10-30T22:51:10"/>
    <s v="2024-11-01 07:21:27.000000 UTC"/>
    <d v="2024-11-01T07:21:27"/>
    <m/>
    <m/>
    <x v="1"/>
    <s v="TS - Toni"/>
    <s v="E-commerce platform"/>
    <x v="2"/>
    <s v=""/>
  </r>
  <r>
    <n v="66128"/>
    <s v="2024-10-30 22:52:20.000000 UTC"/>
    <d v="2024-10-30T22:52:20"/>
    <s v="2024-11-01 07:21:58.000000 UTC"/>
    <d v="2024-11-01T07:21:58"/>
    <m/>
    <m/>
    <x v="1"/>
    <s v="TS - Monica"/>
    <s v="E-commerce platform"/>
    <x v="52"/>
    <s v=""/>
  </r>
  <r>
    <n v="66139"/>
    <s v="2024-10-30 23:16:30.000000 UTC"/>
    <d v="2024-10-30T23:16:30"/>
    <s v="2024-10-31 06:56:18.000000 UTC"/>
    <d v="2024-10-31T06:56:18"/>
    <s v="2024-11-07 09:56:00.000000 UTC"/>
    <d v="2024-11-07T09:56:00"/>
    <x v="2"/>
    <s v="TS - Jojie"/>
    <s v="Website"/>
    <x v="6"/>
    <n v="7.124791666668898"/>
  </r>
  <r>
    <n v="66142"/>
    <s v="2024-10-30 23:20:49.208328 UTC"/>
    <d v="2024-10-30T23:20:49"/>
    <s v="2024-10-31 06:56:17.000000 UTC"/>
    <d v="2024-10-31T06:56:17"/>
    <s v="2024-11-07 07:52:41.000000 UTC"/>
    <d v="2024-11-07T07:52:41"/>
    <x v="2"/>
    <s v="TS - Jerom"/>
    <s v="Facebook"/>
    <x v="3"/>
    <n v="7.039166666669189"/>
  </r>
  <r>
    <n v="66160"/>
    <s v="2024-10-31 02:14:40.000000 UTC"/>
    <d v="2024-10-31T02:14:40"/>
    <s v="2024-11-01 07:21:27.000000 UTC"/>
    <d v="2024-11-01T07:21:27"/>
    <m/>
    <m/>
    <x v="1"/>
    <s v="TS - Allan"/>
    <s v="Website"/>
    <x v="21"/>
    <s v=""/>
  </r>
  <r>
    <n v="66162"/>
    <s v="2024-10-31 02:18:23.000000 UTC"/>
    <d v="2024-10-31T02:18:23"/>
    <s v="2024-11-01 07:21:57.000000 UTC"/>
    <d v="2024-11-01T07:21:57"/>
    <m/>
    <m/>
    <x v="1"/>
    <s v="TS - Erlinda Dullas"/>
    <s v="Website"/>
    <x v="11"/>
    <s v=""/>
  </r>
  <r>
    <n v="66163"/>
    <s v="2024-10-31 02:20:26.000000 UTC"/>
    <d v="2024-10-31T02:20:26"/>
    <s v="2024-10-31 06:56:15.000000 UTC"/>
    <d v="2024-10-31T06:56:15"/>
    <s v="2024-11-07 06:07:03.000000 UTC"/>
    <d v="2024-11-07T06:07:03"/>
    <x v="2"/>
    <s v="TS - Angelica"/>
    <s v="Website"/>
    <x v="4"/>
    <n v="6.9658333333354676"/>
  </r>
  <r>
    <n v="66171"/>
    <s v="2024-10-31 02:47:10.000000 UTC"/>
    <d v="2024-10-31T02:47:10"/>
    <s v="2024-11-01 07:21:56.000000 UTC"/>
    <d v="2024-11-01T07:21:56"/>
    <s v="2024-11-04 10:07:50.000000 UTC"/>
    <d v="2024-11-04T10:07:50"/>
    <x v="2"/>
    <s v="TS - Jerom"/>
    <s v="Website"/>
    <x v="42"/>
    <n v="3.1152083333363407"/>
  </r>
  <r>
    <n v="66200"/>
    <s v="2024-10-31 04:25:55.000000 UTC"/>
    <d v="2024-10-31T04:25:55"/>
    <s v="2024-10-31 06:56:16.000000 UTC"/>
    <d v="2024-10-31T06:56:16"/>
    <m/>
    <m/>
    <x v="1"/>
    <s v="TS - Angelica"/>
    <s v="Website"/>
    <x v="2"/>
    <s v=""/>
  </r>
  <r>
    <n v="66207"/>
    <s v="2024-10-31 04:46:26.000000 UTC"/>
    <d v="2024-10-31T04:46:26"/>
    <s v="2024-11-05 08:35:02.000000 UTC"/>
    <d v="2024-11-05T08:35:02"/>
    <s v="2024-11-06 05:34:13.000000 UTC"/>
    <d v="2024-11-06T05:34:13"/>
    <x v="2"/>
    <s v="TS - Rena"/>
    <s v="Website"/>
    <x v="34"/>
    <n v="0.87443287036876427"/>
  </r>
  <r>
    <n v="66211"/>
    <s v="2024-10-31 04:55:21.000000 UTC"/>
    <d v="2024-10-31T04:55:21"/>
    <s v="2024-11-01 07:22:05.000000 UTC"/>
    <d v="2024-11-01T07:22:05"/>
    <m/>
    <m/>
    <x v="0"/>
    <s v="TS - Ma Jonalyn"/>
    <s v="Website"/>
    <x v="21"/>
    <s v=""/>
  </r>
  <r>
    <n v="66215"/>
    <s v="2024-10-31 05:03:08.000000 UTC"/>
    <d v="2024-10-31T05:03:08"/>
    <s v="2024-10-31 06:56:14.000000 UTC"/>
    <d v="2024-10-31T06:56:14"/>
    <s v="2024-11-01 06:20:20.000000 UTC"/>
    <d v="2024-11-01T06:20:20"/>
    <x v="2"/>
    <s v="TS - Jerom"/>
    <s v="Website"/>
    <x v="34"/>
    <n v="0.97506944444467081"/>
  </r>
  <r>
    <n v="66223"/>
    <s v="2024-10-31 05:19:07.000000 UTC"/>
    <d v="2024-10-31T05:19:07"/>
    <s v="2024-10-31 06:56:21.000000 UTC"/>
    <d v="2024-10-31T06:56:21"/>
    <s v="2024-11-02 06:07:39.000000 UTC"/>
    <d v="2024-11-02T06:07:39"/>
    <x v="2"/>
    <s v="TS - Jerom"/>
    <s v="Website"/>
    <x v="45"/>
    <n v="1.9661805555515457"/>
  </r>
  <r>
    <n v="66231"/>
    <s v="2024-10-31 05:27:43.814586 UTC"/>
    <d v="2024-10-31T05:27:43"/>
    <s v="2024-11-01 07:26:05.000000 UTC"/>
    <d v="2024-11-01T07:26:05"/>
    <s v="2024-11-04 08:07:52.000000 UTC"/>
    <d v="2024-11-04T08:07:52"/>
    <x v="2"/>
    <s v="TS - Ma Jonalyn"/>
    <s v="Facebook"/>
    <x v="36"/>
    <n v="3.029016203705396"/>
  </r>
  <r>
    <n v="66240"/>
    <s v="2024-10-31 05:31:22.000000 UTC"/>
    <d v="2024-10-31T05:31:22"/>
    <s v="2024-11-01 07:21:57.000000 UTC"/>
    <d v="2024-11-01T07:21:57"/>
    <s v="2024-11-02 05:33:36.000000 UTC"/>
    <d v="2024-11-02T05:33:36"/>
    <x v="2"/>
    <s v="TS - Anita Acosta"/>
    <s v="E-commerce platform"/>
    <x v="60"/>
    <n v="0.92475694444146939"/>
  </r>
  <r>
    <n v="66242"/>
    <s v="2024-10-31 05:31:51.000000 UTC"/>
    <d v="2024-10-31T05:31:51"/>
    <s v="2024-10-31 06:56:18.000000 UTC"/>
    <d v="2024-10-31T06:56:18"/>
    <s v="2024-11-03 03:48:56.000000 UTC"/>
    <d v="2024-11-03T03:48:56"/>
    <x v="2"/>
    <s v="TS - Jerom"/>
    <s v="Website"/>
    <x v="10"/>
    <n v="2.8698842592566507"/>
  </r>
  <r>
    <n v="66263"/>
    <s v="2024-10-31 05:57:57.000000 UTC"/>
    <d v="2024-10-31T05:57:57"/>
    <s v="2024-11-01 14:22:04.000000 UTC"/>
    <d v="2024-11-01T14:22:04"/>
    <s v="2024-11-02 16:12:56.000000 UTC"/>
    <d v="2024-11-02T16:12:56"/>
    <x v="2"/>
    <s v="TS - Toni"/>
    <s v="E-commerce platform"/>
    <x v="34"/>
    <n v="1.0769907407448045"/>
  </r>
  <r>
    <n v="66269"/>
    <s v="2024-10-31 06:03:48.000000 UTC"/>
    <d v="2024-10-31T06:03:48"/>
    <s v="2024-11-01 07:22:08.000000 UTC"/>
    <d v="2024-11-01T07:22:08"/>
    <s v="2024-11-02 03:01:40.000000 UTC"/>
    <d v="2024-11-02T03:01:40"/>
    <x v="2"/>
    <s v="TS - Anita Acosta"/>
    <s v="E-commerce platform"/>
    <x v="21"/>
    <n v="0.81912037036818219"/>
  </r>
  <r>
    <n v="66271"/>
    <s v="2024-10-31 06:04:23.000000 UTC"/>
    <d v="2024-10-31T06:04:23"/>
    <s v="2024-10-31 06:56:16.000000 UTC"/>
    <d v="2024-10-31T06:56:16"/>
    <m/>
    <m/>
    <x v="3"/>
    <s v="TS - Jojie"/>
    <s v="Website"/>
    <x v="8"/>
    <s v=""/>
  </r>
  <r>
    <n v="66291"/>
    <s v="2024-10-31 06:24:16.000000 UTC"/>
    <d v="2024-10-31T06:24:16"/>
    <s v="2024-11-01 07:22:07.000000 UTC"/>
    <d v="2024-11-01T07:22:07"/>
    <s v="2024-11-06 07:53:12.000000 UTC"/>
    <d v="2024-11-06T07:53:12"/>
    <x v="2"/>
    <s v="TS - Toni"/>
    <s v="E-commerce platform"/>
    <x v="20"/>
    <n v="5.0215856481445371"/>
  </r>
  <r>
    <n v="66315"/>
    <s v="2024-10-31 06:40:47.000000 UTC"/>
    <d v="2024-10-31T06:40:47"/>
    <s v="2024-11-01 07:26:08.000000 UTC"/>
    <d v="2024-11-01T07:26:08"/>
    <s v="2024-11-06 13:49:55.000000 UTC"/>
    <d v="2024-11-06T13:49:55"/>
    <x v="2"/>
    <s v="TS - Anita Acosta"/>
    <s v="E-commerce platform"/>
    <x v="40"/>
    <n v="5.2665162037083064"/>
  </r>
  <r>
    <n v="66317"/>
    <s v="2024-10-31 06:44:19.000000 UTC"/>
    <d v="2024-10-31T06:44:19"/>
    <s v="2024-11-01 07:26:21.000000 UTC"/>
    <d v="2024-11-01T07:26:21"/>
    <m/>
    <m/>
    <x v="0"/>
    <s v="TS - Anita Acosta"/>
    <s v="E-commerce platform"/>
    <x v="34"/>
    <s v=""/>
  </r>
  <r>
    <n v="66325"/>
    <s v="2024-10-31 06:47:08.000000 UTC"/>
    <d v="2024-10-31T06:47:08"/>
    <s v="2024-11-01 07:22:06.000000 UTC"/>
    <d v="2024-11-01T07:22:06"/>
    <m/>
    <m/>
    <x v="0"/>
    <s v="TS - Anita Acosta"/>
    <s v="E-commerce platform"/>
    <x v="2"/>
    <s v=""/>
  </r>
  <r>
    <n v="66349"/>
    <s v="2024-10-31 07:12:36.000000 UTC"/>
    <d v="2024-10-31T07:12:36"/>
    <s v="2024-11-01 07:26:06.000000 UTC"/>
    <d v="2024-11-01T07:26:06"/>
    <s v="2024-11-05 08:48:40.000000 UTC"/>
    <d v="2024-11-05T08:48:40"/>
    <x v="2"/>
    <s v="TS - Monica"/>
    <s v="E-commerce platform"/>
    <x v="41"/>
    <n v="4.057337962964084"/>
  </r>
  <r>
    <n v="66354"/>
    <s v="2024-10-31 07:20:12.000000 UTC"/>
    <d v="2024-10-31T07:20:12"/>
    <s v="2024-11-01 07:21:27.000000 UTC"/>
    <d v="2024-11-01T07:21:27"/>
    <s v="2024-11-02 07:15:30.000000 UTC"/>
    <d v="2024-11-02T07:15:30"/>
    <x v="2"/>
    <s v="TS - Cams"/>
    <s v="Website"/>
    <x v="34"/>
    <n v="0.99586805555736646"/>
  </r>
  <r>
    <n v="66355"/>
    <s v="2024-10-31 07:20:19.000000 UTC"/>
    <d v="2024-10-31T07:20:19"/>
    <s v="2024-11-01 07:21:59.000000 UTC"/>
    <d v="2024-11-01T07:21:59"/>
    <s v="2024-11-04 08:04:13.000000 UTC"/>
    <d v="2024-11-04T08:04:13"/>
    <x v="2"/>
    <s v="TS - Erlinda Dullas"/>
    <s v="Website"/>
    <x v="40"/>
    <n v="3.0293287037056871"/>
  </r>
  <r>
    <n v="66361"/>
    <s v="2024-10-31 07:24:27.000000 UTC"/>
    <d v="2024-10-31T07:24:27"/>
    <s v="2024-11-01 07:21:56.000000 UTC"/>
    <d v="2024-11-01T07:21:56"/>
    <s v="2024-11-02 06:06:26.000000 UTC"/>
    <d v="2024-11-02T06:06:26"/>
    <x v="2"/>
    <s v="TS - Toni"/>
    <s v="E-commerce platform"/>
    <x v="28"/>
    <n v="0.94756944444088731"/>
  </r>
  <r>
    <n v="66369"/>
    <s v="2024-10-31 07:34:50.000000 UTC"/>
    <d v="2024-10-31T07:34:50"/>
    <s v="2024-11-01 07:21:27.000000 UTC"/>
    <d v="2024-11-01T07:21:27"/>
    <m/>
    <m/>
    <x v="0"/>
    <s v="TS - Monica"/>
    <s v="E-commerce platform"/>
    <x v="48"/>
    <s v=""/>
  </r>
  <r>
    <n v="66378"/>
    <s v="2024-10-31 07:42:56.000000 UTC"/>
    <d v="2024-10-31T07:42:56"/>
    <s v="2024-11-01 07:21:58.000000 UTC"/>
    <d v="2024-11-01T07:21:58"/>
    <m/>
    <m/>
    <x v="1"/>
    <s v="TS - Anita Acosta"/>
    <s v="E-commerce platform"/>
    <x v="22"/>
    <s v=""/>
  </r>
  <r>
    <n v="66392"/>
    <s v="2024-10-31 07:54:56.000000 UTC"/>
    <d v="2024-10-31T07:54:56"/>
    <s v="2024-11-01 07:21:57.000000 UTC"/>
    <d v="2024-11-01T07:21:57"/>
    <m/>
    <m/>
    <x v="1"/>
    <s v="TS - Mika"/>
    <s v="E-commerce platform"/>
    <x v="23"/>
    <s v=""/>
  </r>
  <r>
    <n v="66396"/>
    <s v="2024-10-31 07:58:37.000000 UTC"/>
    <d v="2024-10-31T07:58:37"/>
    <s v="2024-11-01 07:26:14.000000 UTC"/>
    <d v="2024-11-01T07:26:14"/>
    <s v="2024-11-03 08:52:13.000000 UTC"/>
    <d v="2024-11-03T08:52:13"/>
    <x v="2"/>
    <s v="TS - Jashi"/>
    <s v="Website"/>
    <x v="28"/>
    <n v="2.05971064815094"/>
  </r>
  <r>
    <n v="65649"/>
    <s v="2024-10-30 08:28:40.000000 UTC"/>
    <d v="2024-10-30T08:28:40"/>
    <s v="2024-10-31 06:56:19.000000 UTC"/>
    <d v="2024-10-31T06:56:19"/>
    <s v="2024-11-04 08:52:19.000000 UTC"/>
    <d v="2024-11-04T08:52:19"/>
    <x v="2"/>
    <s v="TS - Anita Acosta"/>
    <s v="E-commerce platform"/>
    <x v="69"/>
    <n v="4.0805555555489263"/>
  </r>
  <r>
    <n v="65656"/>
    <s v="2024-10-30 08:44:09.000000 UTC"/>
    <d v="2024-10-30T08:44:09"/>
    <s v="2024-10-31 06:56:19.000000 UTC"/>
    <d v="2024-10-31T06:56:19"/>
    <s v="2024-11-01 07:21:58.000000 UTC"/>
    <d v="2024-11-01T07:21:58"/>
    <x v="2"/>
    <s v="TS - Rena"/>
    <s v="Website"/>
    <x v="34"/>
    <n v="1.0178124999947613"/>
  </r>
  <r>
    <n v="65659"/>
    <s v="2024-10-30 08:49:44.000000 UTC"/>
    <d v="2024-10-30T08:49:44"/>
    <s v="2024-10-31 06:56:15.000000 UTC"/>
    <d v="2024-10-31T06:56:15"/>
    <m/>
    <m/>
    <x v="0"/>
    <s v="TS - Anita Acosta"/>
    <s v="E-commerce platform"/>
    <x v="21"/>
    <s v=""/>
  </r>
  <r>
    <n v="65660"/>
    <s v="2024-10-30 08:51:42.000000 UTC"/>
    <d v="2024-10-30T08:51:42"/>
    <s v="2024-10-31 06:56:22.000000 UTC"/>
    <d v="2024-10-31T06:56:22"/>
    <s v="2024-11-01 04:16:58.000000 UTC"/>
    <d v="2024-11-01T04:16:58"/>
    <x v="2"/>
    <s v="CS - Steve"/>
    <s v="E-commerce platform"/>
    <x v="21"/>
    <n v="0.88930555555998581"/>
  </r>
  <r>
    <n v="65661"/>
    <s v="2024-10-30 08:52:20.000000 UTC"/>
    <d v="2024-10-30T08:52:20"/>
    <s v="2024-10-31 13:56:16.000000 UTC"/>
    <d v="2024-10-31T13:56:16"/>
    <s v="2024-11-02 19:51:24.000000 UTC"/>
    <d v="2024-11-02T19:51:24"/>
    <x v="2"/>
    <s v="TS - Cams"/>
    <s v="Website"/>
    <x v="40"/>
    <n v="2.2466203703734209"/>
  </r>
  <r>
    <n v="65675"/>
    <s v="2024-10-30 09:09:32.000000 UTC"/>
    <d v="2024-10-30T09:09:32"/>
    <s v="2024-10-31 06:56:20.000000 UTC"/>
    <d v="2024-10-31T06:56:20"/>
    <s v="2024-11-05 09:30:53.000000 UTC"/>
    <d v="2024-11-05T09:30:53"/>
    <x v="2"/>
    <s v="TS - Cherrie"/>
    <s v="Website"/>
    <x v="2"/>
    <n v="5.1073263888902147"/>
  </r>
  <r>
    <n v="65692"/>
    <s v="2024-10-30 09:48:07.251311 UTC"/>
    <d v="2024-10-30T09:48:07"/>
    <s v="2024-10-31 06:56:15.000000 UTC"/>
    <d v="2024-10-31T06:56:15"/>
    <s v="2024-11-01 11:21:50.000000 UTC"/>
    <d v="2024-11-01T11:21:50"/>
    <x v="2"/>
    <s v="TS - Mika"/>
    <s v="Facebook"/>
    <x v="21"/>
    <n v="1.1844328703737119"/>
  </r>
  <r>
    <n v="65725"/>
    <s v="2024-10-30 10:42:08.058593 UTC"/>
    <d v="2024-10-30T10:42:08"/>
    <s v="2024-10-31 06:56:13.000000 UTC"/>
    <d v="2024-10-31T06:56:13"/>
    <m/>
    <m/>
    <x v="0"/>
    <s v="TS - Cams"/>
    <s v="Facebook"/>
    <x v="21"/>
    <s v=""/>
  </r>
  <r>
    <n v="65734"/>
    <s v="2024-10-30 10:58:33.000000 UTC"/>
    <d v="2024-10-30T10:58:33"/>
    <s v="2024-10-31 06:56:20.000000 UTC"/>
    <d v="2024-10-31T06:56:20"/>
    <s v="2024-11-08 04:21:30.000000 UTC"/>
    <d v="2024-11-08T04:21:30"/>
    <x v="2"/>
    <s v="TS - Rena"/>
    <s v="Website"/>
    <x v="39"/>
    <n v="7.8924768518554629"/>
  </r>
  <r>
    <n v="65740"/>
    <s v="2024-10-30 11:11:06.000000 UTC"/>
    <d v="2024-10-30T11:11:06"/>
    <s v="2024-10-31 13:56:14.000000 UTC"/>
    <d v="2024-10-31T13:56:14"/>
    <s v="2024-11-04 18:14:44.000000 UTC"/>
    <d v="2024-11-04T18:14:44"/>
    <x v="2"/>
    <s v="TS - Cams"/>
    <s v="Website"/>
    <x v="30"/>
    <n v="4.179513888884685"/>
  </r>
  <r>
    <n v="65742"/>
    <s v="2024-10-30 11:22:45.133839 UTC"/>
    <d v="2024-10-30T11:22:45"/>
    <s v="2024-10-31 06:56:20.000000 UTC"/>
    <d v="2024-10-31T06:56:20"/>
    <m/>
    <m/>
    <x v="1"/>
    <s v="TS - Kim "/>
    <s v="Facebook"/>
    <x v="51"/>
    <s v=""/>
  </r>
  <r>
    <n v="65763"/>
    <s v="2024-10-30 12:11:46.000000 UTC"/>
    <d v="2024-10-30T12:11:46"/>
    <s v="2024-10-31 06:56:13.000000 UTC"/>
    <d v="2024-10-31T06:56:13"/>
    <s v="2024-11-07 12:04:21.000000 UTC"/>
    <d v="2024-11-07T12:04:21"/>
    <x v="2"/>
    <s v="TS - Allan"/>
    <s v="Website"/>
    <x v="35"/>
    <n v="7.2139814814800047"/>
  </r>
  <r>
    <n v="65792"/>
    <s v="2024-10-30 13:35:16.000000 UTC"/>
    <d v="2024-10-30T13:35:16"/>
    <s v="2024-10-31 06:56:19.000000 UTC"/>
    <d v="2024-10-31T06:56:19"/>
    <m/>
    <m/>
    <x v="1"/>
    <s v="TS - Mae"/>
    <s v="E-commerce platform"/>
    <x v="34"/>
    <s v=""/>
  </r>
  <r>
    <n v="65830"/>
    <s v="2024-10-30 15:11:56.390032 UTC"/>
    <d v="2024-10-30T15:11:56"/>
    <s v="2024-10-31 06:56:15.000000 UTC"/>
    <d v="2024-10-31T06:56:15"/>
    <m/>
    <m/>
    <x v="1"/>
    <s v="TS - Allan"/>
    <s v="Facebook"/>
    <x v="9"/>
    <s v=""/>
  </r>
  <r>
    <n v="65832"/>
    <s v="2024-10-30 15:14:15.000000 UTC"/>
    <d v="2024-10-30T15:14:15"/>
    <s v="2024-10-31 06:56:19.000000 UTC"/>
    <d v="2024-10-31T06:56:19"/>
    <m/>
    <m/>
    <x v="1"/>
    <s v="TS - Allan"/>
    <s v="Website"/>
    <x v="41"/>
    <s v=""/>
  </r>
  <r>
    <n v="65834"/>
    <s v="2024-10-30 15:15:06.492576 UTC"/>
    <d v="2024-10-30T15:15:06"/>
    <s v="2024-10-31 06:56:13.000000 UTC"/>
    <d v="2024-10-31T06:56:13"/>
    <s v="2024-11-06 10:10:12.000000 UTC"/>
    <d v="2024-11-06T10:10:12"/>
    <x v="2"/>
    <s v="TS - Cams"/>
    <s v="Facebook"/>
    <x v="39"/>
    <n v="6.1347106481480296"/>
  </r>
  <r>
    <n v="65851"/>
    <s v="2024-10-30 15:57:55.000000 UTC"/>
    <d v="2024-10-30T15:57:55"/>
    <s v="2024-10-31 06:56:14.000000 UTC"/>
    <d v="2024-10-31T06:56:14"/>
    <s v="2024-11-04 12:31:02.000000 UTC"/>
    <d v="2024-11-04T12:31:02"/>
    <x v="2"/>
    <s v="TS - Allan"/>
    <s v="Website"/>
    <x v="18"/>
    <n v="4.2325000000055297"/>
  </r>
  <r>
    <n v="65857"/>
    <s v="2024-10-30 16:10:58.000000 UTC"/>
    <d v="2024-10-30T16:10:58"/>
    <s v="2024-10-31 06:56:13.000000 UTC"/>
    <d v="2024-10-31T06:56:13"/>
    <s v="2024-11-02 06:20:22.000000 UTC"/>
    <d v="2024-11-02T06:20:22"/>
    <x v="2"/>
    <s v="TS - Mae"/>
    <s v="E-commerce platform"/>
    <x v="48"/>
    <n v="1.9751041666677338"/>
  </r>
  <r>
    <n v="65859"/>
    <s v="2024-10-30 16:11:34.642176 UTC"/>
    <d v="2024-10-30T16:11:34"/>
    <s v="2024-10-31 06:56:14.000000 UTC"/>
    <d v="2024-10-31T06:56:14"/>
    <m/>
    <m/>
    <x v="0"/>
    <s v="TS - Ma Jonalyn"/>
    <s v="Facebook"/>
    <x v="35"/>
    <s v=""/>
  </r>
  <r>
    <n v="65866"/>
    <s v="2024-10-30 16:31:14.000000 UTC"/>
    <d v="2024-10-30T16:31:14"/>
    <s v="2024-10-31 06:56:17.000000 UTC"/>
    <d v="2024-10-31T06:56:17"/>
    <s v="2024-11-01 07:49:47.000000 UTC"/>
    <d v="2024-11-01T07:49:47"/>
    <x v="2"/>
    <s v="TS - Ma Jonalyn"/>
    <s v="Website"/>
    <x v="64"/>
    <n v="1.0371527777824667"/>
  </r>
  <r>
    <n v="65871"/>
    <s v="2024-10-30 16:50:01.000000 UTC"/>
    <d v="2024-10-30T16:50:01"/>
    <s v="2024-10-31 06:56:19.000000 UTC"/>
    <d v="2024-10-31T06:56:19"/>
    <m/>
    <m/>
    <x v="0"/>
    <s v="TS - Allan"/>
    <s v="Website"/>
    <x v="69"/>
    <s v=""/>
  </r>
  <r>
    <n v="65879"/>
    <s v="2024-10-30 17:27:40.000000 UTC"/>
    <d v="2024-10-30T17:27:40"/>
    <s v="2024-10-31 06:56:18.000000 UTC"/>
    <d v="2024-10-31T06:56:18"/>
    <m/>
    <m/>
    <x v="0"/>
    <s v="TS - Allan"/>
    <s v="Website"/>
    <x v="26"/>
    <s v=""/>
  </r>
  <r>
    <n v="65915"/>
    <s v="2024-10-30 18:56:42.000000 UTC"/>
    <d v="2024-10-30T18:56:42"/>
    <s v="2024-10-31 06:56:14.000000 UTC"/>
    <d v="2024-10-31T06:56:14"/>
    <s v="2024-11-01 06:03:56.000000 UTC"/>
    <d v="2024-11-01T06:03:56"/>
    <x v="2"/>
    <s v="CS - Maricel "/>
    <s v="E-commerce platform"/>
    <x v="48"/>
    <n v="0.96368055555649335"/>
  </r>
  <r>
    <n v="65921"/>
    <s v="2024-10-30 19:07:37.000000 UTC"/>
    <d v="2024-10-30T19:07:37"/>
    <s v="2024-10-31 06:56:17.000000 UTC"/>
    <d v="2024-10-31T06:56:17"/>
    <s v="2024-11-01 07:38:48.000000 UTC"/>
    <d v="2024-11-01T07:38:48"/>
    <x v="2"/>
    <s v="TS - Mika"/>
    <s v="Website"/>
    <x v="21"/>
    <n v="1.0295254629672854"/>
  </r>
  <r>
    <n v="65933"/>
    <s v="2024-10-30 19:30:09.000000 UTC"/>
    <d v="2024-10-30T19:30:09"/>
    <s v="2024-10-31 06:56:21.000000 UTC"/>
    <d v="2024-10-31T06:56:21"/>
    <s v="2024-11-05 10:12:22.000000 UTC"/>
    <d v="2024-11-05T10:12:22"/>
    <x v="2"/>
    <s v="TS - Ma Jonalyn"/>
    <s v="Website"/>
    <x v="21"/>
    <n v="5.1361226851804531"/>
  </r>
  <r>
    <n v="65956"/>
    <s v="2024-10-30 20:08:02.000000 UTC"/>
    <d v="2024-10-30T20:08:02"/>
    <s v="2024-10-31 06:56:13.000000 UTC"/>
    <d v="2024-10-31T06:56:13"/>
    <m/>
    <m/>
    <x v="3"/>
    <s v="TS - Mae"/>
    <s v="E-commerce platform"/>
    <x v="28"/>
    <s v=""/>
  </r>
  <r>
    <n v="65964"/>
    <s v="2024-10-30 20:23:48.000000 UTC"/>
    <d v="2024-10-30T20:23:48"/>
    <s v="2024-10-31 06:56:17.000000 UTC"/>
    <d v="2024-10-31T06:56:17"/>
    <m/>
    <m/>
    <x v="1"/>
    <s v="TS - Mae"/>
    <s v="E-commerce platform"/>
    <x v="9"/>
    <s v=""/>
  </r>
  <r>
    <n v="65994"/>
    <s v="2024-10-30 21:00:10.000000 UTC"/>
    <d v="2024-10-30T21:00:10"/>
    <s v="2024-10-31 06:56:19.000000 UTC"/>
    <d v="2024-10-31T06:56:19"/>
    <s v="2024-11-05 09:20:56.000000 UTC"/>
    <d v="2024-11-05T09:20:56"/>
    <x v="2"/>
    <s v="TS - Mae"/>
    <s v="E-commerce platform"/>
    <x v="18"/>
    <n v="5.1004282407375285"/>
  </r>
  <r>
    <n v="66015"/>
    <s v="2024-10-30 21:51:28.000000 UTC"/>
    <d v="2024-10-30T21:51:28"/>
    <s v="2024-10-31 06:56:16.000000 UTC"/>
    <d v="2024-10-31T06:56:16"/>
    <s v="2024-11-02 08:02:17.000000 UTC"/>
    <d v="2024-11-02T08:02:17"/>
    <x v="2"/>
    <s v="TS - Kim "/>
    <s v="Website"/>
    <x v="40"/>
    <n v="2.0458449074067175"/>
  </r>
  <r>
    <n v="66016"/>
    <s v="2024-10-30 21:51:56.000000 UTC"/>
    <d v="2024-10-30T21:51:56"/>
    <s v="2024-11-01 07:22:08.000000 UTC"/>
    <d v="2024-11-01T07:22:08"/>
    <m/>
    <m/>
    <x v="1"/>
    <s v="TS - Mika"/>
    <s v="Website"/>
    <x v="63"/>
    <s v=""/>
  </r>
  <r>
    <n v="66044"/>
    <s v="2024-10-30 22:00:38.480188 UTC"/>
    <d v="2024-10-30T22:00:38"/>
    <s v="2024-11-01 07:26:21.000000 UTC"/>
    <d v="2024-11-01T07:26:21"/>
    <s v="2024-11-04 04:18:49.000000 UTC"/>
    <d v="2024-11-04T04:18:49"/>
    <x v="2"/>
    <s v="TS - Chriska"/>
    <s v="Website"/>
    <x v="59"/>
    <n v="2.869768518525234"/>
  </r>
  <r>
    <n v="66046"/>
    <s v="2024-10-30 22:00:40.886274 UTC"/>
    <d v="2024-10-30T22:00:40"/>
    <s v="2024-11-01 07:21:58.000000 UTC"/>
    <d v="2024-11-01T07:21:58"/>
    <s v="2024-11-02 04:13:44.000000 UTC"/>
    <d v="2024-11-02T04:13:44"/>
    <x v="2"/>
    <s v="TS - Mika"/>
    <s v="Website"/>
    <x v="48"/>
    <n v="0.86928240740962792"/>
  </r>
  <r>
    <n v="66061"/>
    <s v="2024-10-30 22:00:56.276932 UTC"/>
    <d v="2024-10-30T22:00:56"/>
    <s v="2024-11-01 14:21:56.000000 UTC"/>
    <d v="2024-11-01T14:21:56"/>
    <s v="2024-11-06 14:02:07.000000 UTC"/>
    <d v="2024-11-06T14:02:07"/>
    <x v="2"/>
    <s v="TS - France"/>
    <s v="Website"/>
    <x v="0"/>
    <n v="4.9862384259249666"/>
  </r>
  <r>
    <n v="66085"/>
    <s v="2024-10-30 22:01:23.225009 UTC"/>
    <d v="2024-10-30T22:01:23"/>
    <s v="2024-10-31 06:56:16.000000 UTC"/>
    <d v="2024-10-31T06:56:16"/>
    <s v="2024-11-01 07:42:53.000000 UTC"/>
    <d v="2024-11-01T07:42:53"/>
    <x v="2"/>
    <s v="TS - Jojie"/>
    <s v="Website"/>
    <x v="64"/>
    <n v="1.0323726851856918"/>
  </r>
  <r>
    <n v="66088"/>
    <s v="2024-10-30 22:01:26.641424 UTC"/>
    <d v="2024-10-30T22:01:26"/>
    <s v="2024-11-01 07:22:07.000000 UTC"/>
    <d v="2024-11-01T07:22:07"/>
    <s v="2024-11-02 05:14:03.000000 UTC"/>
    <d v="2024-11-02T05:14:03"/>
    <x v="2"/>
    <s v="TS - Ma Jonalyn"/>
    <s v="Website"/>
    <x v="21"/>
    <n v="0.91106481481256196"/>
  </r>
  <r>
    <n v="66094"/>
    <s v="2024-10-30 22:03:40.000000 UTC"/>
    <d v="2024-10-30T22:03:40"/>
    <s v="2024-11-01 07:21:27.000000 UTC"/>
    <d v="2024-11-01T07:21:27"/>
    <m/>
    <m/>
    <x v="1"/>
    <s v="TS - Anita Acosta"/>
    <s v="E-commerce platform"/>
    <x v="34"/>
    <s v=""/>
  </r>
  <r>
    <n v="66115"/>
    <s v="2024-10-30 22:26:37.000000 UTC"/>
    <d v="2024-10-30T22:26:37"/>
    <s v="2024-10-31 06:56:22.000000 UTC"/>
    <d v="2024-10-31T06:56:22"/>
    <m/>
    <m/>
    <x v="0"/>
    <s v="TS - Jojie"/>
    <s v="Website"/>
    <x v="26"/>
    <s v=""/>
  </r>
  <r>
    <n v="66119"/>
    <s v="2024-10-30 22:30:21.000000 UTC"/>
    <d v="2024-10-30T22:30:21"/>
    <s v="2024-10-31 06:56:14.000000 UTC"/>
    <d v="2024-10-31T06:56:14"/>
    <s v="2024-11-04 00:54:15.000000 UTC"/>
    <d v="2024-11-04T00:54:15"/>
    <x v="2"/>
    <s v="TS - Jojie"/>
    <s v="Website"/>
    <x v="67"/>
    <n v="3.7486226851906395"/>
  </r>
  <r>
    <n v="66127"/>
    <s v="2024-10-30 22:52:12.000000 UTC"/>
    <d v="2024-10-30T22:52:12"/>
    <s v="2024-11-01 07:26:09.000000 UTC"/>
    <d v="2024-11-01T07:26:09"/>
    <s v="2024-11-06 11:37:41.000000 UTC"/>
    <d v="2024-11-06T11:37:41"/>
    <x v="2"/>
    <s v="TS - Anita Acosta"/>
    <s v="E-commerce platform"/>
    <x v="6"/>
    <n v="5.1746759259258397"/>
  </r>
  <r>
    <n v="66131"/>
    <s v="2024-10-30 23:05:17.000000 UTC"/>
    <d v="2024-10-30T23:05:17"/>
    <s v="2024-10-31 06:56:14.000000 UTC"/>
    <d v="2024-10-31T06:56:14"/>
    <s v="2024-11-06 10:47:16.000000 UTC"/>
    <d v="2024-11-06T10:47:16"/>
    <x v="2"/>
    <s v="TS - Angelica"/>
    <s v="Website"/>
    <x v="31"/>
    <n v="6.1604398148192558"/>
  </r>
  <r>
    <n v="66134"/>
    <s v="2024-10-30 23:14:00.000000 UTC"/>
    <d v="2024-10-30T23:14:00"/>
    <s v="2024-10-31 06:56:17.000000 UTC"/>
    <d v="2024-10-31T06:56:17"/>
    <s v="2024-11-05 06:21:26.000000 UTC"/>
    <d v="2024-11-05T06:21:26"/>
    <x v="2"/>
    <s v="TS - Angelica"/>
    <s v="Website"/>
    <x v="6"/>
    <n v="4.9757986111144419"/>
  </r>
  <r>
    <n v="66143"/>
    <s v="2024-10-30 23:30:03.000000 UTC"/>
    <d v="2024-10-30T23:30:03"/>
    <s v="2024-11-01 07:26:23.000000 UTC"/>
    <d v="2024-11-01T07:26:23"/>
    <s v="2024-11-03 01:26:16.000000 UTC"/>
    <d v="2024-11-03T01:26:16"/>
    <x v="2"/>
    <s v="TS - Anita Acosta"/>
    <s v="E-commerce platform"/>
    <x v="21"/>
    <n v="1.7499189814770943"/>
  </r>
  <r>
    <n v="66151"/>
    <s v="2024-10-31 00:29:50.000000 UTC"/>
    <d v="2024-10-31T00:29:50"/>
    <s v="2024-11-01 07:22:06.000000 UTC"/>
    <d v="2024-11-01T07:22:06"/>
    <m/>
    <m/>
    <x v="3"/>
    <s v="TS - Anita Acosta"/>
    <s v="E-commerce platform"/>
    <x v="14"/>
    <s v=""/>
  </r>
  <r>
    <n v="66173"/>
    <s v="2024-10-31 02:52:39.000000 UTC"/>
    <d v="2024-10-31T02:52:39"/>
    <s v="2024-10-31 06:56:14.000000 UTC"/>
    <d v="2024-10-31T06:56:14"/>
    <s v="2024-11-02 09:48:09.000000 UTC"/>
    <d v="2024-11-02T09:48:09"/>
    <x v="2"/>
    <s v="TS - Angelica"/>
    <s v="Website"/>
    <x v="66"/>
    <n v="2.1193865740788169"/>
  </r>
  <r>
    <n v="66177"/>
    <s v="2024-10-31 03:01:16.000000 UTC"/>
    <d v="2024-10-31T03:01:16"/>
    <s v="2024-10-31 06:56:18.000000 UTC"/>
    <d v="2024-10-31T06:56:18"/>
    <m/>
    <m/>
    <x v="0"/>
    <s v="TS - Jerom"/>
    <s v="Website"/>
    <x v="66"/>
    <s v=""/>
  </r>
  <r>
    <n v="66204"/>
    <s v="2024-10-31 04:37:50.000000 UTC"/>
    <d v="2024-10-31T04:37:50"/>
    <s v="2024-10-31 06:56:17.000000 UTC"/>
    <d v="2024-10-31T06:56:17"/>
    <m/>
    <m/>
    <x v="3"/>
    <s v="TS - Jerom"/>
    <s v="Website"/>
    <x v="2"/>
    <s v=""/>
  </r>
  <r>
    <n v="66221"/>
    <s v="2024-10-31 05:16:48.000000 UTC"/>
    <d v="2024-10-31T05:16:48"/>
    <s v="2024-10-31 06:56:20.000000 UTC"/>
    <d v="2024-10-31T06:56:20"/>
    <m/>
    <m/>
    <x v="0"/>
    <s v="TS - Angelica"/>
    <s v="Website"/>
    <x v="21"/>
    <s v=""/>
  </r>
  <r>
    <n v="66233"/>
    <s v="2024-10-31 05:29:34.000000 UTC"/>
    <d v="2024-10-31T05:29:34"/>
    <s v="2024-11-01 07:21:57.000000 UTC"/>
    <d v="2024-11-01T07:21:57"/>
    <m/>
    <m/>
    <x v="0"/>
    <s v="TS - Jenelyn"/>
    <s v="Website"/>
    <x v="50"/>
    <s v=""/>
  </r>
  <r>
    <n v="66249"/>
    <s v="2024-10-31 05:38:09.000000 UTC"/>
    <d v="2024-10-31T05:38:09"/>
    <s v="2024-10-31 06:56:19.000000 UTC"/>
    <d v="2024-10-31T06:56:19"/>
    <s v="2024-11-02 07:47:44.000000 UTC"/>
    <d v="2024-11-02T07:47:44"/>
    <x v="2"/>
    <s v="TS - Jerom"/>
    <s v="Website"/>
    <x v="21"/>
    <n v="2.0357060185124283"/>
  </r>
  <r>
    <n v="66252"/>
    <s v="2024-10-31 05:39:31.000000 UTC"/>
    <d v="2024-10-31T05:39:31"/>
    <s v="2024-11-01 07:21:56.000000 UTC"/>
    <d v="2024-11-01T07:21:56"/>
    <s v="2024-11-04 07:47:57.000000 UTC"/>
    <d v="2024-11-04T07:47:57"/>
    <x v="2"/>
    <s v="TS - Anita Acosta"/>
    <s v="E-commerce platform"/>
    <x v="14"/>
    <n v="3.018067129632982"/>
  </r>
  <r>
    <n v="66275"/>
    <s v="2024-10-31 06:10:14.000000 UTC"/>
    <d v="2024-10-31T06:10:14"/>
    <s v="2024-11-01 07:26:09.000000 UTC"/>
    <d v="2024-11-01T07:26:09"/>
    <s v="2024-11-02 07:15:21.000000 UTC"/>
    <d v="2024-11-02T07:15:21"/>
    <x v="2"/>
    <s v="TS - Toni"/>
    <s v="E-commerce platform"/>
    <x v="64"/>
    <n v="0.99250000000029104"/>
  </r>
  <r>
    <n v="66280"/>
    <s v="2024-10-31 06:17:39.000000 UTC"/>
    <d v="2024-10-31T06:17:39"/>
    <s v="2024-11-01 07:22:07.000000 UTC"/>
    <d v="2024-11-01T07:22:07"/>
    <s v="2024-11-02 08:10:15.000000 UTC"/>
    <d v="2024-11-02T08:10:15"/>
    <x v="2"/>
    <s v="TS - Monica"/>
    <s v="E-commerce platform"/>
    <x v="21"/>
    <n v="1.0334259259252576"/>
  </r>
  <r>
    <n v="66281"/>
    <s v="2024-10-31 06:18:19.000000 UTC"/>
    <d v="2024-10-31T06:18:19"/>
    <s v="2024-11-01 07:22:07.000000 UTC"/>
    <d v="2024-11-01T07:22:07"/>
    <s v="2024-11-06 02:47:05.000000 UTC"/>
    <d v="2024-11-06T02:47:05"/>
    <x v="2"/>
    <s v="TS - Rena"/>
    <s v="Website"/>
    <x v="6"/>
    <n v="4.8090046296274522"/>
  </r>
  <r>
    <n v="66284"/>
    <s v="2024-10-31 06:19:32.000000 UTC"/>
    <d v="2024-10-31T06:19:32"/>
    <s v="2024-11-01 07:26:09.000000 UTC"/>
    <d v="2024-11-01T07:26:09"/>
    <s v="2024-11-11 08:31:08.000000 UTC"/>
    <d v="2024-11-11T08:31:08"/>
    <x v="2"/>
    <s v="TS - Angelica"/>
    <s v="Website"/>
    <x v="9"/>
    <n v="10.045127314813726"/>
  </r>
  <r>
    <n v="66302"/>
    <s v="2024-10-31 06:32:17.000000 UTC"/>
    <d v="2024-10-31T06:32:17"/>
    <s v="2024-11-01 07:21:56.000000 UTC"/>
    <d v="2024-11-01T07:21:56"/>
    <s v="2024-11-07 11:48:51.000000 UTC"/>
    <d v="2024-11-07T11:48:51"/>
    <x v="2"/>
    <s v="TS - Kim "/>
    <s v="Website"/>
    <x v="47"/>
    <n v="6.1853587962978054"/>
  </r>
  <r>
    <n v="66305"/>
    <s v="2024-10-31 06:33:51.000000 UTC"/>
    <d v="2024-10-31T06:33:51"/>
    <s v="2024-11-01 07:26:23.000000 UTC"/>
    <d v="2024-11-01T07:26:23"/>
    <s v="2024-11-06 07:01:30.000000 UTC"/>
    <d v="2024-11-06T07:01:30"/>
    <x v="2"/>
    <s v="TS - Cams"/>
    <s v="Website"/>
    <x v="5"/>
    <n v="4.9827199074061355"/>
  </r>
  <r>
    <n v="66308"/>
    <s v="2024-10-31 06:36:52.000000 UTC"/>
    <d v="2024-10-31T06:36:52"/>
    <s v="2024-11-01 07:21:57.000000 UTC"/>
    <d v="2024-11-01T07:21:57"/>
    <s v="2024-11-02 08:45:49.000000 UTC"/>
    <d v="2024-11-02T08:45:49"/>
    <x v="2"/>
    <s v="TS - Anita Acosta"/>
    <s v="E-commerce platform"/>
    <x v="13"/>
    <n v="1.0582407407346182"/>
  </r>
  <r>
    <n v="66310"/>
    <s v="2024-10-31 06:37:56.000000 UTC"/>
    <d v="2024-10-31T06:37:56"/>
    <s v="2024-11-01 07:22:07.000000 UTC"/>
    <d v="2024-11-01T07:22:07"/>
    <m/>
    <m/>
    <x v="1"/>
    <s v="TS - Toni"/>
    <s v="E-commerce platform"/>
    <x v="12"/>
    <s v=""/>
  </r>
  <r>
    <n v="66314"/>
    <s v="2024-10-31 06:39:10.817526 UTC"/>
    <d v="2024-10-31T06:39:10"/>
    <s v="2024-11-01 07:26:05.000000 UTC"/>
    <d v="2024-11-01T07:26:05"/>
    <s v="2024-11-02 07:37:17.000000 UTC"/>
    <d v="2024-11-02T07:37:17"/>
    <x v="2"/>
    <s v="TS - Chriska"/>
    <s v="Facebook"/>
    <x v="21"/>
    <n v="1.007777777784213"/>
  </r>
  <r>
    <n v="66316"/>
    <s v="2024-10-31 06:43:38.000000 UTC"/>
    <d v="2024-10-31T06:43:38"/>
    <s v="2024-11-01 07:22:09.000000 UTC"/>
    <d v="2024-11-01T07:22:09"/>
    <m/>
    <m/>
    <x v="1"/>
    <s v="TS - Toni"/>
    <s v="E-commerce platform"/>
    <x v="35"/>
    <s v=""/>
  </r>
  <r>
    <n v="66329"/>
    <s v="2024-10-31 06:50:31.000000 UTC"/>
    <d v="2024-10-31T06:50:31"/>
    <s v="2024-11-01 07:21:57.000000 UTC"/>
    <d v="2024-11-01T07:21:57"/>
    <m/>
    <m/>
    <x v="3"/>
    <s v="TS - Toni"/>
    <s v="E-commerce platform"/>
    <x v="42"/>
    <s v=""/>
  </r>
  <r>
    <n v="66330"/>
    <s v="2024-10-31 06:51:15.000000 UTC"/>
    <d v="2024-10-31T06:51:15"/>
    <s v="2024-11-01 07:22:08.000000 UTC"/>
    <d v="2024-11-01T07:22:08"/>
    <s v="2024-11-02 04:54:27.000000 UTC"/>
    <d v="2024-11-02T04:54:27"/>
    <x v="2"/>
    <s v="TS - Anita Acosta"/>
    <s v="E-commerce platform"/>
    <x v="21"/>
    <n v="0.89744212962250458"/>
  </r>
  <r>
    <n v="66331"/>
    <s v="2024-10-31 06:52:18.913228 UTC"/>
    <d v="2024-10-31T06:52:18"/>
    <s v="2024-11-01 07:30:29.000000 UTC"/>
    <d v="2024-11-01T07:30:29"/>
    <s v="2024-11-06 09:24:31.000000 UTC"/>
    <d v="2024-11-06T09:24:31"/>
    <x v="2"/>
    <s v="TS - Cams"/>
    <s v="Facebook"/>
    <x v="6"/>
    <n v="5.0791898148163455"/>
  </r>
  <r>
    <n v="66343"/>
    <s v="2024-10-31 07:00:57.000000 UTC"/>
    <d v="2024-10-31T07:00:57"/>
    <s v="2024-11-01 07:26:24.000000 UTC"/>
    <d v="2024-11-01T07:26:24"/>
    <s v="2024-11-03 09:27:32.000000 UTC"/>
    <d v="2024-11-03T09:27:32"/>
    <x v="2"/>
    <s v="TS - Chriska"/>
    <s v="Website"/>
    <x v="48"/>
    <n v="2.0841203703748761"/>
  </r>
  <r>
    <n v="66347"/>
    <s v="2024-10-31 07:08:35.000000 UTC"/>
    <d v="2024-10-31T07:08:35"/>
    <s v="2024-11-01 07:21:56.000000 UTC"/>
    <d v="2024-11-01T07:21:56"/>
    <s v="2024-11-02 05:09:19.000000 UTC"/>
    <d v="2024-11-02T05:09:19"/>
    <x v="2"/>
    <s v="TS - Anita Acosta"/>
    <s v="E-commerce platform"/>
    <x v="46"/>
    <n v="0.90790509259386454"/>
  </r>
  <r>
    <n v="66352"/>
    <s v="2024-10-31 07:18:20.000000 UTC"/>
    <d v="2024-10-31T07:18:20"/>
    <s v="2024-11-01 07:22:07.000000 UTC"/>
    <d v="2024-11-01T07:22:07"/>
    <s v="2024-11-07 09:30:08.000000 UTC"/>
    <d v="2024-11-07T09:30:08"/>
    <x v="2"/>
    <s v="TS - Toni"/>
    <s v="E-commerce platform"/>
    <x v="17"/>
    <n v="6.088900462964375"/>
  </r>
  <r>
    <n v="66359"/>
    <s v="2024-10-31 07:24:19.000000 UTC"/>
    <d v="2024-10-31T07:24:19"/>
    <s v="2024-11-01 07:22:04.000000 UTC"/>
    <d v="2024-11-01T07:22:04"/>
    <s v="2024-11-02 07:00:19.000000 UTC"/>
    <d v="2024-11-02T07:00:19"/>
    <x v="2"/>
    <s v="TS - Monica"/>
    <s v="E-commerce platform"/>
    <x v="21"/>
    <n v="0.98489583333139308"/>
  </r>
  <r>
    <n v="66371"/>
    <s v="2024-10-31 07:37:10.000000 UTC"/>
    <d v="2024-10-31T07:37:10"/>
    <s v="2024-11-01 07:21:56.000000 UTC"/>
    <d v="2024-11-01T07:21:56"/>
    <s v="2024-11-04 05:19:59.000000 UTC"/>
    <d v="2024-11-04T05:19:59"/>
    <x v="2"/>
    <s v="TS - Anita Acosta"/>
    <s v="E-commerce platform"/>
    <x v="21"/>
    <n v="2.9153125000011642"/>
  </r>
  <r>
    <n v="66373"/>
    <s v="2024-10-31 07:38:39.000000 UTC"/>
    <d v="2024-10-31T07:38:39"/>
    <s v="2024-11-01 07:21:57.000000 UTC"/>
    <d v="2024-11-01T07:21:57"/>
    <m/>
    <m/>
    <x v="0"/>
    <s v="TS - Monica"/>
    <s v="E-commerce platform"/>
    <x v="21"/>
    <s v=""/>
  </r>
  <r>
    <n v="66375"/>
    <s v="2024-10-31 07:42:01.000000 UTC"/>
    <d v="2024-10-31T07:42:01"/>
    <s v="2024-11-01 07:22:07.000000 UTC"/>
    <d v="2024-11-01T07:22:07"/>
    <s v="2024-11-02 07:23:38.000000 UTC"/>
    <d v="2024-11-02T07:23:38"/>
    <x v="2"/>
    <s v="TS - Cams"/>
    <s v="Website"/>
    <x v="22"/>
    <n v="1.0010532407395658"/>
  </r>
  <r>
    <n v="66376"/>
    <s v="2024-10-31 07:42:10.000000 UTC"/>
    <d v="2024-10-31T07:42:10"/>
    <s v="2024-11-01 07:21:57.000000 UTC"/>
    <d v="2024-11-01T07:21:57"/>
    <s v="2024-11-18 12:33:05.000000 UTC"/>
    <d v="2024-11-18T12:33:05"/>
    <x v="2"/>
    <s v="TS - Toni"/>
    <s v="E-commerce platform"/>
    <x v="45"/>
    <n v="17.216064814812853"/>
  </r>
  <r>
    <n v="66387"/>
    <s v="2024-10-31 07:53:10.000000 UTC"/>
    <d v="2024-10-31T07:53:10"/>
    <s v="2024-11-01 07:22:08.000000 UTC"/>
    <d v="2024-11-01T07:22:08"/>
    <m/>
    <m/>
    <x v="0"/>
    <s v="TS - emily"/>
    <s v="Website"/>
    <x v="6"/>
    <s v=""/>
  </r>
  <r>
    <n v="66389"/>
    <s v="2024-10-31 07:53:37.000000 UTC"/>
    <d v="2024-10-31T07:53:37"/>
    <s v="2024-11-03 05:55:44.000000 UTC"/>
    <d v="2024-11-03T05:55:44"/>
    <m/>
    <m/>
    <x v="0"/>
    <s v="TS - Kim "/>
    <s v="Website"/>
    <x v="55"/>
    <s v=""/>
  </r>
  <r>
    <n v="65636"/>
    <s v="2024-10-30 08:10:28.000000 UTC"/>
    <d v="2024-10-30T08:10:28"/>
    <s v="2024-10-31 06:56:20.000000 UTC"/>
    <d v="2024-10-31T06:56:20"/>
    <s v="2024-11-02 02:49:45.000000 UTC"/>
    <d v="2024-11-02T02:49:45"/>
    <x v="2"/>
    <s v="CS - Steve"/>
    <s v="E-commerce platform"/>
    <x v="28"/>
    <n v="1.8287615740773617"/>
  </r>
  <r>
    <n v="65668"/>
    <s v="2024-10-30 09:03:40.000000 UTC"/>
    <d v="2024-10-30T09:03:40"/>
    <s v="2024-10-31 06:56:19.000000 UTC"/>
    <d v="2024-10-31T06:56:19"/>
    <m/>
    <m/>
    <x v="1"/>
    <s v="TS - Mae"/>
    <s v="E-commerce platform"/>
    <x v="10"/>
    <s v=""/>
  </r>
  <r>
    <n v="65670"/>
    <s v="2024-10-30 09:05:28.000000 UTC"/>
    <d v="2024-10-30T09:05:28"/>
    <s v="2024-10-31 06:56:15.000000 UTC"/>
    <d v="2024-10-31T06:56:15"/>
    <s v="2024-11-03 08:53:24.000000 UTC"/>
    <d v="2024-11-03T08:53:24"/>
    <x v="2"/>
    <s v="TS - Mae"/>
    <s v="E-commerce platform"/>
    <x v="66"/>
    <n v="3.0813541666648234"/>
  </r>
  <r>
    <n v="65686"/>
    <s v="2024-10-30 09:33:28.473597 UTC"/>
    <d v="2024-10-30T09:33:28"/>
    <s v="2024-10-31 06:56:17.000000 UTC"/>
    <d v="2024-10-31T06:56:17"/>
    <s v="2024-11-02 08:24:41.000000 UTC"/>
    <d v="2024-11-02T08:24:41"/>
    <x v="2"/>
    <s v="TS - Mae"/>
    <s v="E-commerce platform"/>
    <x v="21"/>
    <n v="2.0613888888910878"/>
  </r>
  <r>
    <n v="65696"/>
    <s v="2024-10-30 09:53:14.000000 UTC"/>
    <d v="2024-10-30T09:53:14"/>
    <s v="2024-10-31 06:56:17.000000 UTC"/>
    <d v="2024-10-31T06:56:17"/>
    <s v="2024-11-02 10:52:29.000000 UTC"/>
    <d v="2024-11-02T10:52:29"/>
    <x v="2"/>
    <s v="TS - Allan"/>
    <s v="Website"/>
    <x v="64"/>
    <n v="2.164027777776937"/>
  </r>
  <r>
    <n v="65703"/>
    <s v="2024-10-30 10:03:49.000000 UTC"/>
    <d v="2024-10-30T10:03:49"/>
    <s v="2024-10-31 06:56:16.000000 UTC"/>
    <d v="2024-10-31T06:56:16"/>
    <s v="2024-11-02 04:48:39.000000 UTC"/>
    <d v="2024-11-02T04:48:39"/>
    <x v="2"/>
    <s v="TS - Mae"/>
    <s v="E-commerce platform"/>
    <x v="57"/>
    <n v="1.911377314812853"/>
  </r>
  <r>
    <n v="65704"/>
    <s v="2024-10-30 10:06:16.833419 UTC"/>
    <d v="2024-10-30T10:06:16"/>
    <s v="2024-10-31 06:56:15.000000 UTC"/>
    <d v="2024-10-31T06:56:15"/>
    <s v="2024-11-01 06:47:42.000000 UTC"/>
    <d v="2024-11-01T06:47:42"/>
    <x v="2"/>
    <s v="TS - Mika"/>
    <s v="Facebook"/>
    <x v="26"/>
    <n v="0.99406250000174623"/>
  </r>
  <r>
    <n v="65712"/>
    <s v="2024-10-30 10:21:48.000000 UTC"/>
    <d v="2024-10-30T10:21:48"/>
    <s v="2024-10-31 06:56:14.000000 UTC"/>
    <d v="2024-10-31T06:56:14"/>
    <s v="2024-11-06 11:17:01.000000 UTC"/>
    <d v="2024-11-06T11:17:01"/>
    <x v="2"/>
    <s v="TS - Mae"/>
    <s v="E-commerce platform"/>
    <x v="6"/>
    <n v="6.1810995370396995"/>
  </r>
  <r>
    <n v="65719"/>
    <s v="2024-10-30 10:38:18.000000 UTC"/>
    <d v="2024-10-30T10:38:18"/>
    <s v="2024-10-31 06:56:17.000000 UTC"/>
    <d v="2024-10-31T06:56:17"/>
    <s v="2024-11-04 12:11:04.000000 UTC"/>
    <d v="2024-11-04T12:11:04"/>
    <x v="2"/>
    <s v="TS - Ma Jonalyn"/>
    <s v="Website"/>
    <x v="14"/>
    <n v="4.2185995370382443"/>
  </r>
  <r>
    <n v="65726"/>
    <s v="2024-10-30 10:44:37.000000 UTC"/>
    <d v="2024-10-30T10:44:37"/>
    <s v="2024-10-31 06:56:15.000000 UTC"/>
    <d v="2024-10-31T06:56:15"/>
    <s v="2024-11-02 04:56:27.000000 UTC"/>
    <d v="2024-11-02T04:56:27"/>
    <x v="2"/>
    <s v="TS - Mae"/>
    <s v="E-commerce platform"/>
    <x v="52"/>
    <n v="1.9168055555564933"/>
  </r>
  <r>
    <n v="65730"/>
    <s v="2024-10-30 10:50:00.000000 UTC"/>
    <d v="2024-10-30T10:50:00"/>
    <s v="2024-10-31 06:56:14.000000 UTC"/>
    <d v="2024-10-31T06:56:14"/>
    <s v="2024-11-01 03:40:02.000000 UTC"/>
    <d v="2024-11-01T03:40:02"/>
    <x v="2"/>
    <s v="TS - Mika"/>
    <s v="Website"/>
    <x v="34"/>
    <n v="0.86375000000407454"/>
  </r>
  <r>
    <n v="65735"/>
    <s v="2024-10-30 11:03:05.267405 UTC"/>
    <d v="2024-10-30T11:03:05"/>
    <s v="2024-10-31 06:56:15.000000 UTC"/>
    <d v="2024-10-31T06:56:15"/>
    <s v="2024-11-02 00:53:25.000000 UTC"/>
    <d v="2024-11-02T00:53:25"/>
    <x v="2"/>
    <s v="TS - Mika"/>
    <s v="Facebook"/>
    <x v="21"/>
    <n v="1.7480324074058444"/>
  </r>
  <r>
    <n v="65739"/>
    <s v="2024-10-30 11:06:39.000000 UTC"/>
    <d v="2024-10-30T11:06:39"/>
    <s v="2024-10-31 06:56:14.000000 UTC"/>
    <d v="2024-10-31T06:56:14"/>
    <m/>
    <m/>
    <x v="0"/>
    <s v="TS - Mika"/>
    <s v="Website"/>
    <x v="30"/>
    <s v=""/>
  </r>
  <r>
    <n v="65783"/>
    <s v="2024-10-30 13:26:31.000000 UTC"/>
    <d v="2024-10-30T13:26:31"/>
    <s v="2024-10-31 06:56:15.000000 UTC"/>
    <d v="2024-10-31T06:56:15"/>
    <s v="2024-11-02 04:21:02.000000 UTC"/>
    <d v="2024-11-02T04:21:02"/>
    <x v="2"/>
    <s v="TS - Mae"/>
    <s v="E-commerce platform"/>
    <x v="22"/>
    <n v="1.8922106481477385"/>
  </r>
  <r>
    <n v="65787"/>
    <s v="2024-10-30 13:31:15.000000 UTC"/>
    <d v="2024-10-30T13:31:15"/>
    <s v="2024-10-31 06:56:15.000000 UTC"/>
    <d v="2024-10-31T06:56:15"/>
    <s v="2024-11-01 10:25:25.000000 UTC"/>
    <d v="2024-11-01T10:25:25"/>
    <x v="2"/>
    <s v="TS - Mae"/>
    <s v="E-commerce platform"/>
    <x v="34"/>
    <n v="1.1452546296277433"/>
  </r>
  <r>
    <n v="65794"/>
    <s v="2024-10-30 13:35:34.000000 UTC"/>
    <d v="2024-10-30T13:35:34"/>
    <s v="2024-10-31 13:56:20.000000 UTC"/>
    <d v="2024-10-31T13:56:20"/>
    <s v="2024-11-06 19:10:00.000000 UTC"/>
    <d v="2024-11-06T19:10:00"/>
    <x v="2"/>
    <s v="TS - Mika"/>
    <s v="Website"/>
    <x v="20"/>
    <n v="6.2178240740759065"/>
  </r>
  <r>
    <n v="65801"/>
    <s v="2024-10-30 14:07:23.000000 UTC"/>
    <d v="2024-10-30T14:07:23"/>
    <s v="2024-10-31 06:56:16.000000 UTC"/>
    <d v="2024-10-31T06:56:16"/>
    <s v="2024-11-05 06:29:20.000000 UTC"/>
    <d v="2024-11-05T06:29:20"/>
    <x v="2"/>
    <s v="TS - Mika"/>
    <s v="Website"/>
    <x v="2"/>
    <n v="4.9812962962969323"/>
  </r>
  <r>
    <n v="65804"/>
    <s v="2024-10-30 14:05:54.000000 UTC"/>
    <d v="2024-10-30T14:05:54"/>
    <s v="2024-10-31 06:56:14.000000 UTC"/>
    <d v="2024-10-31T06:56:14"/>
    <s v="2024-11-01 10:14:27.000000 UTC"/>
    <d v="2024-11-01T10:14:27"/>
    <x v="2"/>
    <s v="TS - Mae"/>
    <s v="E-commerce platform"/>
    <x v="52"/>
    <n v="1.1376504629661213"/>
  </r>
  <r>
    <n v="65805"/>
    <s v="2024-10-30 14:17:38.000000 UTC"/>
    <d v="2024-10-30T14:17:38"/>
    <s v="2024-10-31 06:56:14.000000 UTC"/>
    <d v="2024-10-31T06:56:14"/>
    <s v="2024-11-07 06:49:46.000000 UTC"/>
    <d v="2024-11-07T06:49:46"/>
    <x v="2"/>
    <s v="TS - Anita Acosta"/>
    <s v="E-commerce platform"/>
    <x v="6"/>
    <n v="6.9955092592645087"/>
  </r>
  <r>
    <n v="65807"/>
    <s v="2024-10-30 14:26:49.000000 UTC"/>
    <d v="2024-10-30T14:26:49"/>
    <s v="2024-10-31 06:56:14.000000 UTC"/>
    <d v="2024-10-31T06:56:14"/>
    <m/>
    <m/>
    <x v="0"/>
    <s v="TS - Mae"/>
    <s v="E-commerce platform"/>
    <x v="12"/>
    <s v=""/>
  </r>
  <r>
    <n v="65823"/>
    <s v="2024-10-30 14:59:10.000000 UTC"/>
    <d v="2024-10-30T14:59:10"/>
    <s v="2024-10-31 06:56:19.000000 UTC"/>
    <d v="2024-10-31T06:56:19"/>
    <s v="2024-11-04 06:00:49.000000 UTC"/>
    <d v="2024-11-04T06:00:49"/>
    <x v="2"/>
    <s v="TS - Allan"/>
    <s v="Website"/>
    <x v="21"/>
    <n v="3.9614583333313931"/>
  </r>
  <r>
    <n v="65824"/>
    <s v="2024-10-30 15:04:59.000000 UTC"/>
    <d v="2024-10-30T15:04:59"/>
    <s v="2024-10-31 06:56:14.000000 UTC"/>
    <d v="2024-10-31T06:56:14"/>
    <s v="2024-11-01 03:26:50.000000 UTC"/>
    <d v="2024-11-01T03:26:50"/>
    <x v="2"/>
    <s v="TS - Cams"/>
    <s v="Website"/>
    <x v="21"/>
    <n v="0.85458333333372138"/>
  </r>
  <r>
    <n v="65831"/>
    <s v="2024-10-30 15:11:58.000000 UTC"/>
    <d v="2024-10-30T15:11:58"/>
    <s v="2024-10-31 06:56:18.000000 UTC"/>
    <d v="2024-10-31T06:56:18"/>
    <m/>
    <m/>
    <x v="0"/>
    <s v="TS - John Paul"/>
    <s v="Website"/>
    <x v="64"/>
    <s v=""/>
  </r>
  <r>
    <n v="65849"/>
    <s v="2024-10-30 15:48:39.000000 UTC"/>
    <d v="2024-10-30T15:48:39"/>
    <s v="2024-10-31 06:56:18.000000 UTC"/>
    <d v="2024-10-31T06:56:18"/>
    <m/>
    <m/>
    <x v="3"/>
    <s v="TS - Allan"/>
    <s v="Website"/>
    <x v="14"/>
    <s v=""/>
  </r>
  <r>
    <n v="65861"/>
    <s v="2024-10-30 16:15:20.494723 UTC"/>
    <d v="2024-10-30T16:15:20"/>
    <s v="2024-10-31 06:56:15.000000 UTC"/>
    <d v="2024-10-31T06:56:15"/>
    <m/>
    <m/>
    <x v="0"/>
    <s v="TS - Allan"/>
    <s v="Facebook"/>
    <x v="6"/>
    <s v=""/>
  </r>
  <r>
    <n v="65870"/>
    <s v="2024-10-30 16:44:07.000000 UTC"/>
    <d v="2024-10-30T16:44:07"/>
    <s v="2024-10-31 06:56:16.000000 UTC"/>
    <d v="2024-10-31T06:56:16"/>
    <s v="2024-11-05 10:36:37.000000 UTC"/>
    <d v="2024-11-05T10:36:37"/>
    <x v="2"/>
    <s v="TS - Mae"/>
    <s v="E-commerce platform"/>
    <x v="6"/>
    <n v="5.1530208333279006"/>
  </r>
  <r>
    <n v="65872"/>
    <s v="2024-10-30 16:50:06.000000 UTC"/>
    <d v="2024-10-30T16:50:06"/>
    <s v="2024-10-31 06:56:13.000000 UTC"/>
    <d v="2024-10-31T06:56:13"/>
    <s v="2024-11-03 05:38:06.000000 UTC"/>
    <d v="2024-11-03T05:38:06"/>
    <x v="2"/>
    <s v="TS - Ma Jonalyn"/>
    <s v="Website"/>
    <x v="36"/>
    <n v="2.9457523148157634"/>
  </r>
  <r>
    <n v="65903"/>
    <s v="2024-10-30 18:32:05.525366 UTC"/>
    <d v="2024-10-30T18:32:05"/>
    <s v="2024-10-31 06:56:23.000000 UTC"/>
    <d v="2024-10-31T06:56:23"/>
    <s v="2024-11-01 04:33:58.000000 UTC"/>
    <d v="2024-11-01T04:33:58"/>
    <x v="2"/>
    <s v="TS - Allan"/>
    <s v="Facebook"/>
    <x v="21"/>
    <n v="0.90109953703358769"/>
  </r>
  <r>
    <n v="65913"/>
    <s v="2024-10-30 18:54:11.000000 UTC"/>
    <d v="2024-10-30T18:54:11"/>
    <s v="2024-10-31 06:56:18.000000 UTC"/>
    <d v="2024-10-31T06:56:18"/>
    <s v="2024-11-02 10:27:07.000000 UTC"/>
    <d v="2024-11-02T10:27:07"/>
    <x v="2"/>
    <s v="TS - Mae"/>
    <s v="E-commerce platform"/>
    <x v="60"/>
    <n v="2.1464004629597184"/>
  </r>
  <r>
    <n v="65914"/>
    <s v="2024-10-30 18:56:37.000000 UTC"/>
    <d v="2024-10-30T18:56:37"/>
    <s v="2024-10-31 06:56:15.000000 UTC"/>
    <d v="2024-10-31T06:56:15"/>
    <m/>
    <m/>
    <x v="1"/>
    <s v="TS - Mae"/>
    <s v="E-commerce platform"/>
    <x v="56"/>
    <s v=""/>
  </r>
  <r>
    <n v="65945"/>
    <s v="2024-10-30 19:51:00.000000 UTC"/>
    <d v="2024-10-30T19:51:00"/>
    <s v="2024-10-31 06:56:16.000000 UTC"/>
    <d v="2024-10-31T06:56:16"/>
    <m/>
    <m/>
    <x v="0"/>
    <s v="CS - Maricel "/>
    <s v="E-commerce platform"/>
    <x v="6"/>
    <s v=""/>
  </r>
  <r>
    <n v="65948"/>
    <s v="2024-10-30 19:58:25.000000 UTC"/>
    <d v="2024-10-30T19:58:25"/>
    <s v="2024-10-31 06:56:18.000000 UTC"/>
    <d v="2024-10-31T06:56:18"/>
    <s v="2024-11-07 12:53:46.000000 UTC"/>
    <d v="2024-11-07T12:53:46"/>
    <x v="2"/>
    <s v="CS - Maricel "/>
    <s v="E-commerce platform"/>
    <x v="53"/>
    <n v="7.2482407407369465"/>
  </r>
  <r>
    <n v="65957"/>
    <s v="2024-10-30 20:08:51.000000 UTC"/>
    <d v="2024-10-30T20:08:51"/>
    <s v="2024-11-03 05:55:35.000000 UTC"/>
    <d v="2024-11-03T05:55:35"/>
    <m/>
    <m/>
    <x v="0"/>
    <s v="TS - Mae"/>
    <s v="E-commerce platform"/>
    <x v="17"/>
    <s v=""/>
  </r>
  <r>
    <n v="65963"/>
    <s v="2024-10-30 20:22:49.000000 UTC"/>
    <d v="2024-10-30T20:22:49"/>
    <s v="2024-10-31 06:56:21.000000 UTC"/>
    <d v="2024-10-31T06:56:21"/>
    <m/>
    <m/>
    <x v="3"/>
    <s v="TS - Kim "/>
    <s v="Website"/>
    <x v="26"/>
    <s v=""/>
  </r>
  <r>
    <n v="65966"/>
    <s v="2024-10-30 20:29:10.000000 UTC"/>
    <d v="2024-10-30T20:29:10"/>
    <s v="2024-10-31 06:56:14.000000 UTC"/>
    <d v="2024-10-31T06:56:14"/>
    <s v="2024-11-03 03:05:37.000000 UTC"/>
    <d v="2024-11-03T03:05:37"/>
    <x v="2"/>
    <s v="TS - Allan"/>
    <s v="Website"/>
    <x v="37"/>
    <n v="2.8398495370420278"/>
  </r>
  <r>
    <n v="65985"/>
    <s v="2024-10-30 20:49:45.000000 UTC"/>
    <d v="2024-10-30T20:49:45"/>
    <s v="2024-10-31 06:56:17.000000 UTC"/>
    <d v="2024-10-31T06:56:17"/>
    <s v="2024-11-05 10:24:57.000000 UTC"/>
    <d v="2024-11-05T10:24:57"/>
    <x v="2"/>
    <s v="TS - Allan"/>
    <s v="Website"/>
    <x v="6"/>
    <n v="5.1449074074116652"/>
  </r>
  <r>
    <n v="65987"/>
    <s v="2024-10-30 20:51:17.000000 UTC"/>
    <d v="2024-10-30T20:51:17"/>
    <s v="2024-10-31 06:56:21.000000 UTC"/>
    <d v="2024-10-31T06:56:21"/>
    <s v="2024-11-04 06:24:41.000000 UTC"/>
    <d v="2024-11-04T06:24:41"/>
    <x v="2"/>
    <s v="TS - Mae"/>
    <s v="E-commerce platform"/>
    <x v="21"/>
    <n v="3.9780092592554865"/>
  </r>
  <r>
    <n v="65995"/>
    <s v="2024-10-30 21:02:04.000000 UTC"/>
    <d v="2024-10-30T21:02:04"/>
    <s v="2024-10-31 06:56:16.000000 UTC"/>
    <d v="2024-10-31T06:56:16"/>
    <s v="2024-11-02 07:49:23.000000 UTC"/>
    <d v="2024-11-02T07:49:23"/>
    <x v="2"/>
    <s v="TS - Mae"/>
    <s v="E-commerce platform"/>
    <x v="28"/>
    <n v="2.0368865740747424"/>
  </r>
  <r>
    <n v="65999"/>
    <s v="2024-10-30 21:05:43.000000 UTC"/>
    <d v="2024-10-30T21:05:43"/>
    <s v="2024-10-31 06:56:19.000000 UTC"/>
    <d v="2024-10-31T06:56:19"/>
    <m/>
    <m/>
    <x v="0"/>
    <s v="TS - Ma Jonalyn"/>
    <s v="Website"/>
    <x v="8"/>
    <s v=""/>
  </r>
  <r>
    <n v="66013"/>
    <s v="2024-10-30 21:45:04.000000 UTC"/>
    <d v="2024-10-30T21:45:04"/>
    <s v="2024-10-31 06:56:16.000000 UTC"/>
    <d v="2024-10-31T06:56:16"/>
    <s v="2024-11-05 05:13:00.000000 UTC"/>
    <d v="2024-11-05T05:13:00"/>
    <x v="2"/>
    <s v="TS - Allan"/>
    <s v="Website"/>
    <x v="14"/>
    <n v="4.9282870370370802"/>
  </r>
  <r>
    <n v="66022"/>
    <s v="2024-10-30 22:00:08.000000 UTC"/>
    <d v="2024-10-30T22:00:08"/>
    <s v="2024-11-03 05:55:50.000000 UTC"/>
    <d v="2024-11-03T05:55:50"/>
    <s v="2024-11-06 02:03:20.000000 UTC"/>
    <d v="2024-11-06T02:03:20"/>
    <x v="2"/>
    <s v="TS - Monica"/>
    <s v="E-commerce platform"/>
    <x v="61"/>
    <n v="2.8385416666642413"/>
  </r>
  <r>
    <n v="66028"/>
    <s v="2024-10-30 22:00:20.090759 UTC"/>
    <d v="2024-10-30T22:00:20"/>
    <s v="2024-11-01 07:21:57.000000 UTC"/>
    <d v="2024-11-01T07:21:57"/>
    <s v="2024-11-02 07:50:01.000000 UTC"/>
    <d v="2024-11-02T07:50:01"/>
    <x v="2"/>
    <s v="TS - Cherrie"/>
    <s v="Website"/>
    <x v="21"/>
    <n v="1.0194907407349092"/>
  </r>
  <r>
    <n v="66033"/>
    <s v="2024-10-30 22:00:25.902379 UTC"/>
    <d v="2024-10-30T22:00:25"/>
    <s v="2024-11-01 14:21:56.000000 UTC"/>
    <d v="2024-11-01T14:21:56"/>
    <s v="2024-11-02 11:31:07.000000 UTC"/>
    <d v="2024-11-02T11:31:07"/>
    <x v="2"/>
    <s v="TS - Cherrie"/>
    <s v="Website"/>
    <x v="21"/>
    <n v="0.88137731481401715"/>
  </r>
  <r>
    <n v="66041"/>
    <s v="2024-10-30 22:00:35.187447 UTC"/>
    <d v="2024-10-30T22:00:35"/>
    <s v="2024-12-05 11:41:51.000000 UTC"/>
    <d v="2024-12-05T11:41:51"/>
    <m/>
    <m/>
    <x v="0"/>
    <s v="TS - Monica"/>
    <s v="Website"/>
    <x v="14"/>
    <s v=""/>
  </r>
  <r>
    <n v="66050"/>
    <s v="2024-10-30 22:00:44.893750 UTC"/>
    <d v="2024-10-30T22:00:44"/>
    <s v="2024-11-28 10:03:21.000000 UTC"/>
    <d v="2024-11-28T10:03:21"/>
    <s v="2024-11-29 06:40:55.000000 UTC"/>
    <d v="2024-11-29T06:40:55"/>
    <x v="2"/>
    <s v="TS - Monica"/>
    <s v="Website"/>
    <x v="48"/>
    <n v="0.85942129629256669"/>
  </r>
  <r>
    <n v="66066"/>
    <s v="2024-10-30 22:01:01.075870 UTC"/>
    <d v="2024-10-30T22:01:01"/>
    <s v="2024-11-01 07:21:26.000000 UTC"/>
    <d v="2024-11-01T07:21:26"/>
    <s v="2024-11-07 09:44:27.000000 UTC"/>
    <d v="2024-11-07T09:44:27"/>
    <x v="2"/>
    <s v="TS - France"/>
    <s v="Website"/>
    <x v="39"/>
    <n v="6.0993171296286164"/>
  </r>
  <r>
    <n v="66069"/>
    <s v="2024-10-30 22:01:04.558500 UTC"/>
    <d v="2024-10-30T22:01:04"/>
    <s v="2024-11-01 14:22:08.000000 UTC"/>
    <d v="2024-11-01T14:22:08"/>
    <s v="2024-11-02 14:27:58.000000 UTC"/>
    <d v="2024-11-02T14:27:58"/>
    <x v="2"/>
    <s v="TS - France"/>
    <s v="Website"/>
    <x v="34"/>
    <n v="1.0040509259270038"/>
  </r>
  <r>
    <n v="66071"/>
    <s v="2024-10-30 22:01:06.670577 UTC"/>
    <d v="2024-10-30T22:01:06"/>
    <s v="2024-11-01 07:21:28.000000 UTC"/>
    <d v="2024-11-01T07:21:28"/>
    <s v="2024-11-06 01:05:33.000000 UTC"/>
    <d v="2024-11-06T01:05:33"/>
    <x v="2"/>
    <s v="TS - France"/>
    <s v="Website"/>
    <x v="12"/>
    <n v="4.7389467592656729"/>
  </r>
  <r>
    <n v="66072"/>
    <s v="2024-10-30 22:01:07.675343 UTC"/>
    <d v="2024-10-30T22:01:07"/>
    <s v="2024-11-01 07:21:57.000000 UTC"/>
    <d v="2024-11-01T07:21:57"/>
    <m/>
    <m/>
    <x v="1"/>
    <s v="TS - France"/>
    <s v="Website"/>
    <x v="21"/>
    <s v=""/>
  </r>
  <r>
    <n v="66101"/>
    <s v="2024-10-30 22:10:56.000000 UTC"/>
    <d v="2024-10-30T22:10:56"/>
    <s v="2024-11-01 07:21:26.000000 UTC"/>
    <d v="2024-11-01T07:21:26"/>
    <s v="2024-11-02 08:35:53.000000 UTC"/>
    <d v="2024-11-02T08:35:53"/>
    <x v="2"/>
    <s v="TS - Anita Acosta"/>
    <s v="E-commerce platform"/>
    <x v="21"/>
    <n v="1.0517013888893416"/>
  </r>
  <r>
    <n v="66102"/>
    <s v="2024-10-30 22:11:01.000000 UTC"/>
    <d v="2024-10-30T22:11:01"/>
    <s v="2024-10-31 06:56:16.000000 UTC"/>
    <d v="2024-10-31T06:56:16"/>
    <s v="2024-11-02 06:19:20.000000 UTC"/>
    <d v="2024-11-02T06:19:20"/>
    <x v="2"/>
    <s v="TS - Angelica"/>
    <s v="Website"/>
    <x v="64"/>
    <n v="1.9743518518516794"/>
  </r>
  <r>
    <n v="66104"/>
    <s v="2024-10-30 22:14:00.000000 UTC"/>
    <d v="2024-10-30T22:14:00"/>
    <s v="2024-11-01 07:21:26.000000 UTC"/>
    <d v="2024-11-01T07:21:26"/>
    <s v="2024-11-02 07:45:56.000000 UTC"/>
    <d v="2024-11-02T07:45:56"/>
    <x v="2"/>
    <s v="TS - Allan"/>
    <s v="Website"/>
    <x v="34"/>
    <n v="1.0170138888934162"/>
  </r>
  <r>
    <n v="66106"/>
    <s v="2024-10-30 22:17:16.000000 UTC"/>
    <d v="2024-10-30T22:17:16"/>
    <s v="2024-11-01 07:26:18.000000 UTC"/>
    <d v="2024-11-01T07:26:18"/>
    <m/>
    <m/>
    <x v="1"/>
    <s v="TS - Anita Acosta"/>
    <s v="E-commerce platform"/>
    <x v="26"/>
    <s v=""/>
  </r>
  <r>
    <n v="66113"/>
    <s v="2024-10-30 22:26:02.000000 UTC"/>
    <d v="2024-10-30T22:26:02"/>
    <s v="2024-11-01 07:26:14.000000 UTC"/>
    <d v="2024-11-01T07:26:14"/>
    <s v="2024-11-03 06:46:21.000000 UTC"/>
    <d v="2024-11-03T06:46:21"/>
    <x v="2"/>
    <s v="TS - Toni"/>
    <s v="E-commerce platform"/>
    <x v="69"/>
    <n v="1.9723032407418941"/>
  </r>
  <r>
    <n v="66129"/>
    <s v="2024-10-30 22:54:05.000000 UTC"/>
    <d v="2024-10-30T22:54:05"/>
    <s v="2024-11-01 07:26:23.000000 UTC"/>
    <d v="2024-11-01T07:26:23"/>
    <m/>
    <m/>
    <x v="0"/>
    <s v="TS - Anita Acosta"/>
    <s v="E-commerce platform"/>
    <x v="63"/>
    <s v=""/>
  </r>
  <r>
    <n v="66132"/>
    <s v="2024-10-30 23:10:20.000000 UTC"/>
    <d v="2024-10-30T23:10:20"/>
    <s v="2024-11-01 07:26:06.000000 UTC"/>
    <d v="2024-11-01T07:26:06"/>
    <s v="2024-11-05 02:37:43.000000 UTC"/>
    <d v="2024-11-05T02:37:43"/>
    <x v="2"/>
    <s v="TS - Toni"/>
    <s v="E-commerce platform"/>
    <x v="61"/>
    <n v="3.799733796295186"/>
  </r>
  <r>
    <n v="66148"/>
    <s v="2024-10-30 23:57:56.000000 UTC"/>
    <d v="2024-10-30T23:57:56"/>
    <s v="2024-11-01 07:21:57.000000 UTC"/>
    <d v="2024-11-01T07:21:57"/>
    <s v="2024-11-02 04:43:00.000000 UTC"/>
    <d v="2024-11-02T04:43:00"/>
    <x v="2"/>
    <s v="TS - Anita Acosta"/>
    <s v="E-commerce platform"/>
    <x v="13"/>
    <n v="0.88961805555300089"/>
  </r>
  <r>
    <n v="66175"/>
    <s v="2024-10-31 02:58:53.000000 UTC"/>
    <d v="2024-10-31T02:58:53"/>
    <s v="2024-11-01 07:22:05.000000 UTC"/>
    <d v="2024-11-01T07:22:05"/>
    <s v="2024-11-05 11:17:18.000000 UTC"/>
    <d v="2024-11-05T11:17:18"/>
    <x v="2"/>
    <s v="TS - Monica"/>
    <s v="E-commerce platform"/>
    <x v="12"/>
    <n v="4.1633449074070086"/>
  </r>
  <r>
    <n v="66198"/>
    <s v="2024-10-31 04:04:14.000000 UTC"/>
    <d v="2024-10-31T04:04:14"/>
    <s v="2024-11-01 07:26:14.000000 UTC"/>
    <d v="2024-11-01T07:26:14"/>
    <s v="2024-11-13 08:00:18.000000 UTC"/>
    <d v="2024-11-13T08:00:18"/>
    <x v="2"/>
    <s v="TS - Erlinda Dullas"/>
    <s v="Website"/>
    <x v="8"/>
    <n v="12.023657407407882"/>
  </r>
  <r>
    <n v="66217"/>
    <s v="2024-10-31 05:06:16.000000 UTC"/>
    <d v="2024-10-31T05:06:16"/>
    <s v="2024-11-01 07:22:07.000000 UTC"/>
    <d v="2024-11-01T07:22:07"/>
    <s v="2024-11-04 08:53:27.000000 UTC"/>
    <d v="2024-11-04T08:53:27"/>
    <x v="2"/>
    <s v="TS - Anita Acosta"/>
    <s v="E-commerce platform"/>
    <x v="26"/>
    <n v="3.0634259259240935"/>
  </r>
  <r>
    <n v="66234"/>
    <s v="2024-10-31 05:29:35.000000 UTC"/>
    <d v="2024-10-31T05:29:35"/>
    <s v="2024-11-01 07:22:04.000000 UTC"/>
    <d v="2024-11-01T07:22:04"/>
    <m/>
    <m/>
    <x v="1"/>
    <s v="TS - Jashi"/>
    <s v="Website"/>
    <x v="34"/>
    <s v=""/>
  </r>
  <r>
    <n v="66250"/>
    <s v="2024-10-31 05:38:09.000000 UTC"/>
    <d v="2024-10-31T05:38:09"/>
    <s v="2024-10-31 06:56:13.000000 UTC"/>
    <d v="2024-10-31T06:56:13"/>
    <m/>
    <m/>
    <x v="1"/>
    <s v="TS - Anita Acosta"/>
    <s v="E-commerce platform"/>
    <x v="60"/>
    <s v=""/>
  </r>
  <r>
    <n v="66251"/>
    <s v="2024-10-31 05:39:22.000000 UTC"/>
    <d v="2024-10-31T05:39:22"/>
    <s v="2024-11-01 07:22:04.000000 UTC"/>
    <d v="2024-11-01T07:22:04"/>
    <m/>
    <m/>
    <x v="0"/>
    <s v="TS - Monica"/>
    <s v="E-commerce platform"/>
    <x v="31"/>
    <s v=""/>
  </r>
  <r>
    <n v="66254"/>
    <s v="2024-10-31 05:42:32.000000 UTC"/>
    <d v="2024-10-31T05:42:32"/>
    <s v="2024-11-01 07:22:04.000000 UTC"/>
    <d v="2024-11-01T07:22:04"/>
    <s v="2024-11-04 07:18:53.000000 UTC"/>
    <d v="2024-11-04T07:18:53"/>
    <x v="2"/>
    <s v="TS - Kim "/>
    <s v="Website"/>
    <x v="21"/>
    <n v="2.9977893518516794"/>
  </r>
  <r>
    <n v="66258"/>
    <s v="2024-10-31 05:52:54.000000 UTC"/>
    <d v="2024-10-31T05:52:54"/>
    <s v="2024-10-31 06:56:18.000000 UTC"/>
    <d v="2024-10-31T06:56:18"/>
    <s v="2024-11-06 08:15:10.000000 UTC"/>
    <d v="2024-11-06T08:15:10"/>
    <x v="2"/>
    <s v="TS - Jojie"/>
    <s v="Website"/>
    <x v="39"/>
    <n v="6.0547685185156297"/>
  </r>
  <r>
    <n v="66267"/>
    <s v="2024-10-31 06:02:03.000000 UTC"/>
    <d v="2024-10-31T06:02:03"/>
    <s v="2024-11-01 07:21:56.000000 UTC"/>
    <d v="2024-11-01T07:21:56"/>
    <s v="2024-11-03 00:56:56.000000 UTC"/>
    <d v="2024-11-03T00:56:56"/>
    <x v="2"/>
    <s v="TS - Anita Acosta"/>
    <s v="E-commerce platform"/>
    <x v="67"/>
    <n v="1.7326388888905058"/>
  </r>
  <r>
    <n v="66279"/>
    <s v="2024-10-31 06:16:58.000000 UTC"/>
    <d v="2024-10-31T06:16:58"/>
    <s v="2024-10-31 06:56:20.000000 UTC"/>
    <d v="2024-10-31T06:56:20"/>
    <s v="2024-11-03 04:27:14.000000 UTC"/>
    <d v="2024-11-03T04:27:14"/>
    <x v="2"/>
    <s v="TS - Jojie"/>
    <s v="Website"/>
    <x v="30"/>
    <n v="2.8964583333363407"/>
  </r>
  <r>
    <n v="66283"/>
    <s v="2024-10-31 06:19:12.000000 UTC"/>
    <d v="2024-10-31T06:19:12"/>
    <s v="2024-10-31 06:56:18.000000 UTC"/>
    <d v="2024-10-31T06:56:18"/>
    <m/>
    <m/>
    <x v="0"/>
    <s v="TS - Jojie"/>
    <s v="Website"/>
    <x v="6"/>
    <s v=""/>
  </r>
  <r>
    <n v="66290"/>
    <s v="2024-10-31 06:24:14.000000 UTC"/>
    <d v="2024-10-31T06:24:14"/>
    <s v="2024-10-31 13:56:15.000000 UTC"/>
    <d v="2024-10-31T13:56:15"/>
    <s v="2024-11-03 12:21:31.000000 UTC"/>
    <d v="2024-11-03T12:21:31"/>
    <x v="2"/>
    <s v="TS - Jojie"/>
    <s v="Website"/>
    <x v="45"/>
    <n v="2.9342129629658302"/>
  </r>
  <r>
    <n v="66296"/>
    <s v="2024-10-31 06:28:32.000000 UTC"/>
    <d v="2024-10-31T06:28:32"/>
    <s v="2024-11-01 07:21:56.000000 UTC"/>
    <d v="2024-11-01T07:21:56"/>
    <s v="2024-11-06 05:00:44.000000 UTC"/>
    <d v="2024-11-06T05:00:44"/>
    <x v="2"/>
    <s v="TS - Allan"/>
    <s v="Website"/>
    <x v="6"/>
    <n v="4.9019444444420515"/>
  </r>
  <r>
    <n v="66312"/>
    <s v="2024-10-31 06:38:46.000000 UTC"/>
    <d v="2024-10-31T06:38:46"/>
    <s v="2024-11-01 07:21:58.000000 UTC"/>
    <d v="2024-11-01T07:21:58"/>
    <s v="2024-11-03 02:11:11.000000 UTC"/>
    <d v="2024-11-03T02:11:11"/>
    <x v="2"/>
    <s v="TS - Monica"/>
    <s v="E-commerce platform"/>
    <x v="70"/>
    <n v="1.784178240741312"/>
  </r>
  <r>
    <n v="66313"/>
    <s v="2024-10-31 06:39:03.000000 UTC"/>
    <d v="2024-10-31T06:39:03"/>
    <s v="2024-11-01 07:22:05.000000 UTC"/>
    <d v="2024-11-01T07:22:05"/>
    <s v="2024-11-02 04:07:59.000000 UTC"/>
    <d v="2024-11-02T04:07:59"/>
    <x v="2"/>
    <s v="TS - Allan"/>
    <s v="Website"/>
    <x v="22"/>
    <n v="0.86520833332906477"/>
  </r>
  <r>
    <n v="66322"/>
    <s v="2024-10-31 06:45:42.000000 UTC"/>
    <d v="2024-10-31T06:45:42"/>
    <s v="2024-11-01 14:26:14.000000 UTC"/>
    <d v="2024-11-01T14:26:14"/>
    <s v="2024-11-02 14:04:20.000000 UTC"/>
    <d v="2024-11-02T14:04:20"/>
    <x v="2"/>
    <s v="TS - Kim "/>
    <s v="Website"/>
    <x v="40"/>
    <n v="0.98479166666948004"/>
  </r>
  <r>
    <n v="66336"/>
    <s v="2024-10-31 06:56:33.000000 UTC"/>
    <d v="2024-10-31T06:56:33"/>
    <s v="2024-11-01 07:22:06.000000 UTC"/>
    <d v="2024-11-01T07:22:06"/>
    <s v="2024-11-03 04:31:55.000000 UTC"/>
    <d v="2024-11-03T04:31:55"/>
    <x v="2"/>
    <s v="TS - Jashi"/>
    <s v="Website"/>
    <x v="21"/>
    <n v="1.8818171296297805"/>
  </r>
  <r>
    <n v="66338"/>
    <s v="2024-10-31 06:57:50.000000 UTC"/>
    <d v="2024-10-31T06:57:50"/>
    <s v="2024-11-01 07:22:07.000000 UTC"/>
    <d v="2024-11-01T07:22:07"/>
    <s v="2024-11-06 05:59:53.000000 UTC"/>
    <d v="2024-11-06T05:59:53"/>
    <x v="2"/>
    <s v="TS - Anita Acosta"/>
    <s v="E-commerce platform"/>
    <x v="31"/>
    <n v="4.9428935185205773"/>
  </r>
  <r>
    <n v="66340"/>
    <s v="2024-10-31 06:59:19.000000 UTC"/>
    <d v="2024-10-31T06:59:19"/>
    <s v="2024-11-01 07:21:26.000000 UTC"/>
    <d v="2024-11-01T07:21:26"/>
    <s v="2024-11-05 09:34:33.000000 UTC"/>
    <d v="2024-11-05T09:34:33"/>
    <x v="2"/>
    <s v="TS - Anita Acosta"/>
    <s v="E-commerce platform"/>
    <x v="73"/>
    <n v="4.0924421296294895"/>
  </r>
  <r>
    <n v="66346"/>
    <s v="2024-10-31 07:06:51.000000 UTC"/>
    <d v="2024-10-31T07:06:51"/>
    <s v="2024-11-01 07:26:21.000000 UTC"/>
    <d v="2024-11-01T07:26:21"/>
    <m/>
    <m/>
    <x v="3"/>
    <s v="TS - Mika"/>
    <s v="Website"/>
    <x v="14"/>
    <s v=""/>
  </r>
  <r>
    <n v="66357"/>
    <s v="2024-10-31 07:23:51.000000 UTC"/>
    <d v="2024-10-31T07:23:51"/>
    <s v="2024-11-01 14:26:14.000000 UTC"/>
    <d v="2024-11-01T14:26:14"/>
    <s v="2024-11-02 15:47:11.000000 UTC"/>
    <d v="2024-11-02T15:47:11"/>
    <x v="2"/>
    <s v="TS - Jashi"/>
    <s v="Website"/>
    <x v="21"/>
    <n v="1.0562152777783922"/>
  </r>
  <r>
    <n v="66363"/>
    <s v="2024-10-31 07:26:25.000000 UTC"/>
    <d v="2024-10-31T07:26:25"/>
    <s v="2024-11-01 07:22:01.000000 UTC"/>
    <d v="2024-11-01T07:22:01"/>
    <s v="2024-11-02 07:08:45.000000 UTC"/>
    <d v="2024-11-02T07:08:45"/>
    <x v="2"/>
    <s v="TS - Anita Acosta"/>
    <s v="E-commerce platform"/>
    <x v="26"/>
    <n v="0.99078703703708015"/>
  </r>
  <r>
    <n v="66366"/>
    <s v="2024-10-31 07:30:56.000000 UTC"/>
    <d v="2024-10-31T07:30:56"/>
    <s v="2024-11-01 07:26:07.000000 UTC"/>
    <d v="2024-11-01T07:26:07"/>
    <s v="2024-11-02 07:21:05.000000 UTC"/>
    <d v="2024-11-02T07:21:05"/>
    <x v="2"/>
    <s v="TS - Mika"/>
    <s v="Website"/>
    <x v="34"/>
    <n v="0.99650462962745223"/>
  </r>
  <r>
    <n v="66367"/>
    <s v="2024-10-31 07:31:52.000000 UTC"/>
    <d v="2024-10-31T07:31:52"/>
    <s v="2024-11-01 07:26:14.000000 UTC"/>
    <d v="2024-11-01T07:26:14"/>
    <s v="2024-11-02 04:13:43.000000 UTC"/>
    <d v="2024-11-02T04:13:43"/>
    <x v="2"/>
    <s v="TS - Kim "/>
    <s v="Website"/>
    <x v="21"/>
    <n v="0.86630787036847323"/>
  </r>
  <r>
    <n v="66385"/>
    <s v="2024-10-31 07:50:44.000000 UTC"/>
    <d v="2024-10-31T07:50:44"/>
    <s v="2024-11-01 07:26:06.000000 UTC"/>
    <d v="2024-11-01T07:26:06"/>
    <m/>
    <m/>
    <x v="0"/>
    <s v="TS - Toni"/>
    <s v="E-commerce platform"/>
    <x v="33"/>
    <s v=""/>
  </r>
  <r>
    <n v="65631"/>
    <s v="2024-10-30 08:01:00.000000 UTC"/>
    <d v="2024-10-30T08:01:00"/>
    <s v="2024-10-31 06:56:16.000000 UTC"/>
    <d v="2024-10-31T06:56:16"/>
    <s v="2024-11-07 10:48:06.000000 UTC"/>
    <d v="2024-11-07T10:48:06"/>
    <x v="2"/>
    <s v="TS - Mae"/>
    <s v="E-commerce platform"/>
    <x v="44"/>
    <n v="7.160995370366436"/>
  </r>
  <r>
    <n v="65634"/>
    <s v="2024-10-30 08:05:47.000000 UTC"/>
    <d v="2024-10-30T08:05:47"/>
    <s v="2024-10-31 06:56:14.000000 UTC"/>
    <d v="2024-10-31T06:56:14"/>
    <s v="2024-11-01 08:56:47.000000 UTC"/>
    <d v="2024-11-01T08:56:47"/>
    <x v="2"/>
    <s v="TS - Kim "/>
    <s v="Website"/>
    <x v="21"/>
    <n v="1.0837152777821757"/>
  </r>
  <r>
    <n v="65642"/>
    <s v="2024-10-30 08:15:33.000000 UTC"/>
    <d v="2024-10-30T08:15:33"/>
    <s v="2024-10-31 06:56:19.000000 UTC"/>
    <d v="2024-10-31T06:56:19"/>
    <m/>
    <m/>
    <x v="1"/>
    <s v="TS - Mae"/>
    <s v="E-commerce platform"/>
    <x v="48"/>
    <s v=""/>
  </r>
  <r>
    <n v="65644"/>
    <s v="2024-10-30 08:20:43.000000 UTC"/>
    <d v="2024-10-30T08:20:43"/>
    <s v="2024-10-31 06:56:21.000000 UTC"/>
    <d v="2024-10-31T06:56:21"/>
    <s v="2024-11-05 04:57:41.000000 UTC"/>
    <d v="2024-11-05T04:57:41"/>
    <x v="2"/>
    <s v="CS - Steve"/>
    <s v="E-commerce platform"/>
    <x v="12"/>
    <n v="4.9175925925883348"/>
  </r>
  <r>
    <n v="65645"/>
    <s v="2024-10-30 08:21:03.000000 UTC"/>
    <d v="2024-10-30T08:21:03"/>
    <s v="2024-10-31 06:56:20.000000 UTC"/>
    <d v="2024-10-31T06:56:20"/>
    <s v="2024-11-06 10:29:41.000000 UTC"/>
    <d v="2024-11-06T10:29:41"/>
    <x v="2"/>
    <s v="TS - Mae"/>
    <s v="E-commerce platform"/>
    <x v="4"/>
    <n v="6.148159722222772"/>
  </r>
  <r>
    <n v="65648"/>
    <s v="2024-10-30 08:25:59.000000 UTC"/>
    <d v="2024-10-30T08:25:59"/>
    <s v="2024-10-31 06:56:15.000000 UTC"/>
    <d v="2024-10-31T06:56:15"/>
    <s v="2024-11-01 11:53:26.000000 UTC"/>
    <d v="2024-11-01T11:53:26"/>
    <x v="2"/>
    <s v="TS - Chriska"/>
    <s v="Website"/>
    <x v="21"/>
    <n v="1.2063773148183827"/>
  </r>
  <r>
    <n v="65664"/>
    <s v="2024-10-30 08:55:34.000000 UTC"/>
    <d v="2024-10-30T08:55:34"/>
    <s v="2024-10-31 06:56:15.000000 UTC"/>
    <d v="2024-10-31T06:56:15"/>
    <m/>
    <m/>
    <x v="1"/>
    <s v="TS - Ma Jonalyn"/>
    <s v="Website"/>
    <x v="66"/>
    <s v=""/>
  </r>
  <r>
    <n v="65671"/>
    <s v="2024-10-30 09:05:30.000000 UTC"/>
    <d v="2024-10-30T09:05:30"/>
    <s v="2024-10-31 06:56:18.000000 UTC"/>
    <d v="2024-10-31T06:56:18"/>
    <s v="2024-11-05 05:43:27.000000 UTC"/>
    <d v="2024-11-05T05:43:27"/>
    <x v="2"/>
    <s v="TS - Anita Acosta"/>
    <s v="E-commerce platform"/>
    <x v="6"/>
    <n v="4.9494097222195705"/>
  </r>
  <r>
    <n v="65701"/>
    <s v="2024-10-30 10:00:05.284536 UTC"/>
    <d v="2024-10-30T10:00:05"/>
    <s v="2024-10-30 07:45:57.000000 UTC"/>
    <d v="2024-10-30T07:45:57"/>
    <s v="2024-10-31 07:44:02.000000 UTC"/>
    <d v="2024-10-31T07:44:02"/>
    <x v="2"/>
    <s v="TS - Cherrie"/>
    <s v="Website"/>
    <x v="46"/>
    <n v="0.99866898148320615"/>
  </r>
  <r>
    <n v="65732"/>
    <s v="2024-10-30 10:52:51.000000 UTC"/>
    <d v="2024-10-30T10:52:51"/>
    <s v="2024-10-31 06:56:18.000000 UTC"/>
    <d v="2024-10-31T06:56:18"/>
    <s v="2024-11-11 09:37:56.000000 UTC"/>
    <d v="2024-11-11T09:37:56"/>
    <x v="2"/>
    <s v="TS - Allan"/>
    <s v="Website"/>
    <x v="8"/>
    <n v="11.112245370371966"/>
  </r>
  <r>
    <n v="65751"/>
    <s v="2024-10-30 11:56:10.659808 UTC"/>
    <d v="2024-10-30T11:56:10"/>
    <s v="2024-10-31 06:56:15.000000 UTC"/>
    <d v="2024-10-31T06:56:15"/>
    <s v="2024-11-01 12:15:26.000000 UTC"/>
    <d v="2024-11-01T12:15:26"/>
    <x v="2"/>
    <s v="TS - Cams"/>
    <s v="Facebook"/>
    <x v="21"/>
    <n v="1.2216550925950287"/>
  </r>
  <r>
    <n v="65754"/>
    <s v="2024-10-30 12:01:41.010980 UTC"/>
    <d v="2024-10-30T12:01:41"/>
    <s v="2024-10-31 06:56:18.000000 UTC"/>
    <d v="2024-10-31T06:56:18"/>
    <s v="2024-11-03 05:27:00.000000 UTC"/>
    <d v="2024-11-03T05:27:00"/>
    <x v="2"/>
    <s v="TS - Ma Jonalyn"/>
    <s v="Facebook"/>
    <x v="26"/>
    <n v="2.9379861111083301"/>
  </r>
  <r>
    <n v="65755"/>
    <s v="2024-10-30 12:04:35.000000 UTC"/>
    <d v="2024-10-30T12:04:35"/>
    <s v="2024-10-31 06:56:19.000000 UTC"/>
    <d v="2024-10-31T06:56:19"/>
    <s v="2024-11-03 02:45:06.000000 UTC"/>
    <d v="2024-11-03T02:45:06"/>
    <x v="2"/>
    <s v="TS - Mae"/>
    <s v="E-commerce platform"/>
    <x v="55"/>
    <n v="2.825543981474766"/>
  </r>
  <r>
    <n v="65761"/>
    <s v="2024-10-30 12:11:12.000000 UTC"/>
    <d v="2024-10-30T12:11:12"/>
    <s v="2024-10-31 06:56:20.000000 UTC"/>
    <d v="2024-10-31T06:56:20"/>
    <s v="2024-11-02 05:07:27.000000 UTC"/>
    <d v="2024-11-02T05:07:27"/>
    <x v="2"/>
    <s v="TS - Mae"/>
    <s v="E-commerce platform"/>
    <x v="52"/>
    <n v="1.924386574071832"/>
  </r>
  <r>
    <n v="65762"/>
    <s v="2024-10-30 12:11:31.000000 UTC"/>
    <d v="2024-10-30T12:11:31"/>
    <s v="2024-10-31 06:56:16.000000 UTC"/>
    <d v="2024-10-31T06:56:16"/>
    <s v="2024-11-01 07:25:05.000000 UTC"/>
    <d v="2024-11-01T07:25:05"/>
    <x v="2"/>
    <s v="TS - Anita Acosta"/>
    <s v="E-commerce platform"/>
    <x v="40"/>
    <n v="1.0200115740735782"/>
  </r>
  <r>
    <n v="65771"/>
    <s v="2024-10-30 12:39:02.000000 UTC"/>
    <d v="2024-10-30T12:39:02"/>
    <s v="2024-10-31 06:56:13.000000 UTC"/>
    <d v="2024-10-31T06:56:13"/>
    <s v="2024-11-01 08:42:00.000000 UTC"/>
    <d v="2024-11-01T08:42:00"/>
    <x v="2"/>
    <s v="TS - Kim "/>
    <s v="Website"/>
    <x v="21"/>
    <n v="1.0734606481491937"/>
  </r>
  <r>
    <n v="65778"/>
    <s v="2024-10-30 13:11:03.000000 UTC"/>
    <d v="2024-10-30T13:11:03"/>
    <s v="2024-10-31 06:56:17.000000 UTC"/>
    <d v="2024-10-31T06:56:17"/>
    <s v="2024-11-06 06:03:25.000000 UTC"/>
    <d v="2024-11-06T06:03:25"/>
    <x v="2"/>
    <s v="TS - Mae"/>
    <s v="E-commerce platform"/>
    <x v="5"/>
    <n v="5.9632870370405726"/>
  </r>
  <r>
    <n v="65779"/>
    <s v="2024-10-30 13:11:10.000000 UTC"/>
    <d v="2024-10-30T13:11:10"/>
    <s v="2024-10-31 13:56:15.000000 UTC"/>
    <d v="2024-10-31T13:56:15"/>
    <s v="2024-11-02 14:25:42.000000 UTC"/>
    <d v="2024-11-02T14:25:42"/>
    <x v="2"/>
    <s v="TS - Anita Acosta"/>
    <s v="E-commerce platform"/>
    <x v="26"/>
    <n v="2.0204513888893416"/>
  </r>
  <r>
    <n v="65782"/>
    <s v="2024-10-30 13:22:13.000000 UTC"/>
    <d v="2024-10-30T13:22:13"/>
    <s v="2024-10-31 06:56:17.000000 UTC"/>
    <d v="2024-10-31T06:56:17"/>
    <s v="2024-11-02 07:04:43.000000 UTC"/>
    <d v="2024-11-02T07:04:43"/>
    <x v="2"/>
    <s v="TS - Mae"/>
    <s v="E-commerce platform"/>
    <x v="69"/>
    <n v="2.0058564814826241"/>
  </r>
  <r>
    <n v="65785"/>
    <s v="2024-10-30 13:27:13.000000 UTC"/>
    <d v="2024-10-30T13:27:13"/>
    <s v="2024-10-31 06:56:19.000000 UTC"/>
    <d v="2024-10-31T06:56:19"/>
    <s v="2024-11-01 07:56:56.000000 UTC"/>
    <d v="2024-11-01T07:56:56"/>
    <x v="2"/>
    <s v="TS - Ma Jonalyn"/>
    <s v="Website"/>
    <x v="28"/>
    <n v="1.0420949074032251"/>
  </r>
  <r>
    <n v="65788"/>
    <s v="2024-10-30 13:31:32.000000 UTC"/>
    <d v="2024-10-30T13:31:32"/>
    <s v="2024-10-31 06:56:17.000000 UTC"/>
    <d v="2024-10-31T06:56:17"/>
    <m/>
    <m/>
    <x v="1"/>
    <s v="TS - Anita Acosta"/>
    <s v="E-commerce platform"/>
    <x v="21"/>
    <s v=""/>
  </r>
  <r>
    <n v="65797"/>
    <s v="2024-10-30 13:42:32.000000 UTC"/>
    <d v="2024-10-30T13:42:32"/>
    <s v="2024-10-31 06:56:14.000000 UTC"/>
    <d v="2024-10-31T06:56:14"/>
    <s v="2024-11-02 06:59:06.000000 UTC"/>
    <d v="2024-11-02T06:59:06"/>
    <x v="2"/>
    <s v="TS - Mae"/>
    <s v="E-commerce platform"/>
    <x v="63"/>
    <n v="2.0019907407404389"/>
  </r>
  <r>
    <n v="65798"/>
    <s v="2024-10-30 13:47:27.000000 UTC"/>
    <d v="2024-10-30T13:47:27"/>
    <s v="2024-10-31 06:56:17.000000 UTC"/>
    <d v="2024-10-31T06:56:17"/>
    <s v="2024-11-01 04:35:23.000000 UTC"/>
    <d v="2024-11-01T04:35:23"/>
    <x v="2"/>
    <s v="TS - Mae"/>
    <s v="E-commerce platform"/>
    <x v="28"/>
    <n v="0.90215277778042946"/>
  </r>
  <r>
    <n v="65800"/>
    <s v="2024-10-30 13:55:40.000000 UTC"/>
    <d v="2024-10-30T13:55:40"/>
    <s v="2024-10-31 06:56:16.000000 UTC"/>
    <d v="2024-10-31T06:56:16"/>
    <s v="2024-11-02 06:55:01.000000 UTC"/>
    <d v="2024-11-02T06:55:01"/>
    <x v="2"/>
    <s v="TS - Kim "/>
    <s v="Website"/>
    <x v="26"/>
    <n v="1.9991319444452529"/>
  </r>
  <r>
    <n v="65806"/>
    <s v="2024-10-30 14:18:23.000000 UTC"/>
    <d v="2024-10-30T14:18:23"/>
    <s v="2024-10-31 06:56:19.000000 UTC"/>
    <d v="2024-10-31T06:56:19"/>
    <s v="2024-11-05 07:04:44.000000 UTC"/>
    <d v="2024-11-05T07:04:44"/>
    <x v="2"/>
    <s v="TS - Cams"/>
    <s v="Website"/>
    <x v="16"/>
    <n v="5.0058449074058444"/>
  </r>
  <r>
    <n v="65809"/>
    <s v="2024-10-30 14:29:58.000000 UTC"/>
    <d v="2024-10-30T14:29:58"/>
    <s v="2024-10-31 06:56:19.000000 UTC"/>
    <d v="2024-10-31T06:56:19"/>
    <s v="2024-11-05 06:31:00.000000 UTC"/>
    <d v="2024-11-05T06:31:00"/>
    <x v="2"/>
    <s v="TS - Cams"/>
    <s v="Website"/>
    <x v="5"/>
    <n v="4.9824189814753481"/>
  </r>
  <r>
    <n v="65852"/>
    <s v="2024-10-30 15:58:17.000000 UTC"/>
    <d v="2024-10-30T15:58:17"/>
    <s v="2024-10-31 06:56:14.000000 UTC"/>
    <d v="2024-10-31T06:56:14"/>
    <m/>
    <m/>
    <x v="1"/>
    <s v="TS - Ma Jonalyn"/>
    <s v="Website"/>
    <x v="21"/>
    <s v=""/>
  </r>
  <r>
    <n v="65853"/>
    <s v="2024-10-30 16:00:18.000000 UTC"/>
    <d v="2024-10-30T16:00:18"/>
    <s v="2024-10-31 06:56:18.000000 UTC"/>
    <d v="2024-10-31T06:56:18"/>
    <m/>
    <m/>
    <x v="0"/>
    <s v="TS - Allan"/>
    <s v="Website"/>
    <x v="22"/>
    <s v=""/>
  </r>
  <r>
    <n v="65855"/>
    <s v="2024-10-30 16:07:25.249420 UTC"/>
    <d v="2024-10-30T16:07:25"/>
    <s v="2024-11-05 08:34:39.000000 UTC"/>
    <d v="2024-11-05T08:34:39"/>
    <m/>
    <m/>
    <x v="0"/>
    <s v="TS - Anita Acosta"/>
    <s v="Website"/>
    <x v="16"/>
    <s v=""/>
  </r>
  <r>
    <n v="65856"/>
    <s v="2024-10-30 16:09:58.000000 UTC"/>
    <d v="2024-10-30T16:09:58"/>
    <s v="2024-10-31 06:56:15.000000 UTC"/>
    <d v="2024-10-31T06:56:15"/>
    <m/>
    <m/>
    <x v="1"/>
    <s v="TS - Anita Acosta"/>
    <s v="E-commerce platform"/>
    <x v="56"/>
    <s v=""/>
  </r>
  <r>
    <n v="65858"/>
    <s v="2024-10-30 16:11:20.379952 UTC"/>
    <d v="2024-10-30T16:11:20"/>
    <s v="2024-10-31 06:56:21.000000 UTC"/>
    <d v="2024-10-31T06:56:21"/>
    <s v="2024-11-01 08:33:49.000000 UTC"/>
    <d v="2024-11-01T08:33:49"/>
    <x v="2"/>
    <s v="TS - Allan"/>
    <s v="Facebook"/>
    <x v="21"/>
    <n v="1.0676851851821993"/>
  </r>
  <r>
    <n v="65868"/>
    <s v="2024-10-30 16:41:30.000000 UTC"/>
    <d v="2024-10-30T16:41:30"/>
    <s v="2024-10-31 06:56:14.000000 UTC"/>
    <d v="2024-10-31T06:56:14"/>
    <s v="2024-11-10 09:27:34.000000 UTC"/>
    <d v="2024-11-10T09:27:34"/>
    <x v="2"/>
    <s v="TS - Allan"/>
    <s v="Website"/>
    <x v="8"/>
    <n v="10.105092592595611"/>
  </r>
  <r>
    <n v="65885"/>
    <s v="2024-10-30 17:44:26.000000 UTC"/>
    <d v="2024-10-30T17:44:26"/>
    <s v="2024-10-31 06:56:17.000000 UTC"/>
    <d v="2024-10-31T06:56:17"/>
    <s v="2024-11-04 10:07:50.000000 UTC"/>
    <d v="2024-11-04T10:07:50"/>
    <x v="2"/>
    <s v="TS - Mika"/>
    <s v="Website"/>
    <x v="42"/>
    <n v="4.133020833338378"/>
  </r>
  <r>
    <n v="65886"/>
    <s v="2024-10-30 17:44:50.640629 UTC"/>
    <d v="2024-10-30T17:44:50"/>
    <s v="2024-10-31 06:56:23.000000 UTC"/>
    <d v="2024-10-31T06:56:23"/>
    <s v="2024-11-02 07:03:13.000000 UTC"/>
    <d v="2024-11-02T07:03:13"/>
    <x v="2"/>
    <s v="TS - Ma Jonalyn"/>
    <s v="Facebook"/>
    <x v="40"/>
    <n v="2.0047453703737119"/>
  </r>
  <r>
    <n v="65896"/>
    <s v="2024-10-30 18:00:27.000000 UTC"/>
    <d v="2024-10-30T18:00:27"/>
    <s v="2024-10-31 13:56:13.000000 UTC"/>
    <d v="2024-10-31T13:56:13"/>
    <s v="2024-11-02 11:22:53.000000 UTC"/>
    <d v="2024-11-02T11:22:53"/>
    <x v="2"/>
    <s v="TS - Mae"/>
    <s v="E-commerce platform"/>
    <x v="30"/>
    <n v="1.893518518518249"/>
  </r>
  <r>
    <n v="65905"/>
    <s v="2024-10-30 18:21:10.000000 UTC"/>
    <d v="2024-10-30T18:21:10"/>
    <s v="2024-10-31 06:56:14.000000 UTC"/>
    <d v="2024-10-31T06:56:14"/>
    <m/>
    <m/>
    <x v="0"/>
    <s v="TS - Mae"/>
    <s v="E-commerce platform"/>
    <x v="28"/>
    <s v=""/>
  </r>
  <r>
    <n v="65907"/>
    <s v="2024-10-30 18:31:10.000000 UTC"/>
    <d v="2024-10-30T18:31:10"/>
    <s v="2024-10-31 06:56:17.000000 UTC"/>
    <d v="2024-10-31T06:56:17"/>
    <s v="2024-11-11 11:38:40.000000 UTC"/>
    <d v="2024-11-11T11:38:40"/>
    <x v="2"/>
    <s v="TS - Kim "/>
    <s v="Website"/>
    <x v="6"/>
    <n v="11.196099537039117"/>
  </r>
  <r>
    <n v="65925"/>
    <s v="2024-10-30 19:13:46.000000 UTC"/>
    <d v="2024-10-30T19:13:46"/>
    <s v="2024-10-31 06:56:20.000000 UTC"/>
    <d v="2024-10-31T06:56:20"/>
    <m/>
    <m/>
    <x v="0"/>
    <s v="TS - Mika"/>
    <s v="Website"/>
    <x v="44"/>
    <s v=""/>
  </r>
  <r>
    <n v="65927"/>
    <s v="2024-10-30 19:15:51.000000 UTC"/>
    <d v="2024-10-30T19:15:51"/>
    <s v="2024-10-31 06:56:20.000000 UTC"/>
    <d v="2024-10-31T06:56:20"/>
    <s v="2024-11-01 12:07:05.000000 UTC"/>
    <d v="2024-11-01T12:07:05"/>
    <x v="2"/>
    <s v="TS - Allan"/>
    <s v="Website"/>
    <x v="40"/>
    <n v="1.2157986111124046"/>
  </r>
  <r>
    <n v="65937"/>
    <s v="2024-10-30 19:34:01.035131 UTC"/>
    <d v="2024-10-30T19:34:01"/>
    <s v="2024-10-31 06:56:17.000000 UTC"/>
    <d v="2024-10-31T06:56:17"/>
    <s v="2024-11-06 09:48:15.000000 UTC"/>
    <d v="2024-11-06T09:48:15"/>
    <x v="2"/>
    <s v="TS - Kim "/>
    <s v="Facebook"/>
    <x v="14"/>
    <n v="6.119421296294604"/>
  </r>
  <r>
    <n v="65939"/>
    <s v="2024-10-30 19:43:41.000000 UTC"/>
    <d v="2024-10-30T19:43:41"/>
    <s v="2024-11-01 07:21:57.000000 UTC"/>
    <d v="2024-11-01T07:21:57"/>
    <s v="2024-11-02 04:27:57.000000 UTC"/>
    <d v="2024-11-02T04:27:57"/>
    <x v="2"/>
    <s v="TS - Mae"/>
    <s v="E-commerce platform"/>
    <x v="21"/>
    <n v="0.87916666666569654"/>
  </r>
  <r>
    <n v="65971"/>
    <s v="2024-10-30 20:33:51.000000 UTC"/>
    <d v="2024-10-30T20:33:51"/>
    <s v="2024-10-31 06:56:13.000000 UTC"/>
    <d v="2024-10-31T06:56:13"/>
    <s v="2024-11-01 05:07:10.000000 UTC"/>
    <d v="2024-11-01T05:07:10"/>
    <x v="2"/>
    <s v="TS - Mae"/>
    <s v="E-commerce platform"/>
    <x v="21"/>
    <n v="0.92427083333313931"/>
  </r>
  <r>
    <n v="65978"/>
    <s v="2024-10-30 20:44:51.000000 UTC"/>
    <d v="2024-10-30T20:44:51"/>
    <s v="2024-10-31 06:56:15.000000 UTC"/>
    <d v="2024-10-31T06:56:15"/>
    <m/>
    <m/>
    <x v="1"/>
    <s v="TS - Allan"/>
    <s v="Website"/>
    <x v="64"/>
    <s v=""/>
  </r>
  <r>
    <n v="65980"/>
    <s v="2024-10-30 20:45:43.886441 UTC"/>
    <d v="2024-10-30T20:45:43"/>
    <s v="2024-10-31 06:56:20.000000 UTC"/>
    <d v="2024-10-31T06:56:20"/>
    <s v="2024-11-06 03:10:30.000000 UTC"/>
    <d v="2024-11-06T03:10:30"/>
    <x v="2"/>
    <s v="TS - Mika"/>
    <s v="Facebook"/>
    <x v="6"/>
    <n v="5.8431712962992606"/>
  </r>
  <r>
    <n v="65982"/>
    <s v="2024-10-30 20:46:27.000000 UTC"/>
    <d v="2024-10-30T20:46:27"/>
    <s v="2024-10-31 06:56:16.000000 UTC"/>
    <d v="2024-10-31T06:56:16"/>
    <s v="2024-11-03 05:42:53.000000 UTC"/>
    <d v="2024-11-03T05:42:53"/>
    <x v="2"/>
    <s v="TS - Kim "/>
    <s v="Website"/>
    <x v="59"/>
    <n v="2.9490393518499332"/>
  </r>
  <r>
    <n v="66012"/>
    <s v="2024-10-30 21:43:32.000000 UTC"/>
    <d v="2024-10-30T21:43:32"/>
    <s v="2024-11-07 07:40:28.000000 UTC"/>
    <d v="2024-11-07T07:40:28"/>
    <s v="2024-11-10 10:16:32.000000 UTC"/>
    <d v="2024-11-10T10:16:32"/>
    <x v="2"/>
    <s v="TS - John Paul"/>
    <s v="Website"/>
    <x v="14"/>
    <n v="3.1083796296297805"/>
  </r>
  <r>
    <n v="66029"/>
    <s v="2024-10-30 22:00:21.147353 UTC"/>
    <d v="2024-10-30T22:00:21"/>
    <s v="2024-11-01 07:21:58.000000 UTC"/>
    <d v="2024-11-01T07:21:58"/>
    <s v="2024-11-02 03:48:13.000000 UTC"/>
    <d v="2024-11-02T03:48:13"/>
    <x v="2"/>
    <s v="TS - Cherrie"/>
    <s v="Website"/>
    <x v="28"/>
    <n v="0.8515625"/>
  </r>
  <r>
    <n v="66060"/>
    <s v="2024-10-30 22:00:55.180009 UTC"/>
    <d v="2024-10-30T22:00:55"/>
    <s v="2024-11-01 07:26:23.000000 UTC"/>
    <d v="2024-11-01T07:26:23"/>
    <s v="2024-11-02 02:36:54.000000 UTC"/>
    <d v="2024-11-02T02:36:54"/>
    <x v="2"/>
    <s v="TS - France"/>
    <s v="Website"/>
    <x v="21"/>
    <n v="0.79896990740235196"/>
  </r>
  <r>
    <n v="66091"/>
    <s v="2024-10-30 22:01:29.947984 UTC"/>
    <d v="2024-10-30T22:01:29"/>
    <s v="2024-11-01 07:26:21.000000 UTC"/>
    <d v="2024-11-01T07:26:21"/>
    <s v="2024-11-04 03:53:18.000000 UTC"/>
    <d v="2024-11-04T03:53:18"/>
    <x v="2"/>
    <s v="TS - Jojie"/>
    <s v="Website"/>
    <x v="37"/>
    <n v="2.852048611115606"/>
  </r>
  <r>
    <n v="66092"/>
    <s v="2024-10-30 22:01:30.977919 UTC"/>
    <d v="2024-10-30T22:01:30"/>
    <s v="2024-11-01 07:22:08.000000 UTC"/>
    <d v="2024-11-01T07:22:08"/>
    <s v="2024-11-03 06:12:28.000000 UTC"/>
    <d v="2024-11-03T06:12:28"/>
    <x v="2"/>
    <s v="TS - Erlinda Dullas"/>
    <s v="Website"/>
    <x v="45"/>
    <n v="1.9516203703678912"/>
  </r>
  <r>
    <n v="66116"/>
    <s v="2024-10-30 22:26:37.000000 UTC"/>
    <d v="2024-10-30T22:26:37"/>
    <s v="2024-11-01 14:21:57.000000 UTC"/>
    <d v="2024-11-01T14:21:57"/>
    <s v="2024-11-02 13:30:05.000000 UTC"/>
    <d v="2024-11-02T13:30:05"/>
    <x v="2"/>
    <s v="TS - Anita Acosta"/>
    <s v="E-commerce platform"/>
    <x v="22"/>
    <n v="0.96398148148000473"/>
  </r>
  <r>
    <n v="66117"/>
    <s v="2024-10-30 22:26:42.000000 UTC"/>
    <d v="2024-10-30T22:26:42"/>
    <s v="2024-11-01 07:22:05.000000 UTC"/>
    <d v="2024-11-01T07:22:05"/>
    <m/>
    <m/>
    <x v="0"/>
    <s v="TS - Monica"/>
    <s v="E-commerce platform"/>
    <x v="11"/>
    <s v=""/>
  </r>
  <r>
    <n v="66120"/>
    <s v="2024-10-30 22:36:03.424777 UTC"/>
    <d v="2024-10-30T22:36:03"/>
    <s v="2024-10-31 06:56:21.000000 UTC"/>
    <d v="2024-10-31T06:56:21"/>
    <m/>
    <m/>
    <x v="1"/>
    <s v="TS - Jerom"/>
    <s v="Facebook"/>
    <x v="37"/>
    <s v=""/>
  </r>
  <r>
    <n v="66130"/>
    <s v="2024-10-30 23:00:27.000000 UTC"/>
    <d v="2024-10-30T23:00:27"/>
    <s v="2024-11-01 14:26:21.000000 UTC"/>
    <d v="2024-11-01T14:26:21"/>
    <s v="2024-11-05 15:36:31.000000 UTC"/>
    <d v="2024-11-05T15:36:31"/>
    <x v="2"/>
    <s v="TS - Mika"/>
    <s v="Website"/>
    <x v="32"/>
    <n v="4.0487268518481869"/>
  </r>
  <r>
    <n v="66135"/>
    <s v="2024-10-30 23:15:28.000000 UTC"/>
    <d v="2024-10-30T23:15:28"/>
    <s v="2024-11-01 14:22:00.000000 UTC"/>
    <d v="2024-11-01T14:22:00"/>
    <s v="2024-11-05 14:42:23.000000 UTC"/>
    <d v="2024-11-05T14:42:23"/>
    <x v="2"/>
    <s v="TS - Anita Acosta"/>
    <s v="E-commerce platform"/>
    <x v="61"/>
    <n v="4.0141550925909542"/>
  </r>
  <r>
    <n v="66137"/>
    <s v="2024-10-30 23:16:02.000000 UTC"/>
    <d v="2024-10-30T23:16:02"/>
    <s v="2024-11-01 07:22:04.000000 UTC"/>
    <d v="2024-11-01T07:22:04"/>
    <m/>
    <m/>
    <x v="0"/>
    <s v="TS - emily"/>
    <s v="Website"/>
    <x v="28"/>
    <s v=""/>
  </r>
  <r>
    <n v="66150"/>
    <s v="2024-10-31 00:24:08.000000 UTC"/>
    <d v="2024-10-31T00:24:08"/>
    <s v="2024-11-01 07:21:58.000000 UTC"/>
    <d v="2024-11-01T07:21:58"/>
    <s v="2024-11-03 04:13:16.000000 UTC"/>
    <d v="2024-11-03T04:13:16"/>
    <x v="2"/>
    <s v="TS - Monica"/>
    <s v="E-commerce platform"/>
    <x v="28"/>
    <n v="1.8689583333325572"/>
  </r>
  <r>
    <n v="66156"/>
    <s v="2024-10-31 02:01:13.000000 UTC"/>
    <d v="2024-10-31T02:01:13"/>
    <s v="2024-11-01 07:26:13.000000 UTC"/>
    <d v="2024-11-01T07:26:13"/>
    <s v="2024-11-04 06:15:12.000000 UTC"/>
    <d v="2024-11-04T06:15:12"/>
    <x v="2"/>
    <s v="TS - Allan"/>
    <s v="Website"/>
    <x v="52"/>
    <n v="2.950682870374294"/>
  </r>
  <r>
    <n v="66159"/>
    <s v="2024-10-31 02:04:13.000000 UTC"/>
    <d v="2024-10-31T02:04:13"/>
    <s v="2024-11-01 07:21:26.000000 UTC"/>
    <d v="2024-11-01T07:21:26"/>
    <s v="2024-11-06 07:38:16.000000 UTC"/>
    <d v="2024-11-06T07:38:16"/>
    <x v="2"/>
    <s v="TS - Jerom"/>
    <s v="Website"/>
    <x v="5"/>
    <n v="5.0116898148189648"/>
  </r>
  <r>
    <n v="66164"/>
    <s v="2024-10-31 02:27:56.000000 UTC"/>
    <d v="2024-10-31T02:27:56"/>
    <s v="2024-10-31 06:56:16.000000 UTC"/>
    <d v="2024-10-31T06:56:16"/>
    <s v="2024-11-01 07:33:31.000000 UTC"/>
    <d v="2024-11-01T07:33:31"/>
    <x v="2"/>
    <s v="TS - Angelica"/>
    <s v="Website"/>
    <x v="34"/>
    <n v="1.0258680555562023"/>
  </r>
  <r>
    <n v="66185"/>
    <s v="2024-10-31 03:28:46.000000 UTC"/>
    <d v="2024-10-31T03:28:46"/>
    <s v="2024-11-01 07:26:14.000000 UTC"/>
    <d v="2024-11-01T07:26:14"/>
    <s v="2024-11-02 10:13:44.000000 UTC"/>
    <d v="2024-11-02T10:13:44"/>
    <x v="2"/>
    <s v="TS - Kim "/>
    <s v="Website"/>
    <x v="21"/>
    <n v="1.1163194444452529"/>
  </r>
  <r>
    <n v="66187"/>
    <s v="2024-10-31 03:30:42.000000 UTC"/>
    <d v="2024-10-31T03:30:42"/>
    <s v="2024-11-01 07:21:58.000000 UTC"/>
    <d v="2024-11-01T07:21:58"/>
    <s v="2024-11-05 04:36:58.000000 UTC"/>
    <d v="2024-11-05T04:36:58"/>
    <x v="2"/>
    <s v="TS - Anita Acosta"/>
    <s v="E-commerce platform"/>
    <x v="36"/>
    <n v="3.8854166666715173"/>
  </r>
  <r>
    <n v="66201"/>
    <s v="2024-10-31 04:27:07.000000 UTC"/>
    <d v="2024-10-31T04:27:07"/>
    <s v="2024-11-05 08:57:13.000000 UTC"/>
    <d v="2024-11-05T08:57:13"/>
    <s v="2024-11-07 12:53:39.000000 UTC"/>
    <d v="2024-11-07T12:53:39"/>
    <x v="2"/>
    <s v="TS - Erlinda Dullas"/>
    <s v="Website"/>
    <x v="30"/>
    <n v="2.1641898148154723"/>
  </r>
  <r>
    <n v="66210"/>
    <s v="2024-10-31 04:52:47.000000 UTC"/>
    <d v="2024-10-31T04:52:47"/>
    <s v="2024-11-01 07:22:06.000000 UTC"/>
    <d v="2024-11-01T07:22:06"/>
    <m/>
    <m/>
    <x v="1"/>
    <s v="TS - Angelica"/>
    <s v="Website"/>
    <x v="22"/>
    <s v=""/>
  </r>
  <r>
    <n v="66226"/>
    <s v="2024-10-31 05:23:26.000000 UTC"/>
    <d v="2024-10-31T05:23:26"/>
    <s v="2024-10-31 06:56:15.000000 UTC"/>
    <d v="2024-10-31T06:56:15"/>
    <m/>
    <m/>
    <x v="1"/>
    <s v="TS - Jojie"/>
    <s v="Website"/>
    <x v="20"/>
    <s v=""/>
  </r>
  <r>
    <n v="66239"/>
    <s v="2024-10-31 05:30:29.000000 UTC"/>
    <d v="2024-10-31T05:30:29"/>
    <s v="2024-11-01 07:22:07.000000 UTC"/>
    <d v="2024-11-01T07:22:07"/>
    <s v="2024-11-05 06:26:12.000000 UTC"/>
    <d v="2024-11-05T06:26:12"/>
    <x v="2"/>
    <s v="TS - Chriska"/>
    <s v="Website"/>
    <x v="45"/>
    <n v="3.9611689814773854"/>
  </r>
  <r>
    <n v="66260"/>
    <s v="2024-10-31 05:53:53.000000 UTC"/>
    <d v="2024-10-31T05:53:53"/>
    <s v="2024-11-01 07:22:09.000000 UTC"/>
    <d v="2024-11-01T07:22:09"/>
    <s v="2024-11-02 04:21:04.000000 UTC"/>
    <d v="2024-11-02T04:21:04"/>
    <x v="2"/>
    <s v="TS - Monica"/>
    <s v="E-commerce platform"/>
    <x v="21"/>
    <n v="0.87424768518394558"/>
  </r>
  <r>
    <n v="66261"/>
    <s v="2024-10-31 05:55:38.000000 UTC"/>
    <d v="2024-10-31T05:55:38"/>
    <s v="2024-10-31 06:56:17.000000 UTC"/>
    <d v="2024-10-31T06:56:17"/>
    <s v="2024-11-03 07:24:11.000000 UTC"/>
    <d v="2024-11-03T07:24:11"/>
    <x v="2"/>
    <s v="TS - Anita Acosta"/>
    <s v="E-commerce platform"/>
    <x v="66"/>
    <n v="3.0193750000034925"/>
  </r>
  <r>
    <n v="66268"/>
    <s v="2024-10-31 06:02:28.000000 UTC"/>
    <d v="2024-10-31T06:02:28"/>
    <s v="2024-11-01 07:22:07.000000 UTC"/>
    <d v="2024-11-01T07:22:07"/>
    <s v="2024-11-11 11:17:11.000000 UTC"/>
    <d v="2024-11-11T11:17:11"/>
    <x v="2"/>
    <s v="TS - Toni"/>
    <s v="E-commerce platform"/>
    <x v="8"/>
    <n v="10.16324074073782"/>
  </r>
  <r>
    <n v="66270"/>
    <s v="2024-10-31 06:03:49.000000 UTC"/>
    <d v="2024-10-31T06:03:49"/>
    <s v="2024-11-01 07:22:07.000000 UTC"/>
    <d v="2024-11-01T07:22:07"/>
    <s v="2024-11-03 03:32:29.000000 UTC"/>
    <d v="2024-11-03T03:32:29"/>
    <x v="2"/>
    <s v="TS - Angelica"/>
    <s v="Website"/>
    <x v="74"/>
    <n v="1.8405324074046803"/>
  </r>
  <r>
    <n v="66273"/>
    <s v="2024-10-31 06:06:35.000000 UTC"/>
    <d v="2024-10-31T06:06:35"/>
    <s v="2024-11-01 07:21:26.000000 UTC"/>
    <d v="2024-11-01T07:21:26"/>
    <s v="2024-11-02 11:33:09.000000 UTC"/>
    <d v="2024-11-02T11:33:09"/>
    <x v="2"/>
    <s v="TS - Anita Acosta"/>
    <s v="E-commerce platform"/>
    <x v="21"/>
    <n v="1.174803240741312"/>
  </r>
  <r>
    <n v="66292"/>
    <s v="2024-10-31 06:25:01.000000 UTC"/>
    <d v="2024-10-31T06:25:01"/>
    <s v="2024-10-31 06:56:13.000000 UTC"/>
    <d v="2024-10-31T06:56:13"/>
    <s v="2024-11-01 08:29:34.000000 UTC"/>
    <d v="2024-11-01T08:29:34"/>
    <x v="2"/>
    <s v="TS - Jojie"/>
    <s v="Website"/>
    <x v="48"/>
    <n v="1.0648263888870133"/>
  </r>
  <r>
    <n v="66293"/>
    <s v="2024-10-31 06:26:40.000000 UTC"/>
    <d v="2024-10-31T06:26:40"/>
    <s v="2024-11-01 14:21:26.000000 UTC"/>
    <d v="2024-11-01T14:21:26"/>
    <s v="2024-11-02 17:12:46.000000 UTC"/>
    <d v="2024-11-02T17:12:46"/>
    <x v="2"/>
    <s v="TS - Anita Acosta"/>
    <s v="E-commerce platform"/>
    <x v="50"/>
    <n v="1.1189814814861165"/>
  </r>
  <r>
    <n v="66303"/>
    <s v="2024-10-31 06:32:19.000000 UTC"/>
    <d v="2024-10-31T06:32:19"/>
    <s v="2024-11-01 07:26:18.000000 UTC"/>
    <d v="2024-11-01T07:26:18"/>
    <s v="2024-11-02 04:39:35.000000 UTC"/>
    <d v="2024-11-02T04:39:35"/>
    <x v="2"/>
    <s v="TS - Erlinda Dullas"/>
    <s v="Website"/>
    <x v="21"/>
    <n v="0.88422453703242354"/>
  </r>
  <r>
    <n v="66327"/>
    <s v="2024-10-31 06:48:47.000000 UTC"/>
    <d v="2024-10-31T06:48:47"/>
    <s v="2024-11-01 14:22:05.000000 UTC"/>
    <d v="2024-11-01T14:22:05"/>
    <s v="2024-11-04 13:07:20.000000 UTC"/>
    <d v="2024-11-04T13:07:20"/>
    <x v="2"/>
    <s v="TS - Anita Acosta"/>
    <s v="E-commerce platform"/>
    <x v="55"/>
    <n v="2.9480902777795563"/>
  </r>
  <r>
    <n v="66339"/>
    <s v="2024-10-31 06:58:00.000000 UTC"/>
    <d v="2024-10-31T06:58:00"/>
    <s v="2024-11-01 07:21:27.000000 UTC"/>
    <d v="2024-11-01T07:21:27"/>
    <s v="2024-11-07 09:27:16.000000 UTC"/>
    <d v="2024-11-07T09:27:16"/>
    <x v="2"/>
    <s v="TS - Toni"/>
    <s v="E-commerce platform"/>
    <x v="20"/>
    <n v="6.0873726851859828"/>
  </r>
  <r>
    <n v="66350"/>
    <s v="2024-10-31 07:12:37.000000 UTC"/>
    <d v="2024-10-31T07:12:37"/>
    <s v="2024-11-01 07:21:26.000000 UTC"/>
    <d v="2024-11-01T07:21:26"/>
    <s v="2024-11-02 04:38:52.000000 UTC"/>
    <d v="2024-11-02T04:38:52"/>
    <x v="2"/>
    <s v="TS - Anita Acosta"/>
    <s v="E-commerce platform"/>
    <x v="34"/>
    <n v="0.88710648148116888"/>
  </r>
  <r>
    <n v="66362"/>
    <s v="2024-10-31 07:25:55.000000 UTC"/>
    <d v="2024-10-31T07:25:55"/>
    <s v="2024-11-01 07:26:08.000000 UTC"/>
    <d v="2024-11-01T07:26:08"/>
    <s v="2024-11-02 04:07:21.000000 UTC"/>
    <d v="2024-11-02T04:07:21"/>
    <x v="2"/>
    <s v="TS - Allan"/>
    <s v="Website"/>
    <x v="52"/>
    <n v="0.861956018517958"/>
  </r>
  <r>
    <n v="66386"/>
    <s v="2024-10-31 07:51:32.377308 UTC"/>
    <d v="2024-10-31T07:51:32"/>
    <s v="2024-11-01 07:26:07.000000 UTC"/>
    <d v="2024-11-01T07:26:07"/>
    <s v="2024-11-03 09:28:37.000000 UTC"/>
    <d v="2024-11-03T09:28:37"/>
    <x v="2"/>
    <s v="TS - Chriska"/>
    <s v="Facebook"/>
    <x v="48"/>
    <n v="2.0850694444452529"/>
  </r>
  <r>
    <n v="65662"/>
    <s v="2024-10-30 08:52:35.000000 UTC"/>
    <d v="2024-10-30T08:52:35"/>
    <s v="2024-10-31 06:56:17.000000 UTC"/>
    <d v="2024-10-31T06:56:17"/>
    <m/>
    <m/>
    <x v="1"/>
    <s v="TS - Allan"/>
    <s v="Website"/>
    <x v="7"/>
    <s v=""/>
  </r>
  <r>
    <n v="65679"/>
    <s v="2024-10-30 09:14:55.000000 UTC"/>
    <d v="2024-10-30T09:14:55"/>
    <s v="2024-10-31 06:56:19.000000 UTC"/>
    <d v="2024-10-31T06:56:19"/>
    <m/>
    <m/>
    <x v="0"/>
    <s v="TS - Jashi"/>
    <s v="Website"/>
    <x v="21"/>
    <s v=""/>
  </r>
  <r>
    <n v="66035"/>
    <s v="2024-10-30 22:00:28.323030 UTC"/>
    <d v="2024-10-30T22:00:28"/>
    <s v="2024-11-01 07:26:09.000000 UTC"/>
    <d v="2024-11-01T07:26:09"/>
    <s v="2024-11-02 07:48:30.000000 UTC"/>
    <d v="2024-11-02T07:48:30"/>
    <x v="2"/>
    <s v="TS - Chriska"/>
    <s v="Website"/>
    <x v="26"/>
    <n v="1.015520833330811"/>
  </r>
  <r>
    <n v="50595"/>
    <s v="2024-10-04 20:32:12.000000 UTC"/>
    <d v="2024-10-04T20:32:12"/>
    <s v="2024-10-10 05:57:53.000000 UTC"/>
    <d v="2024-10-10T05:57:53"/>
    <m/>
    <m/>
    <x v="0"/>
    <s v="TS - Ma Jonalyn"/>
    <s v="Website"/>
    <x v="8"/>
    <s v=""/>
  </r>
  <r>
    <n v="55370"/>
    <s v="2024-10-16 10:02:30.000000 UTC"/>
    <d v="2024-10-16T10:02:30"/>
    <s v="2024-10-17 09:24:22.000000 UTC"/>
    <d v="2024-10-17T09:24:22"/>
    <m/>
    <m/>
    <x v="1"/>
    <s v="TS - emily"/>
    <s v="Website"/>
    <x v="6"/>
    <s v=""/>
  </r>
  <r>
    <n v="55394"/>
    <s v="2024-10-16 11:32:54.000000 UTC"/>
    <d v="2024-10-16T11:32:54"/>
    <s v="2024-10-17 09:24:21.000000 UTC"/>
    <d v="2024-10-17T09:24:21"/>
    <m/>
    <m/>
    <x v="1"/>
    <s v="CS - Cedie Lyn"/>
    <s v="E-commerce platform"/>
    <x v="2"/>
    <s v=""/>
  </r>
  <r>
    <n v="55428"/>
    <s v="2024-10-16 14:41:15.000000 UTC"/>
    <d v="2024-10-16T14:41:15"/>
    <s v="2024-10-17 09:24:22.000000 UTC"/>
    <d v="2024-10-17T09:24:22"/>
    <m/>
    <m/>
    <x v="1"/>
    <s v="TS - Mika"/>
    <s v="Website"/>
    <x v="35"/>
    <s v=""/>
  </r>
  <r>
    <n v="55546"/>
    <s v="2024-10-16 21:14:05.620774 UTC"/>
    <d v="2024-10-16T21:14:05"/>
    <s v="2024-10-17 09:24:21.000000 UTC"/>
    <d v="2024-10-17T09:24:21"/>
    <m/>
    <m/>
    <x v="1"/>
    <s v="TS - Chriska"/>
    <s v="Facebook"/>
    <x v="6"/>
    <s v=""/>
  </r>
  <r>
    <n v="55620"/>
    <s v="2024-10-17 03:06:03.000000 UTC"/>
    <d v="2024-10-17T03:06:03"/>
    <s v="2024-10-18 07:13:15.000000 UTC"/>
    <d v="2024-10-18T07:13:15"/>
    <m/>
    <m/>
    <x v="1"/>
    <s v="CS - Cedie Lyn"/>
    <s v="Website"/>
    <x v="0"/>
    <s v=""/>
  </r>
  <r>
    <n v="55622"/>
    <s v="2024-10-17 04:48:37.000000 UTC"/>
    <d v="2024-10-17T04:48:37"/>
    <s v="2024-10-18 07:13:12.000000 UTC"/>
    <d v="2024-10-18T07:13:12"/>
    <m/>
    <m/>
    <x v="1"/>
    <s v="CS - Cedie Lyn"/>
    <s v="E-commerce platform"/>
    <x v="75"/>
    <s v=""/>
  </r>
  <r>
    <n v="55628"/>
    <s v="2024-10-17 05:03:44.000000 UTC"/>
    <d v="2024-10-17T05:03:44"/>
    <s v="2024-10-18 07:13:15.000000 UTC"/>
    <d v="2024-10-18T07:13:15"/>
    <m/>
    <m/>
    <x v="1"/>
    <s v="TS - Melody"/>
    <s v="Website"/>
    <x v="6"/>
    <s v=""/>
  </r>
  <r>
    <n v="55697"/>
    <s v="2024-10-17 06:25:43.000000 UTC"/>
    <d v="2024-10-17T06:25:43"/>
    <s v="2024-10-18 07:13:16.000000 UTC"/>
    <d v="2024-10-18T07:13:16"/>
    <m/>
    <m/>
    <x v="0"/>
    <s v="TS - emily"/>
    <s v="Website"/>
    <x v="39"/>
    <s v=""/>
  </r>
  <r>
    <n v="55704"/>
    <s v="2024-10-17 06:32:47.000000 UTC"/>
    <d v="2024-10-17T06:32:47"/>
    <s v="2024-10-18 07:13:17.000000 UTC"/>
    <d v="2024-10-18T07:13:17"/>
    <m/>
    <m/>
    <x v="3"/>
    <s v="TS - Melody"/>
    <s v="Website"/>
    <x v="11"/>
    <s v=""/>
  </r>
  <r>
    <n v="55713"/>
    <s v="2024-10-17 06:52:15.000000 UTC"/>
    <d v="2024-10-17T06:52:15"/>
    <s v="2024-10-18 07:13:12.000000 UTC"/>
    <d v="2024-10-18T07:13:12"/>
    <m/>
    <m/>
    <x v="0"/>
    <s v="CS - Cedie Lyn"/>
    <s v="E-commerce platform"/>
    <x v="39"/>
    <s v=""/>
  </r>
  <r>
    <n v="55310"/>
    <s v="2024-10-16 08:03:30.000000 UTC"/>
    <d v="2024-10-16T08:03:30"/>
    <s v="2024-10-17 09:24:21.000000 UTC"/>
    <d v="2024-10-17T09:24:21"/>
    <m/>
    <m/>
    <x v="1"/>
    <s v="CS - Cedie Lyn"/>
    <s v="Website"/>
    <x v="11"/>
    <s v=""/>
  </r>
  <r>
    <n v="55353"/>
    <s v="2024-10-16 09:18:33.581540 UTC"/>
    <d v="2024-10-16T09:18:33"/>
    <s v="2024-10-17 09:24:21.000000 UTC"/>
    <d v="2024-10-17T09:24:21"/>
    <m/>
    <m/>
    <x v="0"/>
    <s v="TS - Allan"/>
    <s v="Facebook"/>
    <x v="8"/>
    <s v=""/>
  </r>
  <r>
    <n v="55447"/>
    <s v="2024-10-16 15:50:20.418008 UTC"/>
    <d v="2024-10-16T15:50:20"/>
    <s v="2024-10-29 06:59:39.000000 UTC"/>
    <d v="2024-10-29T06:59:39"/>
    <s v="2024-10-30 08:08:19.000000 UTC"/>
    <d v="2024-10-30T08:08:19"/>
    <x v="2"/>
    <s v="TS - Cams"/>
    <s v="Facebook"/>
    <x v="48"/>
    <n v="1.0476851851854008"/>
  </r>
  <r>
    <n v="55464"/>
    <s v="2024-10-16 17:07:22.874588 UTC"/>
    <d v="2024-10-16T17:07:22"/>
    <s v="2024-10-17 09:24:21.000000 UTC"/>
    <d v="2024-10-17T09:24:21"/>
    <m/>
    <m/>
    <x v="1"/>
    <s v="TS - Chriska"/>
    <s v="Website"/>
    <x v="9"/>
    <s v=""/>
  </r>
  <r>
    <n v="55523"/>
    <s v="2024-10-16 20:08:26.985180 UTC"/>
    <d v="2024-10-16T20:08:26"/>
    <s v="2024-10-17 09:24:20.000000 UTC"/>
    <d v="2024-10-17T09:24:20"/>
    <m/>
    <m/>
    <x v="0"/>
    <s v="TS - Kim "/>
    <s v="Facebook"/>
    <x v="8"/>
    <s v=""/>
  </r>
  <r>
    <n v="55543"/>
    <s v="2024-10-16 21:05:00.000000 UTC"/>
    <d v="2024-10-16T21:05:00"/>
    <s v="2024-10-18 07:13:16.000000 UTC"/>
    <d v="2024-10-18T07:13:16"/>
    <s v="2024-10-31 11:33:31.000000 UTC"/>
    <d v="2024-10-31T11:33:31"/>
    <x v="2"/>
    <s v="CS - Cedie Lyn"/>
    <s v="Website"/>
    <x v="8"/>
    <n v="13.180729166670062"/>
  </r>
  <r>
    <n v="55617"/>
    <s v="2024-10-17 02:53:50.000000 UTC"/>
    <d v="2024-10-17T02:53:50"/>
    <s v="2024-10-18 07:13:17.000000 UTC"/>
    <d v="2024-10-18T07:13:17"/>
    <m/>
    <m/>
    <x v="0"/>
    <s v="CS - Cedie Lyn"/>
    <s v="Website"/>
    <x v="6"/>
    <s v=""/>
  </r>
  <r>
    <n v="55633"/>
    <s v="2024-10-17 05:14:21.000000 UTC"/>
    <d v="2024-10-17T05:14:21"/>
    <s v="2024-10-18 07:13:12.000000 UTC"/>
    <d v="2024-10-18T07:13:12"/>
    <m/>
    <m/>
    <x v="0"/>
    <s v="CS - Cedie Lyn"/>
    <s v="E-commerce platform"/>
    <x v="16"/>
    <s v=""/>
  </r>
  <r>
    <n v="55732"/>
    <s v="2024-10-17 07:29:33.000000 UTC"/>
    <d v="2024-10-17T07:29:33"/>
    <s v="2024-10-18 07:13:16.000000 UTC"/>
    <d v="2024-10-18T07:13:16"/>
    <m/>
    <m/>
    <x v="1"/>
    <s v="TS - Erlinda Dullas"/>
    <s v="Website"/>
    <x v="23"/>
    <s v=""/>
  </r>
  <r>
    <n v="55740"/>
    <s v="2024-10-17 07:38:12.000000 UTC"/>
    <d v="2024-10-17T07:38:12"/>
    <s v="2024-10-18 07:13:13.000000 UTC"/>
    <d v="2024-10-18T07:13:13"/>
    <m/>
    <m/>
    <x v="1"/>
    <s v="CS - Cedie Lyn"/>
    <s v="Website"/>
    <x v="2"/>
    <s v=""/>
  </r>
  <r>
    <n v="55333"/>
    <s v="2024-10-16 08:42:47.000000 UTC"/>
    <d v="2024-10-16T08:42:47"/>
    <s v="2024-10-17 09:24:21.000000 UTC"/>
    <d v="2024-10-17T09:24:21"/>
    <m/>
    <m/>
    <x v="0"/>
    <s v="TS - Cams"/>
    <s v="Website"/>
    <x v="6"/>
    <s v=""/>
  </r>
  <r>
    <n v="55379"/>
    <s v="2024-10-16 10:17:12.000000 UTC"/>
    <d v="2024-10-16T10:17:12"/>
    <s v="2024-10-17 09:24:23.000000 UTC"/>
    <d v="2024-10-17T09:24:23"/>
    <m/>
    <m/>
    <x v="0"/>
    <s v="TS - Mika"/>
    <s v="Website"/>
    <x v="6"/>
    <s v=""/>
  </r>
  <r>
    <n v="55406"/>
    <s v="2024-10-16 12:50:22.000000 UTC"/>
    <d v="2024-10-16T12:50:22"/>
    <s v="2024-10-17 09:24:21.000000 UTC"/>
    <d v="2024-10-17T09:24:21"/>
    <m/>
    <m/>
    <x v="1"/>
    <s v="CS - Cedie Lyn"/>
    <s v="E-commerce platform"/>
    <x v="76"/>
    <s v=""/>
  </r>
  <r>
    <n v="55486"/>
    <s v="2024-10-16 18:31:54.000000 UTC"/>
    <d v="2024-10-16T18:31:54"/>
    <s v="2024-10-17 09:24:24.000000 UTC"/>
    <d v="2024-10-17T09:24:24"/>
    <m/>
    <m/>
    <x v="1"/>
    <s v="TS - Chriska"/>
    <s v="Website"/>
    <x v="16"/>
    <s v=""/>
  </r>
  <r>
    <n v="55588"/>
    <s v="2024-10-17 01:40:14.000000 UTC"/>
    <d v="2024-10-17T01:40:14"/>
    <s v="2024-10-18 07:13:16.000000 UTC"/>
    <d v="2024-10-18T07:13:16"/>
    <m/>
    <m/>
    <x v="1"/>
    <s v="CS - Cedie Lyn"/>
    <s v="E-commerce platform"/>
    <x v="6"/>
    <s v=""/>
  </r>
  <r>
    <n v="55603"/>
    <s v="2024-10-17 04:06:55.000000 UTC"/>
    <d v="2024-10-17T04:06:55"/>
    <s v="2024-10-18 07:13:15.000000 UTC"/>
    <d v="2024-10-18T07:13:15"/>
    <m/>
    <m/>
    <x v="0"/>
    <s v="CS - Cedie Lyn"/>
    <s v="E-commerce platform"/>
    <x v="5"/>
    <s v=""/>
  </r>
  <r>
    <n v="55613"/>
    <s v="2024-10-17 03:54:53.000000 UTC"/>
    <d v="2024-10-17T03:54:53"/>
    <s v="2024-10-18 07:13:12.000000 UTC"/>
    <d v="2024-10-18T07:13:12"/>
    <m/>
    <m/>
    <x v="0"/>
    <s v="TS - Allan"/>
    <s v="Website"/>
    <x v="6"/>
    <s v=""/>
  </r>
  <r>
    <n v="55686"/>
    <s v="2024-10-17 06:15:23.000000 UTC"/>
    <d v="2024-10-17T06:15:23"/>
    <s v="2024-10-18 07:13:16.000000 UTC"/>
    <d v="2024-10-18T07:13:16"/>
    <m/>
    <m/>
    <x v="1"/>
    <s v="CS - Cedie Lyn"/>
    <s v="E-commerce platform"/>
    <x v="6"/>
    <s v=""/>
  </r>
  <r>
    <n v="55348"/>
    <s v="2024-10-16 09:05:28.000000 UTC"/>
    <d v="2024-10-16T09:05:28"/>
    <s v="2024-10-26 09:56:44.000000 UTC"/>
    <d v="2024-10-26T09:56:44"/>
    <m/>
    <m/>
    <x v="1"/>
    <s v="TS - emily"/>
    <s v="Website"/>
    <x v="2"/>
    <s v=""/>
  </r>
  <r>
    <n v="55433"/>
    <s v="2024-10-16 14:55:43.927056 UTC"/>
    <d v="2024-10-16T14:55:43"/>
    <s v="2024-10-17 09:24:22.000000 UTC"/>
    <d v="2024-10-17T09:24:22"/>
    <m/>
    <m/>
    <x v="0"/>
    <s v="TS - Cams"/>
    <s v="Facebook"/>
    <x v="3"/>
    <s v=""/>
  </r>
  <r>
    <n v="55564"/>
    <s v="2024-10-16 22:37:53.855938 UTC"/>
    <d v="2024-10-16T22:37:53"/>
    <s v="2024-10-18 07:13:13.000000 UTC"/>
    <d v="2024-10-18T07:13:13"/>
    <m/>
    <m/>
    <x v="1"/>
    <s v="TS - emily"/>
    <s v="Facebook"/>
    <x v="2"/>
    <s v=""/>
  </r>
  <r>
    <n v="55594"/>
    <s v="2024-10-17 02:38:17.000000 UTC"/>
    <d v="2024-10-17T02:38:17"/>
    <s v="2024-10-18 07:13:11.000000 UTC"/>
    <d v="2024-10-18T07:13:11"/>
    <m/>
    <m/>
    <x v="1"/>
    <s v="TS - Melody"/>
    <s v="Website"/>
    <x v="1"/>
    <s v=""/>
  </r>
  <r>
    <n v="55597"/>
    <s v="2024-10-17 04:05:15.000000 UTC"/>
    <d v="2024-10-17T04:05:15"/>
    <s v="2024-10-18 07:13:13.000000 UTC"/>
    <d v="2024-10-18T07:13:13"/>
    <m/>
    <m/>
    <x v="0"/>
    <s v="TS - Erlinda Dullas"/>
    <s v="Website"/>
    <x v="2"/>
    <s v=""/>
  </r>
  <r>
    <n v="55720"/>
    <s v="2024-10-17 07:02:12.000000 UTC"/>
    <d v="2024-10-17T07:02:12"/>
    <s v="2024-10-18 07:13:14.000000 UTC"/>
    <d v="2024-10-18T07:13:14"/>
    <m/>
    <m/>
    <x v="1"/>
    <s v="CS - Cedie Lyn"/>
    <s v="Website"/>
    <x v="2"/>
    <s v=""/>
  </r>
  <r>
    <n v="52405"/>
    <s v="2024-10-09 07:21:28.000000 UTC"/>
    <d v="2024-10-09T07:21:28"/>
    <s v="2024-10-29 06:59:38.000000 UTC"/>
    <d v="2024-10-29T06:59:38"/>
    <m/>
    <m/>
    <x v="0"/>
    <s v="TS - Jojie"/>
    <s v="Website"/>
    <x v="34"/>
    <s v=""/>
  </r>
  <r>
    <n v="52068"/>
    <s v="2024-10-08 08:27:57.000000 UTC"/>
    <d v="2024-10-08T08:27:57"/>
    <s v="2024-10-09 04:55:13.000000 UTC"/>
    <d v="2024-10-09T04:55:13"/>
    <m/>
    <m/>
    <x v="1"/>
    <s v="TS - Chriska"/>
    <s v="Website"/>
    <x v="8"/>
    <s v=""/>
  </r>
  <r>
    <n v="52396"/>
    <s v="2024-10-09 06:55:04.000000 UTC"/>
    <d v="2024-10-09T06:55:04"/>
    <s v="2024-10-10 05:57:49.000000 UTC"/>
    <d v="2024-10-10T05:57:49"/>
    <s v="2024-11-15 07:46:22.000000 UTC"/>
    <d v="2024-11-15T07:46:22"/>
    <x v="2"/>
    <s v="TS - Melody"/>
    <s v="Website"/>
    <x v="9"/>
    <n v="36.075381944443507"/>
  </r>
  <r>
    <n v="52346"/>
    <s v="2024-10-09 03:56:29.000000 UTC"/>
    <d v="2024-10-09T03:56:29"/>
    <s v="2024-11-03 05:55:52.000000 UTC"/>
    <d v="2024-11-03T05:55:52"/>
    <s v="2024-11-17 01:39:47.000000 UTC"/>
    <d v="2024-11-17T01:39:47"/>
    <x v="2"/>
    <s v="TS - Liezel"/>
    <s v="Website"/>
    <x v="2"/>
    <n v="13.822164351855463"/>
  </r>
  <r>
    <n v="52416"/>
    <s v="2024-10-09 07:47:57.000000 UTC"/>
    <d v="2024-10-09T07:47:57"/>
    <s v="2024-11-03 05:55:39.000000 UTC"/>
    <d v="2024-11-03T05:55:39"/>
    <m/>
    <m/>
    <x v="3"/>
    <s v="TS - Liezel"/>
    <s v="Website"/>
    <x v="9"/>
    <s v=""/>
  </r>
  <r>
    <n v="53636"/>
    <s v="2024-10-12 07:07:14.624395 UTC"/>
    <d v="2024-10-12T07:07:14"/>
    <s v="2024-10-13 10:24:49.000000 UTC"/>
    <d v="2024-10-13T10:24:49"/>
    <m/>
    <m/>
    <x v="1"/>
    <s v="TS - Erlinda Dullas"/>
    <s v="Facebook"/>
    <x v="20"/>
    <s v=""/>
  </r>
  <r>
    <n v="53336"/>
    <s v="2024-10-11 11:13:51.000000 UTC"/>
    <d v="2024-10-11T11:13:51"/>
    <s v="2024-11-10 07:05:07.000000 UTC"/>
    <d v="2024-11-10T07:05:07"/>
    <m/>
    <m/>
    <x v="1"/>
    <s v="TS - Jerom"/>
    <s v="Website"/>
    <x v="8"/>
    <s v=""/>
  </r>
  <r>
    <n v="54204"/>
    <s v="2024-10-13 13:57:33.776518 UTC"/>
    <d v="2024-10-13T13:57:33"/>
    <s v="2024-10-14 04:08:10.000000 UTC"/>
    <d v="2024-10-14T04:08:10"/>
    <m/>
    <m/>
    <x v="1"/>
    <s v="TS - emily"/>
    <s v="Website"/>
    <x v="39"/>
    <s v=""/>
  </r>
  <r>
    <n v="54234"/>
    <s v="2024-10-13 15:17:46.000000 UTC"/>
    <d v="2024-10-13T15:17:46"/>
    <s v="2024-11-03 05:55:54.000000 UTC"/>
    <d v="2024-11-03T05:55:54"/>
    <s v="2024-11-04 07:38:30.000000 UTC"/>
    <d v="2024-11-04T07:38:30"/>
    <x v="2"/>
    <s v="TS - Ariel"/>
    <s v="Website"/>
    <x v="21"/>
    <n v="1.0712500000008731"/>
  </r>
  <r>
    <n v="54325"/>
    <s v="2024-10-13 19:51:21.000000 UTC"/>
    <d v="2024-10-13T19:51:21"/>
    <s v="2024-10-14 04:08:11.000000 UTC"/>
    <d v="2024-10-14T04:08:11"/>
    <m/>
    <m/>
    <x v="3"/>
    <s v="TS - Erlinda Dullas"/>
    <s v="Website"/>
    <x v="68"/>
    <s v=""/>
  </r>
  <r>
    <n v="54441"/>
    <s v="2024-10-14 04:38:52.000000 UTC"/>
    <d v="2024-10-14T04:38:52"/>
    <s v="2024-10-15 04:04:20.000000 UTC"/>
    <d v="2024-10-15T04:04:20"/>
    <m/>
    <m/>
    <x v="0"/>
    <s v="TS - Erlinda Dullas"/>
    <s v="Website"/>
    <x v="8"/>
    <s v=""/>
  </r>
  <r>
    <n v="54456"/>
    <s v="2024-10-14 05:19:30.299356 UTC"/>
    <d v="2024-10-14T05:19:30"/>
    <s v="2024-10-15 04:04:21.000000 UTC"/>
    <d v="2024-10-15T04:04:21"/>
    <m/>
    <m/>
    <x v="1"/>
    <s v="TS - Erlinda Dullas"/>
    <s v="Facebook"/>
    <x v="8"/>
    <s v=""/>
  </r>
  <r>
    <n v="54151"/>
    <s v="2024-10-13 11:21:15.157170 UTC"/>
    <d v="2024-10-13T11:21:15"/>
    <s v="2024-10-14 04:08:11.000000 UTC"/>
    <d v="2024-10-14T04:08:11"/>
    <m/>
    <m/>
    <x v="0"/>
    <s v="TS - emily"/>
    <s v="Website"/>
    <x v="0"/>
    <s v=""/>
  </r>
  <r>
    <n v="54232"/>
    <s v="2024-10-13 15:15:39.000000 UTC"/>
    <d v="2024-10-13T15:15:39"/>
    <s v="2024-10-15 04:04:25.000000 UTC"/>
    <d v="2024-10-15T04:04:25"/>
    <m/>
    <m/>
    <x v="1"/>
    <s v="CS - Cedie Lyn"/>
    <s v="Website"/>
    <x v="8"/>
    <s v=""/>
  </r>
  <r>
    <n v="54272"/>
    <s v="2024-10-13 17:17:05.800208 UTC"/>
    <d v="2024-10-13T17:17:05"/>
    <s v="2024-10-16 04:56:18.000000 UTC"/>
    <d v="2024-10-16T04:56:18"/>
    <m/>
    <m/>
    <x v="1"/>
    <s v="TS - Ma Jonalyn"/>
    <s v="Facebook"/>
    <x v="25"/>
    <s v=""/>
  </r>
  <r>
    <n v="54476"/>
    <s v="2024-10-14 06:12:47.000000 UTC"/>
    <d v="2024-10-14T06:12:47"/>
    <s v="2024-10-15 04:05:04.000000 UTC"/>
    <d v="2024-10-15T04:05:04"/>
    <m/>
    <m/>
    <x v="1"/>
    <s v="CS - Cedie Lyn"/>
    <s v="E-commerce platform"/>
    <x v="14"/>
    <s v=""/>
  </r>
  <r>
    <n v="54365"/>
    <s v="2024-10-13 21:25:39.000000 UTC"/>
    <d v="2024-10-13T21:25:39"/>
    <s v="2024-10-15 04:04:21.000000 UTC"/>
    <d v="2024-10-15T04:04:21"/>
    <m/>
    <m/>
    <x v="0"/>
    <s v="CS - Cedie Lyn"/>
    <s v="E-commerce platform"/>
    <x v="32"/>
    <s v=""/>
  </r>
  <r>
    <n v="60460"/>
    <s v="2024-10-24 08:18:56.000000 UTC"/>
    <d v="2024-10-24T08:18:56"/>
    <s v="2024-10-25 07:47:28.000000 UTC"/>
    <d v="2024-10-25T07:47:28"/>
    <m/>
    <m/>
    <x v="1"/>
    <s v="TS - Cams"/>
    <s v="Website"/>
    <x v="6"/>
    <s v=""/>
  </r>
  <r>
    <n v="60464"/>
    <s v="2024-10-24 08:24:05.000000 UTC"/>
    <d v="2024-10-24T08:24:05"/>
    <s v="2024-10-25 07:57:13.000000 UTC"/>
    <d v="2024-10-25T07:57:13"/>
    <s v="2024-11-04 04:41:38.000000 UTC"/>
    <d v="2024-11-04T04:41:38"/>
    <x v="2"/>
    <s v="CS - Steve"/>
    <s v="E-commerce platform"/>
    <x v="2"/>
    <n v="9.8641782407357823"/>
  </r>
  <r>
    <n v="60493"/>
    <s v="2024-10-24 08:56:07.000000 UTC"/>
    <d v="2024-10-24T08:56:07"/>
    <s v="2024-10-25 07:47:24.000000 UTC"/>
    <d v="2024-10-25T07:47:24"/>
    <s v="2024-11-01 04:41:48.000000 UTC"/>
    <d v="2024-11-01T04:41:48"/>
    <x v="2"/>
    <s v="TS - Cams"/>
    <s v="Website"/>
    <x v="39"/>
    <n v="6.8711111111115315"/>
  </r>
  <r>
    <n v="60519"/>
    <s v="2024-10-24 09:38:49.576282 UTC"/>
    <d v="2024-10-24T09:38:49"/>
    <s v="2024-10-25 07:57:12.000000 UTC"/>
    <d v="2024-10-25T07:57:12"/>
    <m/>
    <m/>
    <x v="0"/>
    <s v="TS - Cams"/>
    <s v="Facebook"/>
    <x v="9"/>
    <s v=""/>
  </r>
  <r>
    <n v="60527"/>
    <s v="2024-10-24 09:49:48.000000 UTC"/>
    <d v="2024-10-24T09:49:48"/>
    <s v="2024-10-25 07:47:25.000000 UTC"/>
    <d v="2024-10-25T07:47:25"/>
    <m/>
    <m/>
    <x v="0"/>
    <s v="TS - emily"/>
    <s v="Website"/>
    <x v="20"/>
    <s v=""/>
  </r>
  <r>
    <n v="60532"/>
    <s v="2024-10-24 09:55:25.000256 UTC"/>
    <d v="2024-10-24T09:55:25"/>
    <s v="2024-10-25 07:47:25.000000 UTC"/>
    <d v="2024-10-25T07:47:25"/>
    <m/>
    <m/>
    <x v="1"/>
    <s v="TS - Cams"/>
    <s v="Facebook"/>
    <x v="39"/>
    <s v=""/>
  </r>
  <r>
    <n v="60545"/>
    <s v="2024-10-24 10:10:12.000000 UTC"/>
    <d v="2024-10-24T10:10:12"/>
    <s v="2024-10-25 07:47:24.000000 UTC"/>
    <d v="2024-10-25T07:47:24"/>
    <m/>
    <m/>
    <x v="0"/>
    <s v="TS - Cams"/>
    <s v="Website"/>
    <x v="38"/>
    <s v=""/>
  </r>
  <r>
    <n v="60610"/>
    <s v="2024-10-24 12:13:54.000000 UTC"/>
    <d v="2024-10-24T12:13:54"/>
    <s v="2024-10-25 07:47:23.000000 UTC"/>
    <d v="2024-10-25T07:47:23"/>
    <s v="2024-11-04 05:34:28.000000 UTC"/>
    <d v="2024-11-04T05:34:28"/>
    <x v="2"/>
    <s v="TS - Mae"/>
    <s v="E-commerce platform"/>
    <x v="6"/>
    <n v="9.9076967592627625"/>
  </r>
  <r>
    <n v="60638"/>
    <s v="2024-10-24 13:15:46.000000 UTC"/>
    <d v="2024-10-24T13:15:46"/>
    <s v="2024-10-25 07:57:09.000000 UTC"/>
    <d v="2024-10-25T07:57:09"/>
    <s v="2024-11-01 02:46:40.000000 UTC"/>
    <d v="2024-11-01T02:46:40"/>
    <x v="2"/>
    <s v="TS - Jerom"/>
    <s v="Website"/>
    <x v="6"/>
    <n v="6.7843865740724141"/>
  </r>
  <r>
    <n v="60650"/>
    <s v="2024-10-24 13:37:23.000000 UTC"/>
    <d v="2024-10-24T13:37:23"/>
    <s v="2024-10-25 07:57:09.000000 UTC"/>
    <d v="2024-10-25T07:57:09"/>
    <s v="2024-11-03 12:56:40.000000 UTC"/>
    <d v="2024-11-03T12:56:40"/>
    <x v="2"/>
    <s v="CS - Steve"/>
    <s v="E-commerce platform"/>
    <x v="11"/>
    <n v="9.2079976851891843"/>
  </r>
  <r>
    <n v="60677"/>
    <s v="2024-10-24 14:31:10.026122 UTC"/>
    <d v="2024-10-24T14:31:10"/>
    <s v="2024-10-25 14:57:09.000000 UTC"/>
    <d v="2024-10-25T14:57:09"/>
    <s v="2024-11-04 09:38:12.000000 UTC"/>
    <d v="2024-11-04T09:38:12"/>
    <x v="2"/>
    <s v="TS - Mae"/>
    <s v="Website"/>
    <x v="33"/>
    <n v="9.7785069444435067"/>
  </r>
  <r>
    <n v="60693"/>
    <s v="2024-10-24 15:03:12.000000 UTC"/>
    <d v="2024-10-24T15:03:12"/>
    <s v="2024-10-25 07:57:09.000000 UTC"/>
    <d v="2024-10-25T07:57:09"/>
    <m/>
    <m/>
    <x v="0"/>
    <s v="TS - Erlinda Dullas"/>
    <s v="Website"/>
    <x v="1"/>
    <s v=""/>
  </r>
  <r>
    <n v="60713"/>
    <s v="2024-10-24 15:39:54.000000 UTC"/>
    <d v="2024-10-24T15:39:54"/>
    <s v="2024-10-25 07:47:24.000000 UTC"/>
    <d v="2024-10-25T07:47:24"/>
    <m/>
    <m/>
    <x v="0"/>
    <s v="TS - Allan"/>
    <s v="Website"/>
    <x v="3"/>
    <s v=""/>
  </r>
  <r>
    <n v="60766"/>
    <s v="2024-10-24 17:17:43.000000 UTC"/>
    <d v="2024-10-24T17:17:43"/>
    <s v="2024-10-25 07:47:27.000000 UTC"/>
    <d v="2024-10-25T07:47:27"/>
    <m/>
    <m/>
    <x v="1"/>
    <s v="CS - Steve"/>
    <s v="E-commerce platform"/>
    <x v="11"/>
    <s v=""/>
  </r>
  <r>
    <n v="60781"/>
    <s v="2024-10-24 17:45:04.000000 UTC"/>
    <d v="2024-10-24T17:45:04"/>
    <s v="2024-10-25 07:57:12.000000 UTC"/>
    <d v="2024-10-25T07:57:12"/>
    <s v="2024-11-01 05:24:48.000000 UTC"/>
    <d v="2024-11-01T05:24:48"/>
    <x v="2"/>
    <s v="TS - Jojie"/>
    <s v="Website"/>
    <x v="6"/>
    <n v="6.8941666666651145"/>
  </r>
  <r>
    <n v="60800"/>
    <s v="2024-10-24 18:12:44.849036 UTC"/>
    <d v="2024-10-24T18:12:44"/>
    <s v="2024-10-25 07:47:23.000000 UTC"/>
    <d v="2024-10-25T07:47:23"/>
    <m/>
    <m/>
    <x v="1"/>
    <s v="TS - emily"/>
    <s v="Facebook"/>
    <x v="39"/>
    <s v=""/>
  </r>
  <r>
    <n v="60824"/>
    <s v="2024-10-24 19:04:08.000000 UTC"/>
    <d v="2024-10-24T19:04:08"/>
    <s v="2024-10-25 07:57:13.000000 UTC"/>
    <d v="2024-10-25T07:57:13"/>
    <s v="2024-11-04 04:21:22.000000 UTC"/>
    <d v="2024-11-04T04:21:22"/>
    <x v="2"/>
    <s v="TS - emily"/>
    <s v="Website"/>
    <x v="2"/>
    <n v="9.8501041666677338"/>
  </r>
  <r>
    <n v="60848"/>
    <s v="2024-10-24 19:29:51.000000 UTC"/>
    <d v="2024-10-24T19:29:51"/>
    <s v="2024-10-25 07:57:10.000000 UTC"/>
    <d v="2024-10-25T07:57:10"/>
    <s v="2024-11-06 07:25:21.000000 UTC"/>
    <d v="2024-11-06T07:25:21"/>
    <x v="2"/>
    <s v="TS - Jojie"/>
    <s v="Website"/>
    <x v="6"/>
    <n v="11.977905092593573"/>
  </r>
  <r>
    <n v="60890"/>
    <s v="2024-10-24 20:24:32.000000 UTC"/>
    <d v="2024-10-24T20:24:32"/>
    <s v="2024-10-25 07:47:23.000000 UTC"/>
    <d v="2024-10-25T07:47:23"/>
    <m/>
    <m/>
    <x v="1"/>
    <s v="TS - Jojie"/>
    <s v="Website"/>
    <x v="18"/>
    <s v=""/>
  </r>
  <r>
    <n v="60902"/>
    <s v="2024-10-24 20:35:47.000000 UTC"/>
    <d v="2024-10-24T20:35:47"/>
    <s v="2024-10-25 07:57:11.000000 UTC"/>
    <d v="2024-10-25T07:57:11"/>
    <m/>
    <m/>
    <x v="1"/>
    <s v="TS - Cams"/>
    <s v="Website"/>
    <x v="45"/>
    <s v=""/>
  </r>
  <r>
    <n v="60997"/>
    <s v="2024-10-24 22:00:48.369287 UTC"/>
    <d v="2024-10-24T22:00:48"/>
    <s v="2024-10-26 09:56:43.000000 UTC"/>
    <d v="2024-10-26T09:56:43"/>
    <m/>
    <m/>
    <x v="0"/>
    <s v="TS - Jenelyn"/>
    <s v="Website"/>
    <x v="8"/>
    <s v=""/>
  </r>
  <r>
    <n v="61045"/>
    <s v="2024-10-24 22:01:48.000000 UTC"/>
    <d v="2024-10-24T22:01:48"/>
    <s v="2024-10-31 06:56:15.000000 UTC"/>
    <d v="2024-10-31T06:56:15"/>
    <s v="2024-11-04 08:27:30.000000 UTC"/>
    <d v="2024-11-04T08:27:30"/>
    <x v="2"/>
    <s v="TS - Mae"/>
    <s v="E-commerce platform"/>
    <x v="71"/>
    <n v="4.0633680555547471"/>
  </r>
  <r>
    <n v="61080"/>
    <s v="2024-10-24 22:26:12.000000 UTC"/>
    <d v="2024-10-24T22:26:12"/>
    <s v="2024-12-27 17:00:56.000000 UTC"/>
    <d v="2024-12-27T17:00:56"/>
    <m/>
    <m/>
    <x v="1"/>
    <s v="TS - Anita Acosta"/>
    <s v="E-commerce platform"/>
    <x v="52"/>
    <s v=""/>
  </r>
  <r>
    <n v="61092"/>
    <s v="2024-10-24 22:36:04.000000 UTC"/>
    <d v="2024-10-24T22:36:04"/>
    <s v="2024-11-03 05:55:37.000000 UTC"/>
    <d v="2024-11-03T05:55:37"/>
    <m/>
    <m/>
    <x v="1"/>
    <s v="CS - Cedie Lyn"/>
    <s v="E-commerce platform"/>
    <x v="6"/>
    <s v=""/>
  </r>
  <r>
    <n v="61125"/>
    <s v="2024-10-24 23:19:42.000000 UTC"/>
    <d v="2024-10-24T23:19:42"/>
    <s v="2024-11-05 08:35:04.000000 UTC"/>
    <d v="2024-11-05T08:35:04"/>
    <m/>
    <m/>
    <x v="0"/>
    <s v="TS - Mae"/>
    <s v="E-commerce platform"/>
    <x v="21"/>
    <s v=""/>
  </r>
  <r>
    <n v="61134"/>
    <s v="2024-10-24 23:34:54.000000 UTC"/>
    <d v="2024-10-24T23:34:54"/>
    <s v="2024-10-29 06:59:39.000000 UTC"/>
    <d v="2024-10-29T06:59:39"/>
    <s v="2024-11-05 13:31:37.000000 UTC"/>
    <d v="2024-11-05T13:31:37"/>
    <x v="2"/>
    <s v="TS - Erlinda Dullas"/>
    <s v="Website"/>
    <x v="16"/>
    <n v="7.2721990740756155"/>
  </r>
  <r>
    <n v="61152"/>
    <s v="2024-10-25 01:43:42.000000 UTC"/>
    <d v="2024-10-25T01:43:42"/>
    <s v="2024-10-26 09:39:58.000000 UTC"/>
    <d v="2024-10-26T09:39:58"/>
    <m/>
    <m/>
    <x v="1"/>
    <s v="TS - Jerom"/>
    <s v="Website"/>
    <x v="48"/>
    <s v=""/>
  </r>
  <r>
    <n v="61176"/>
    <s v="2024-10-25 03:41:25.000000 UTC"/>
    <d v="2024-10-25T03:41:25"/>
    <s v="2024-10-26 09:40:00.000000 UTC"/>
    <d v="2024-10-26T09:40:00"/>
    <s v="2024-10-31 10:07:45.000000 UTC"/>
    <d v="2024-10-31T10:07:45"/>
    <x v="2"/>
    <s v="TS - Anita Acosta"/>
    <s v="E-commerce platform"/>
    <x v="51"/>
    <n v="5.0192708333270275"/>
  </r>
  <r>
    <n v="61191"/>
    <s v="2024-10-25 04:42:17.000000 UTC"/>
    <d v="2024-10-25T04:42:17"/>
    <s v="2024-10-26 09:39:59.000000 UTC"/>
    <d v="2024-10-26T09:39:59"/>
    <m/>
    <m/>
    <x v="0"/>
    <s v="TS - Angelica"/>
    <s v="Website"/>
    <x v="68"/>
    <s v=""/>
  </r>
  <r>
    <n v="61214"/>
    <s v="2024-10-25 05:11:40.000000 UTC"/>
    <d v="2024-10-25T05:11:40"/>
    <s v="2024-10-26 09:39:58.000000 UTC"/>
    <d v="2024-10-26T09:39:58"/>
    <s v="2024-11-02 07:19:22.000000 UTC"/>
    <d v="2024-11-02T07:19:22"/>
    <x v="2"/>
    <s v="TS - Allan"/>
    <s v="Website"/>
    <x v="18"/>
    <n v="6.9023611111115315"/>
  </r>
  <r>
    <n v="61238"/>
    <s v="2024-10-25 05:50:24.000000 UTC"/>
    <d v="2024-10-25T05:50:24"/>
    <s v="2024-11-05 08:34:53.000000 UTC"/>
    <d v="2024-11-05T08:34:53"/>
    <s v="2024-11-06 05:45:40.000000 UTC"/>
    <d v="2024-11-06T05:45:40"/>
    <x v="2"/>
    <s v="TS - Liezel"/>
    <s v="Website"/>
    <x v="48"/>
    <n v="0.88248842593020527"/>
  </r>
  <r>
    <n v="61245"/>
    <s v="2024-10-25 05:56:36.000000 UTC"/>
    <d v="2024-10-25T05:56:36"/>
    <s v="2024-10-26 09:56:44.000000 UTC"/>
    <d v="2024-10-26T09:56:44"/>
    <m/>
    <m/>
    <x v="0"/>
    <s v="CS - Cedie Lyn"/>
    <s v="E-commerce platform"/>
    <x v="4"/>
    <s v=""/>
  </r>
  <r>
    <n v="61250"/>
    <s v="2024-10-25 06:03:57.000000 UTC"/>
    <d v="2024-10-25T06:03:57"/>
    <s v="2024-10-26 09:56:46.000000 UTC"/>
    <d v="2024-10-26T09:56:46"/>
    <s v="2024-11-02 08:26:09.000000 UTC"/>
    <d v="2024-11-02T08:26:09"/>
    <x v="2"/>
    <s v="TS - Mika"/>
    <s v="Website"/>
    <x v="5"/>
    <n v="6.9370717592610163"/>
  </r>
  <r>
    <n v="61271"/>
    <s v="2024-10-25 06:25:29.000000 UTC"/>
    <d v="2024-10-25T06:25:29"/>
    <s v="2024-10-26 09:39:57.000000 UTC"/>
    <d v="2024-10-26T09:39:57"/>
    <s v="2024-11-04 04:49:20.000000 UTC"/>
    <d v="2024-11-04T04:49:20"/>
    <x v="2"/>
    <s v="TS - Jashi"/>
    <s v="Website"/>
    <x v="2"/>
    <n v="8.7981828703705105"/>
  </r>
  <r>
    <n v="61280"/>
    <s v="2024-10-25 06:35:29.000000 UTC"/>
    <d v="2024-10-25T06:35:29"/>
    <s v="2024-10-26 09:39:57.000000 UTC"/>
    <d v="2024-10-26T09:39:57"/>
    <s v="2024-11-02 10:37:02.000000 UTC"/>
    <d v="2024-11-02T10:37:02"/>
    <x v="2"/>
    <s v="TS - Mae"/>
    <s v="E-commerce platform"/>
    <x v="6"/>
    <n v="7.0396412037007394"/>
  </r>
  <r>
    <n v="61298"/>
    <s v="2024-10-25 06:51:00.000000 UTC"/>
    <d v="2024-10-25T06:51:00"/>
    <s v="2024-10-26 09:39:58.000000 UTC"/>
    <d v="2024-10-26T09:39:58"/>
    <m/>
    <m/>
    <x v="1"/>
    <s v="CS - Cedie Lyn"/>
    <s v="E-commerce platform"/>
    <x v="6"/>
    <s v=""/>
  </r>
  <r>
    <n v="61315"/>
    <s v="2024-10-25 07:11:56.000000 UTC"/>
    <d v="2024-10-25T07:11:56"/>
    <s v="2024-11-06 08:04:39.000000 UTC"/>
    <d v="2024-11-06T08:04:39"/>
    <s v="2024-11-08 03:21:58.000000 UTC"/>
    <d v="2024-11-08T03:21:58"/>
    <x v="2"/>
    <s v="TS - Ariel"/>
    <s v="Website"/>
    <x v="72"/>
    <n v="1.8036921296297805"/>
  </r>
  <r>
    <n v="61321"/>
    <s v="2024-10-25 07:17:35.108296 UTC"/>
    <d v="2024-10-25T07:17:35"/>
    <s v="2024-10-26 09:56:46.000000 UTC"/>
    <d v="2024-10-26T09:56:46"/>
    <m/>
    <m/>
    <x v="0"/>
    <s v="TS - Angelica"/>
    <s v="Facebook"/>
    <x v="0"/>
    <s v=""/>
  </r>
  <r>
    <n v="61348"/>
    <s v="2024-10-25 07:47:33.000000 UTC"/>
    <d v="2024-10-25T07:47:33"/>
    <s v="2024-10-26 09:56:44.000000 UTC"/>
    <d v="2024-10-26T09:56:44"/>
    <m/>
    <m/>
    <x v="1"/>
    <s v="TS - Mika"/>
    <s v="Website"/>
    <x v="8"/>
    <s v=""/>
  </r>
  <r>
    <n v="60487"/>
    <s v="2024-10-24 08:43:01.000000 UTC"/>
    <d v="2024-10-24T08:43:01"/>
    <s v="2024-10-25 07:47:26.000000 UTC"/>
    <d v="2024-10-25T07:47:26"/>
    <s v="2024-11-01 09:22:46.000000 UTC"/>
    <d v="2024-11-01T09:22:46"/>
    <x v="2"/>
    <s v="TS - Jojie"/>
    <s v="Website"/>
    <x v="0"/>
    <n v="7.0662037037036498"/>
  </r>
  <r>
    <n v="60492"/>
    <s v="2024-10-24 08:53:58.054423 UTC"/>
    <d v="2024-10-24T08:53:58"/>
    <s v="2024-10-25 07:47:25.000000 UTC"/>
    <d v="2024-10-25T07:47:25"/>
    <s v="2024-11-04 05:38:04.000000 UTC"/>
    <d v="2024-11-04T05:38:04"/>
    <x v="2"/>
    <s v="TS - Erlinda Dullas"/>
    <s v="Facebook"/>
    <x v="62"/>
    <n v="9.9101736111115315"/>
  </r>
  <r>
    <n v="60496"/>
    <s v="2024-10-24 09:01:59.000000 UTC"/>
    <d v="2024-10-24T09:01:59"/>
    <s v="2024-10-25 07:47:23.000000 UTC"/>
    <d v="2024-10-25T07:47:23"/>
    <m/>
    <m/>
    <x v="1"/>
    <s v="TS - Erlinda Dullas"/>
    <s v="Website"/>
    <x v="4"/>
    <s v=""/>
  </r>
  <r>
    <n v="60576"/>
    <s v="2024-10-24 11:10:41.000000 UTC"/>
    <d v="2024-10-24T11:10:41"/>
    <s v="2024-10-25 07:57:10.000000 UTC"/>
    <d v="2024-10-25T07:57:10"/>
    <s v="2024-11-02 12:04:47.000000 UTC"/>
    <d v="2024-11-02T12:04:47"/>
    <x v="2"/>
    <s v="TS - Jojie"/>
    <s v="Website"/>
    <x v="33"/>
    <n v="8.1719560185156297"/>
  </r>
  <r>
    <n v="60589"/>
    <s v="2024-10-24 11:31:04.000000 UTC"/>
    <d v="2024-10-24T11:31:04"/>
    <s v="2024-10-25 07:57:09.000000 UTC"/>
    <d v="2024-10-25T07:57:09"/>
    <m/>
    <m/>
    <x v="3"/>
    <s v="TS - Allan"/>
    <s v="Website"/>
    <x v="38"/>
    <s v=""/>
  </r>
  <r>
    <n v="60600"/>
    <s v="2024-10-24 11:57:00.000000 UTC"/>
    <d v="2024-10-24T11:57:00"/>
    <s v="2024-10-25 07:47:23.000000 UTC"/>
    <d v="2024-10-25T07:47:23"/>
    <m/>
    <m/>
    <x v="1"/>
    <s v="TS - emily"/>
    <s v="Website"/>
    <x v="3"/>
    <s v=""/>
  </r>
  <r>
    <n v="60634"/>
    <s v="2024-10-24 13:00:19.000000 UTC"/>
    <d v="2024-10-24T13:00:19"/>
    <s v="2024-10-25 07:47:23.000000 UTC"/>
    <d v="2024-10-25T07:47:23"/>
    <s v="2024-11-04 04:22:18.000000 UTC"/>
    <d v="2024-11-04T04:22:18"/>
    <x v="2"/>
    <s v="TS - Erlinda Dullas"/>
    <s v="Website"/>
    <x v="39"/>
    <n v="9.8575810185211594"/>
  </r>
  <r>
    <n v="60649"/>
    <s v="2024-10-24 13:35:34.000000 UTC"/>
    <d v="2024-10-24T13:35:34"/>
    <s v="2024-10-25 07:57:09.000000 UTC"/>
    <d v="2024-10-25T07:57:09"/>
    <s v="2024-10-31 03:02:56.000000 UTC"/>
    <d v="2024-10-31T03:02:56"/>
    <x v="2"/>
    <s v="TS - emily"/>
    <s v="Website"/>
    <x v="2"/>
    <n v="5.7956828703754582"/>
  </r>
  <r>
    <n v="60675"/>
    <s v="2024-10-24 14:28:31.000000 UTC"/>
    <d v="2024-10-24T14:28:31"/>
    <s v="2024-10-25 07:57:13.000000 UTC"/>
    <d v="2024-10-25T07:57:13"/>
    <s v="2024-11-06 02:23:26.000000 UTC"/>
    <d v="2024-11-06T02:23:26"/>
    <x v="2"/>
    <s v="TS - Jojie"/>
    <s v="Website"/>
    <x v="76"/>
    <n v="11.768206018517958"/>
  </r>
  <r>
    <n v="60692"/>
    <s v="2024-10-24 15:02:53.306406 UTC"/>
    <d v="2024-10-24T15:02:53"/>
    <s v="2024-11-04 09:39:00.000000 UTC"/>
    <d v="2024-11-04T09:39:00"/>
    <s v="2024-11-05 07:24:36.000000 UTC"/>
    <d v="2024-11-05T07:24:36"/>
    <x v="2"/>
    <s v="CS - Steve"/>
    <s v="Website"/>
    <x v="21"/>
    <n v="0.90666666666220408"/>
  </r>
  <r>
    <n v="60743"/>
    <s v="2024-10-24 16:29:58.000000 UTC"/>
    <d v="2024-10-24T16:29:58"/>
    <s v="2024-10-25 07:57:08.000000 UTC"/>
    <d v="2024-10-25T07:57:08"/>
    <m/>
    <m/>
    <x v="0"/>
    <s v="TS - Allan"/>
    <s v="Website"/>
    <x v="21"/>
    <s v=""/>
  </r>
  <r>
    <n v="60757"/>
    <s v="2024-10-24 16:56:32.000000 UTC"/>
    <d v="2024-10-24T16:56:32"/>
    <s v="2024-10-25 07:57:09.000000 UTC"/>
    <d v="2024-10-25T07:57:09"/>
    <m/>
    <m/>
    <x v="3"/>
    <s v="TS - emily"/>
    <s v="Website"/>
    <x v="51"/>
    <s v=""/>
  </r>
  <r>
    <n v="60807"/>
    <s v="2024-10-24 18:32:56.000000 UTC"/>
    <d v="2024-10-24T18:32:56"/>
    <s v="2024-10-25 07:57:09.000000 UTC"/>
    <d v="2024-10-25T07:57:09"/>
    <m/>
    <m/>
    <x v="0"/>
    <s v="TS - Jojie"/>
    <s v="Website"/>
    <x v="16"/>
    <s v=""/>
  </r>
  <r>
    <n v="60809"/>
    <s v="2024-10-24 18:34:22.000000 UTC"/>
    <d v="2024-10-24T18:34:22"/>
    <s v="2024-10-25 07:57:10.000000 UTC"/>
    <d v="2024-10-25T07:57:10"/>
    <m/>
    <m/>
    <x v="0"/>
    <s v="TS - emily"/>
    <s v="Website"/>
    <x v="6"/>
    <s v=""/>
  </r>
  <r>
    <n v="60811"/>
    <s v="2024-10-24 18:37:59.000000 UTC"/>
    <d v="2024-10-24T18:37:59"/>
    <s v="2024-10-25 07:57:11.000000 UTC"/>
    <d v="2024-10-25T07:57:11"/>
    <m/>
    <m/>
    <x v="0"/>
    <s v="TS - Cams"/>
    <s v="Website"/>
    <x v="2"/>
    <s v=""/>
  </r>
  <r>
    <n v="60816"/>
    <s v="2024-10-24 18:47:28.000000 UTC"/>
    <d v="2024-10-24T18:47:28"/>
    <s v="2024-10-25 07:57:16.000000 UTC"/>
    <d v="2024-10-25T07:57:16"/>
    <m/>
    <m/>
    <x v="1"/>
    <s v="CS - Ira"/>
    <s v="E-commerce platform"/>
    <x v="43"/>
    <s v=""/>
  </r>
  <r>
    <n v="60823"/>
    <s v="2024-10-24 19:04:08.000000 UTC"/>
    <d v="2024-10-24T19:04:08"/>
    <s v="2024-11-03 05:55:53.000000 UTC"/>
    <d v="2024-11-03T05:55:53"/>
    <m/>
    <m/>
    <x v="0"/>
    <s v="TS - Ariel"/>
    <s v="Website"/>
    <x v="21"/>
    <s v=""/>
  </r>
  <r>
    <n v="60891"/>
    <s v="2024-10-24 20:24:52.000000 UTC"/>
    <d v="2024-10-24T20:24:52"/>
    <s v="2024-10-25 07:57:11.000000 UTC"/>
    <d v="2024-10-25T07:57:11"/>
    <m/>
    <m/>
    <x v="0"/>
    <s v="TS - Erlinda Dullas"/>
    <s v="Website"/>
    <x v="2"/>
    <s v=""/>
  </r>
  <r>
    <n v="60931"/>
    <s v="2024-10-24 21:10:43.000000 UTC"/>
    <d v="2024-10-24T21:10:43"/>
    <s v="2024-10-25 07:57:16.000000 UTC"/>
    <d v="2024-10-25T07:57:16"/>
    <s v="2024-11-01 12:00:50.000000 UTC"/>
    <d v="2024-11-01T12:00:50"/>
    <x v="2"/>
    <s v="CS - Ira"/>
    <s v="E-commerce platform"/>
    <x v="6"/>
    <n v="7.1691435185130103"/>
  </r>
  <r>
    <n v="61023"/>
    <s v="2024-10-24 22:01:20.235222 UTC"/>
    <d v="2024-10-24T22:01:20"/>
    <s v="2024-11-03 05:55:34.000000 UTC"/>
    <d v="2024-11-03T05:55:34"/>
    <s v="2024-11-04 06:41:33.000000 UTC"/>
    <d v="2024-11-04T06:41:33"/>
    <x v="2"/>
    <s v="TS - Ma Jonalyn"/>
    <s v="Website"/>
    <x v="21"/>
    <n v="1.0319328703699284"/>
  </r>
  <r>
    <n v="61033"/>
    <s v="2024-10-24 22:01:34.707590 UTC"/>
    <d v="2024-10-24T22:01:34"/>
    <s v="2024-10-26 09:56:45.000000 UTC"/>
    <d v="2024-10-26T09:56:45"/>
    <s v="2024-11-06 10:45:18.000000 UTC"/>
    <d v="2024-11-06T10:45:18"/>
    <x v="2"/>
    <s v="TS - Jenelyn"/>
    <s v="Website"/>
    <x v="6"/>
    <n v="11.033715277779265"/>
  </r>
  <r>
    <n v="61036"/>
    <s v="2024-10-24 22:01:38.422488 UTC"/>
    <d v="2024-10-24T22:01:38"/>
    <s v="2024-10-26 09:56:46.000000 UTC"/>
    <d v="2024-10-26T09:56:46"/>
    <s v="2024-11-01 07:47:23.000000 UTC"/>
    <d v="2024-11-01T07:47:23"/>
    <x v="2"/>
    <s v="TS - Erlinda Dullas"/>
    <s v="Website"/>
    <x v="5"/>
    <n v="5.9101504629652482"/>
  </r>
  <r>
    <n v="61040"/>
    <s v="2024-10-24 22:01:42.956727 UTC"/>
    <d v="2024-10-24T22:01:42"/>
    <s v="2024-10-26 09:56:47.000000 UTC"/>
    <d v="2024-10-26T09:56:47"/>
    <s v="2024-11-05 10:48:18.000000 UTC"/>
    <d v="2024-11-05T10:48:18"/>
    <x v="2"/>
    <s v="TS - Allan"/>
    <s v="Website"/>
    <x v="5"/>
    <n v="10.03577546296583"/>
  </r>
  <r>
    <n v="61051"/>
    <s v="2024-10-24 22:01:55.130694 UTC"/>
    <d v="2024-10-24T22:01:55"/>
    <s v="2024-10-26 09:39:59.000000 UTC"/>
    <d v="2024-10-26T09:39:59"/>
    <s v="2024-11-03 11:14:05.000000 UTC"/>
    <d v="2024-11-03T11:14:05"/>
    <x v="2"/>
    <s v="TS - Allan"/>
    <s v="Website"/>
    <x v="6"/>
    <n v="8.0653472222184064"/>
  </r>
  <r>
    <n v="61059"/>
    <s v="2024-10-24 22:02:04.920530 UTC"/>
    <d v="2024-10-24T22:02:04"/>
    <s v="2024-10-26 09:56:45.000000 UTC"/>
    <d v="2024-10-26T09:56:45"/>
    <m/>
    <m/>
    <x v="0"/>
    <s v="TS - Mika"/>
    <s v="Website"/>
    <x v="37"/>
    <s v=""/>
  </r>
  <r>
    <n v="61076"/>
    <s v="2024-10-24 22:20:31.000000 UTC"/>
    <d v="2024-10-24T22:20:31"/>
    <s v="2024-10-27 08:09:07.000000 UTC"/>
    <d v="2024-10-27T08:09:07"/>
    <m/>
    <m/>
    <x v="1"/>
    <s v="TS - Jashi"/>
    <s v="Website"/>
    <x v="21"/>
    <s v=""/>
  </r>
  <r>
    <n v="61083"/>
    <s v="2024-10-24 22:27:28.000000 UTC"/>
    <d v="2024-10-24T22:27:28"/>
    <s v="2024-10-26 09:56:44.000000 UTC"/>
    <d v="2024-10-26T09:56:44"/>
    <m/>
    <m/>
    <x v="0"/>
    <s v="TS - Allan"/>
    <s v="Website"/>
    <x v="23"/>
    <s v=""/>
  </r>
  <r>
    <n v="61086"/>
    <s v="2024-10-24 22:29:04.000000 UTC"/>
    <d v="2024-10-24T22:29:04"/>
    <s v="2024-10-26 09:39:59.000000 UTC"/>
    <d v="2024-10-26T09:39:59"/>
    <m/>
    <m/>
    <x v="1"/>
    <s v="TS - Anita Acosta"/>
    <s v="E-commerce platform"/>
    <x v="2"/>
    <s v=""/>
  </r>
  <r>
    <n v="61108"/>
    <s v="2024-10-24 22:57:58.000000 UTC"/>
    <d v="2024-10-24T22:57:58"/>
    <s v="2024-10-26 09:56:43.000000 UTC"/>
    <d v="2024-10-26T09:56:43"/>
    <m/>
    <m/>
    <x v="1"/>
    <s v="TS - Anita Acosta"/>
    <s v="E-commerce platform"/>
    <x v="14"/>
    <s v=""/>
  </r>
  <r>
    <n v="61113"/>
    <s v="2024-10-24 23:03:10.000000 UTC"/>
    <d v="2024-10-24T23:03:10"/>
    <s v="2024-10-26 09:39:58.000000 UTC"/>
    <d v="2024-10-26T09:39:58"/>
    <m/>
    <m/>
    <x v="0"/>
    <s v="TS - Allan"/>
    <s v="Website"/>
    <x v="17"/>
    <s v=""/>
  </r>
  <r>
    <n v="61118"/>
    <s v="2024-10-24 23:07:31.000000 UTC"/>
    <d v="2024-10-24T23:07:31"/>
    <s v="2024-10-26 09:56:43.000000 UTC"/>
    <d v="2024-10-26T09:56:43"/>
    <m/>
    <m/>
    <x v="1"/>
    <s v="TS - Mae"/>
    <s v="E-commerce platform"/>
    <x v="55"/>
    <s v=""/>
  </r>
  <r>
    <n v="61185"/>
    <s v="2024-10-25 04:26:04.000000 UTC"/>
    <d v="2024-10-25T04:26:04"/>
    <s v="2024-10-26 09:39:59.000000 UTC"/>
    <d v="2024-10-26T09:39:59"/>
    <s v="2024-11-03 09:37:43.000000 UTC"/>
    <d v="2024-11-03T09:37:43"/>
    <x v="2"/>
    <s v="TS - Ma Jonalyn"/>
    <s v="Website"/>
    <x v="11"/>
    <n v="7.9984259259217652"/>
  </r>
  <r>
    <n v="61241"/>
    <s v="2024-10-25 05:52:09.000000 UTC"/>
    <d v="2024-10-25T05:52:09"/>
    <s v="2024-10-26 09:40:01.000000 UTC"/>
    <d v="2024-10-26T09:40:01"/>
    <s v="2024-11-03 07:25:58.000000 UTC"/>
    <d v="2024-11-03T07:25:58"/>
    <x v="2"/>
    <s v="TS - Jerom"/>
    <s v="Website"/>
    <x v="11"/>
    <n v="7.9069097222236451"/>
  </r>
  <r>
    <n v="61252"/>
    <s v="2024-10-25 06:06:14.000000 UTC"/>
    <d v="2024-10-25T06:06:14"/>
    <s v="2024-10-27 08:09:08.000000 UTC"/>
    <d v="2024-10-27T08:09:08"/>
    <m/>
    <m/>
    <x v="1"/>
    <s v="TS - Jashi"/>
    <s v="Website"/>
    <x v="53"/>
    <s v=""/>
  </r>
  <r>
    <n v="61254"/>
    <s v="2024-10-25 06:07:30.000000 UTC"/>
    <d v="2024-10-25T06:07:30"/>
    <s v="2024-10-26 09:39:58.000000 UTC"/>
    <d v="2024-10-26T09:39:58"/>
    <s v="2024-11-02 08:44:51.000000 UTC"/>
    <d v="2024-11-02T08:44:51"/>
    <x v="2"/>
    <s v="CS - Cedie Lyn"/>
    <s v="E-commerce platform"/>
    <x v="39"/>
    <n v="6.9617245370391174"/>
  </r>
  <r>
    <n v="61259"/>
    <s v="2024-10-25 06:11:21.000000 UTC"/>
    <d v="2024-10-25T06:11:21"/>
    <s v="2024-10-26 09:39:57.000000 UTC"/>
    <d v="2024-10-26T09:39:57"/>
    <m/>
    <m/>
    <x v="0"/>
    <s v="CS - Cedie Lyn"/>
    <s v="E-commerce platform"/>
    <x v="9"/>
    <s v=""/>
  </r>
  <r>
    <n v="61272"/>
    <s v="2024-10-25 06:25:51.000000 UTC"/>
    <d v="2024-10-25T06:25:51"/>
    <s v="2024-10-29 06:59:41.000000 UTC"/>
    <d v="2024-10-29T06:59:41"/>
    <m/>
    <m/>
    <x v="3"/>
    <s v="TS - Jerom"/>
    <s v="Website"/>
    <x v="14"/>
    <s v=""/>
  </r>
  <r>
    <n v="61274"/>
    <s v="2024-10-25 06:29:08.000000 UTC"/>
    <d v="2024-10-25T06:29:08"/>
    <s v="2024-10-26 09:56:42.000000 UTC"/>
    <d v="2024-10-26T09:56:42"/>
    <s v="2024-11-05 04:01:07.000000 UTC"/>
    <d v="2024-11-05T04:01:07"/>
    <x v="2"/>
    <s v="TS - Allan"/>
    <s v="Website"/>
    <x v="27"/>
    <n v="9.7530671296262881"/>
  </r>
  <r>
    <n v="61294"/>
    <s v="2024-10-25 06:47:47.000000 UTC"/>
    <d v="2024-10-25T06:47:47"/>
    <s v="2024-11-03 05:55:39.000000 UTC"/>
    <d v="2024-11-03T05:55:39"/>
    <s v="2024-11-04 07:08:17.000000 UTC"/>
    <d v="2024-11-04T07:08:17"/>
    <x v="2"/>
    <s v="TS - Liezel"/>
    <s v="Website"/>
    <x v="21"/>
    <n v="1.0504398148186738"/>
  </r>
  <r>
    <n v="61319"/>
    <s v="2024-10-25 07:13:20.000000 UTC"/>
    <d v="2024-10-25T07:13:20"/>
    <s v="2024-10-26 09:56:43.000000 UTC"/>
    <d v="2024-10-26T09:56:43"/>
    <s v="2024-11-05 09:31:00.000000 UTC"/>
    <d v="2024-11-05T09:31:00"/>
    <x v="2"/>
    <s v="CS - Cedie Lyn"/>
    <s v="E-commerce platform"/>
    <x v="0"/>
    <n v="9.9821412036981201"/>
  </r>
  <r>
    <n v="61340"/>
    <s v="2024-10-25 07:34:57.000000 UTC"/>
    <d v="2024-10-25T07:34:57"/>
    <s v="2024-10-26 09:39:58.000000 UTC"/>
    <d v="2024-10-26T09:39:58"/>
    <m/>
    <m/>
    <x v="1"/>
    <s v="TS - Kim "/>
    <s v="Website"/>
    <x v="2"/>
    <s v=""/>
  </r>
  <r>
    <n v="61354"/>
    <s v="2024-10-25 07:58:11.000000 UTC"/>
    <d v="2024-10-25T07:58:11"/>
    <s v="2024-10-26 09:56:44.000000 UTC"/>
    <d v="2024-10-26T09:56:44"/>
    <s v="2024-11-04 04:47:47.000000 UTC"/>
    <d v="2024-11-04T04:47:47"/>
    <x v="2"/>
    <s v="CS - Cedie Lyn"/>
    <s v="E-commerce platform"/>
    <x v="20"/>
    <n v="8.7854513888887595"/>
  </r>
  <r>
    <n v="60455"/>
    <s v="2024-10-24 08:14:30.000000 UTC"/>
    <d v="2024-10-24T08:14:30"/>
    <s v="2024-10-25 07:47:22.000000 UTC"/>
    <d v="2024-10-25T07:47:22"/>
    <m/>
    <m/>
    <x v="0"/>
    <s v="TS - Jojie"/>
    <s v="Website"/>
    <x v="20"/>
    <s v=""/>
  </r>
  <r>
    <n v="60499"/>
    <s v="2024-10-24 09:11:14.000000 UTC"/>
    <d v="2024-10-24T09:11:14"/>
    <s v="2024-10-25 07:47:27.000000 UTC"/>
    <d v="2024-10-25T07:47:27"/>
    <m/>
    <m/>
    <x v="0"/>
    <s v="CS - Steve"/>
    <s v="E-commerce platform"/>
    <x v="6"/>
    <s v=""/>
  </r>
  <r>
    <n v="60500"/>
    <s v="2024-10-24 09:12:45.000000 UTC"/>
    <d v="2024-10-24T09:12:45"/>
    <s v="2024-10-25 07:47:25.000000 UTC"/>
    <d v="2024-10-25T07:47:25"/>
    <m/>
    <m/>
    <x v="1"/>
    <s v="TS - Jojie"/>
    <s v="Website"/>
    <x v="20"/>
    <s v=""/>
  </r>
  <r>
    <n v="60518"/>
    <s v="2024-10-24 09:36:14.000000 UTC"/>
    <d v="2024-10-24T09:36:14"/>
    <s v="2024-10-25 07:57:09.000000 UTC"/>
    <d v="2024-10-25T07:57:09"/>
    <m/>
    <m/>
    <x v="1"/>
    <s v="TS - Anita Acosta"/>
    <s v="E-commerce platform"/>
    <x v="2"/>
    <s v=""/>
  </r>
  <r>
    <n v="60522"/>
    <s v="2024-10-24 09:41:15.000000 UTC"/>
    <d v="2024-10-24T09:41:15"/>
    <s v="2024-10-25 07:57:13.000000 UTC"/>
    <d v="2024-10-25T07:57:13"/>
    <s v="2024-11-01 10:10:16.000000 UTC"/>
    <d v="2024-11-01T10:10:16"/>
    <x v="2"/>
    <s v="TS - Mae"/>
    <s v="E-commerce platform"/>
    <x v="5"/>
    <n v="7.0923958333296468"/>
  </r>
  <r>
    <n v="60535"/>
    <s v="2024-10-24 10:00:02.767052 UTC"/>
    <d v="2024-10-24T10:00:02"/>
    <s v="2024-10-25 14:57:12.000000 UTC"/>
    <d v="2024-10-25T14:57:12"/>
    <s v="2024-11-02 20:08:13.000000 UTC"/>
    <d v="2024-11-02T20:08:13"/>
    <x v="2"/>
    <s v="TS - Cams"/>
    <s v="Facebook"/>
    <x v="8"/>
    <n v="8.2159837962972233"/>
  </r>
  <r>
    <n v="60552"/>
    <s v="2024-10-24 10:15:14.000000 UTC"/>
    <d v="2024-10-24T10:15:14"/>
    <s v="2024-10-25 07:57:16.000000 UTC"/>
    <d v="2024-10-25T07:57:16"/>
    <s v="2024-11-04 11:41:41.000000 UTC"/>
    <d v="2024-11-04T11:41:41"/>
    <x v="2"/>
    <s v="TS - Cams"/>
    <s v="Website"/>
    <x v="2"/>
    <n v="10.1558449074073"/>
  </r>
  <r>
    <n v="60575"/>
    <s v="2024-10-24 11:09:57.826503 UTC"/>
    <d v="2024-10-24T11:09:57"/>
    <s v="2024-10-25 07:57:08.000000 UTC"/>
    <d v="2024-10-25T07:57:08"/>
    <m/>
    <m/>
    <x v="0"/>
    <s v="TS - Cams"/>
    <s v="Facebook"/>
    <x v="33"/>
    <s v=""/>
  </r>
  <r>
    <n v="60624"/>
    <s v="2024-10-24 12:39:39.327569 UTC"/>
    <d v="2024-10-24T12:39:39"/>
    <s v="2024-10-25 07:47:25.000000 UTC"/>
    <d v="2024-10-25T07:47:25"/>
    <m/>
    <m/>
    <x v="1"/>
    <s v="TS - Allan"/>
    <s v="Facebook"/>
    <x v="5"/>
    <s v=""/>
  </r>
  <r>
    <n v="60644"/>
    <s v="2024-10-24 13:25:17.000000 UTC"/>
    <d v="2024-10-24T13:25:17"/>
    <s v="2024-10-25 07:57:08.000000 UTC"/>
    <d v="2024-10-25T07:57:08"/>
    <s v="2024-10-30 10:02:37.000000 UTC"/>
    <d v="2024-10-30T10:02:37"/>
    <x v="2"/>
    <s v="TS - Cams"/>
    <s v="Website"/>
    <x v="73"/>
    <n v="5.0871412037013215"/>
  </r>
  <r>
    <n v="60648"/>
    <s v="2024-10-24 13:33:06.000000 UTC"/>
    <d v="2024-10-24T13:33:06"/>
    <s v="2024-10-25 07:57:08.000000 UTC"/>
    <d v="2024-10-25T07:57:08"/>
    <m/>
    <m/>
    <x v="1"/>
    <s v="TS - Allan"/>
    <s v="Website"/>
    <x v="6"/>
    <s v=""/>
  </r>
  <r>
    <n v="60712"/>
    <s v="2024-10-24 15:38:35.000000 UTC"/>
    <d v="2024-10-24T15:38:35"/>
    <s v="2024-10-25 07:57:11.000000 UTC"/>
    <d v="2024-10-25T07:57:11"/>
    <s v="2024-11-03 09:29:22.000000 UTC"/>
    <d v="2024-11-03T09:29:22"/>
    <x v="2"/>
    <s v="CS - Steve"/>
    <s v="E-commerce platform"/>
    <x v="24"/>
    <n v="9.0640162037016125"/>
  </r>
  <r>
    <n v="60731"/>
    <s v="2024-10-24 16:15:48.000000 UTC"/>
    <d v="2024-10-24T16:15:48"/>
    <s v="2024-10-25 07:47:23.000000 UTC"/>
    <d v="2024-10-25T07:47:23"/>
    <m/>
    <m/>
    <x v="0"/>
    <s v="TS - Cams"/>
    <s v="Website"/>
    <x v="44"/>
    <s v=""/>
  </r>
  <r>
    <n v="60740"/>
    <s v="2024-10-24 16:27:38.000000 UTC"/>
    <d v="2024-10-24T16:27:38"/>
    <s v="2024-10-25 07:47:23.000000 UTC"/>
    <d v="2024-10-25T07:47:23"/>
    <s v="2024-10-30 05:44:43.000000 UTC"/>
    <d v="2024-10-30T05:44:43"/>
    <x v="2"/>
    <s v="TS - Anita Acosta"/>
    <s v="E-commerce platform"/>
    <x v="55"/>
    <n v="4.9148148148160544"/>
  </r>
  <r>
    <n v="60747"/>
    <s v="2024-10-24 16:32:21.262903 UTC"/>
    <d v="2024-10-24T16:32:21"/>
    <s v="2024-10-25 07:57:08.000000 UTC"/>
    <d v="2024-10-25T07:57:08"/>
    <m/>
    <m/>
    <x v="3"/>
    <s v="TS - Erlinda Dullas"/>
    <s v="Facebook"/>
    <x v="38"/>
    <s v=""/>
  </r>
  <r>
    <n v="60772"/>
    <s v="2024-10-24 17:31:27.000000 UTC"/>
    <d v="2024-10-24T17:31:27"/>
    <s v="2024-10-25 07:47:23.000000 UTC"/>
    <d v="2024-10-25T07:47:23"/>
    <m/>
    <m/>
    <x v="1"/>
    <s v="CS - Cristine"/>
    <s v="E-commerce platform"/>
    <x v="4"/>
    <s v=""/>
  </r>
  <r>
    <n v="60780"/>
    <s v="2024-10-24 17:44:55.000000 UTC"/>
    <d v="2024-10-24T17:44:55"/>
    <s v="2024-10-25 07:47:26.000000 UTC"/>
    <d v="2024-10-25T07:47:26"/>
    <m/>
    <m/>
    <x v="1"/>
    <s v="TS - Cams"/>
    <s v="Website"/>
    <x v="42"/>
    <s v=""/>
  </r>
  <r>
    <n v="60804"/>
    <s v="2024-10-24 18:25:20.000000 UTC"/>
    <d v="2024-10-24T18:25:20"/>
    <s v="2024-10-25 07:57:10.000000 UTC"/>
    <d v="2024-10-25T07:57:10"/>
    <s v="2024-11-04 03:33:06.000000 UTC"/>
    <d v="2024-11-04T03:33:06"/>
    <x v="2"/>
    <s v="TS - Cams"/>
    <s v="Website"/>
    <x v="8"/>
    <n v="9.8166203703731298"/>
  </r>
  <r>
    <n v="60818"/>
    <s v="2024-10-24 18:48:34.000000 UTC"/>
    <d v="2024-10-24T18:48:34"/>
    <s v="2024-10-26 09:56:46.000000 UTC"/>
    <d v="2024-10-26T09:56:46"/>
    <s v="2024-10-31 04:20:26.000000 UTC"/>
    <d v="2024-10-31T04:20:26"/>
    <x v="2"/>
    <s v="CS - Ira"/>
    <s v="E-commerce platform"/>
    <x v="43"/>
    <n v="4.7664351851854008"/>
  </r>
  <r>
    <n v="60834"/>
    <s v="2024-10-24 19:12:54.000000 UTC"/>
    <d v="2024-10-24T19:12:54"/>
    <s v="2024-10-25 07:47:24.000000 UTC"/>
    <d v="2024-10-25T07:47:24"/>
    <s v="2024-11-02 11:25:10.000000 UTC"/>
    <d v="2024-11-02T11:25:10"/>
    <x v="2"/>
    <s v="CS - Cristine"/>
    <s v="E-commerce platform"/>
    <x v="3"/>
    <n v="8.15122685184906"/>
  </r>
  <r>
    <n v="60875"/>
    <s v="2024-10-24 20:00:58.000000 UTC"/>
    <d v="2024-10-24T20:00:58"/>
    <s v="2024-10-25 07:47:22.000000 UTC"/>
    <d v="2024-10-25T07:47:22"/>
    <m/>
    <m/>
    <x v="0"/>
    <s v="CS - Ira"/>
    <s v="E-commerce platform"/>
    <x v="31"/>
    <s v=""/>
  </r>
  <r>
    <n v="60918"/>
    <s v="2024-10-24 20:53:31.000000 UTC"/>
    <d v="2024-10-24T20:53:31"/>
    <s v="2024-10-25 07:47:26.000000 UTC"/>
    <d v="2024-10-25T07:47:26"/>
    <m/>
    <m/>
    <x v="1"/>
    <s v="CS - Ira"/>
    <s v="E-commerce platform"/>
    <x v="21"/>
    <s v=""/>
  </r>
  <r>
    <n v="60921"/>
    <s v="2024-10-24 20:57:44.000000 UTC"/>
    <d v="2024-10-24T20:57:44"/>
    <s v="2024-10-25 07:57:12.000000 UTC"/>
    <d v="2024-10-25T07:57:12"/>
    <s v="2024-11-04 08:25:30.000000 UTC"/>
    <d v="2024-11-04T08:25:30"/>
    <x v="2"/>
    <s v="TS - emily"/>
    <s v="Website"/>
    <x v="9"/>
    <n v="10.01965277778072"/>
  </r>
  <r>
    <n v="60953"/>
    <s v="2024-10-24 21:35:54.000000 UTC"/>
    <d v="2024-10-24T21:35:54"/>
    <s v="2024-10-25 07:57:16.000000 UTC"/>
    <d v="2024-10-25T07:57:16"/>
    <s v="2024-11-01 08:48:50.000000 UTC"/>
    <d v="2024-11-01T08:48:50"/>
    <x v="2"/>
    <s v="TS - emily"/>
    <s v="Website"/>
    <x v="6"/>
    <n v="7.0358101851816173"/>
  </r>
  <r>
    <n v="61046"/>
    <s v="2024-10-24 22:01:48.938368 UTC"/>
    <d v="2024-10-24T22:01:48"/>
    <s v="2024-10-27 08:09:09.000000 UTC"/>
    <d v="2024-10-27T08:09:09"/>
    <s v="2024-10-31 06:16:06.000000 UTC"/>
    <d v="2024-10-31T06:16:06"/>
    <x v="2"/>
    <s v="TS - Erlinda Dullas"/>
    <s v="Website"/>
    <x v="12"/>
    <n v="3.921493055553583"/>
  </r>
  <r>
    <n v="61097"/>
    <s v="2024-10-24 22:40:10.000000 UTC"/>
    <d v="2024-10-24T22:40:10"/>
    <s v="2024-10-29 06:59:41.000000 UTC"/>
    <d v="2024-10-29T06:59:41"/>
    <m/>
    <m/>
    <x v="0"/>
    <s v="TS - Erlinda Dullas"/>
    <s v="Website"/>
    <x v="66"/>
    <s v=""/>
  </r>
  <r>
    <n v="61098"/>
    <s v="2024-10-24 22:40:15.000000 UTC"/>
    <d v="2024-10-24T22:40:15"/>
    <s v="2024-11-03 05:55:49.000000 UTC"/>
    <d v="2024-11-03T05:55:49"/>
    <s v="2024-11-04 09:12:07.000000 UTC"/>
    <d v="2024-11-04T09:12:07"/>
    <x v="2"/>
    <s v="TS - Mae"/>
    <s v="E-commerce platform"/>
    <x v="21"/>
    <n v="1.1363194444493274"/>
  </r>
  <r>
    <n v="61110"/>
    <s v="2024-10-24 23:00:36.000000 UTC"/>
    <d v="2024-10-24T23:00:36"/>
    <s v="2024-12-27 16:44:37.000000 UTC"/>
    <d v="2024-12-27T16:44:37"/>
    <s v="2024-12-28 16:29:07.000000 UTC"/>
    <d v="2024-12-28T16:29:07"/>
    <x v="2"/>
    <s v="TS - Monica"/>
    <s v="E-commerce platform"/>
    <x v="21"/>
    <n v="0.98923611111240461"/>
  </r>
  <r>
    <n v="61114"/>
    <s v="2024-10-24 23:05:33.000000 UTC"/>
    <d v="2024-10-24T23:05:33"/>
    <s v="2024-10-26 09:56:43.000000 UTC"/>
    <d v="2024-10-26T09:56:43"/>
    <m/>
    <m/>
    <x v="1"/>
    <s v="TS - Anita Acosta"/>
    <s v="E-commerce platform"/>
    <x v="55"/>
    <s v=""/>
  </r>
  <r>
    <n v="61117"/>
    <s v="2024-10-24 23:06:20.000000 UTC"/>
    <d v="2024-10-24T23:06:20"/>
    <s v="2024-10-26 16:39:59.000000 UTC"/>
    <d v="2024-10-26T16:39:59"/>
    <s v="2024-11-05 07:49:27.000000 UTC"/>
    <d v="2024-11-05T07:49:27"/>
    <x v="2"/>
    <s v="TS - Angelica"/>
    <s v="Website"/>
    <x v="11"/>
    <n v="9.6315740740756155"/>
  </r>
  <r>
    <n v="61130"/>
    <s v="2024-10-24 23:31:08.000000 UTC"/>
    <d v="2024-10-24T23:31:08"/>
    <s v="2024-11-05 08:34:53.000000 UTC"/>
    <d v="2024-11-05T08:34:53"/>
    <s v="2024-11-09 08:03:20.000000 UTC"/>
    <d v="2024-11-09T08:03:20"/>
    <x v="2"/>
    <s v="TS - Liezel"/>
    <s v="Website"/>
    <x v="10"/>
    <n v="3.9780902777783922"/>
  </r>
  <r>
    <n v="61131"/>
    <s v="2024-10-24 23:31:51.000000 UTC"/>
    <d v="2024-10-24T23:31:51"/>
    <s v="2024-10-26 09:40:01.000000 UTC"/>
    <d v="2024-10-26T09:40:01"/>
    <m/>
    <m/>
    <x v="0"/>
    <s v="TS - Anita Acosta"/>
    <s v="E-commerce platform"/>
    <x v="10"/>
    <s v=""/>
  </r>
  <r>
    <n v="61137"/>
    <s v="2024-10-25 00:06:39.000000 UTC"/>
    <d v="2024-10-25T00:06:39"/>
    <s v="2024-10-29 06:59:37.000000 UTC"/>
    <d v="2024-10-29T06:59:37"/>
    <m/>
    <m/>
    <x v="0"/>
    <s v="TS - Erlinda Dullas"/>
    <s v="Website"/>
    <x v="68"/>
    <s v=""/>
  </r>
  <r>
    <n v="61173"/>
    <s v="2024-10-25 03:23:34.000000 UTC"/>
    <d v="2024-10-25T03:23:34"/>
    <s v="2024-10-26 09:40:02.000000 UTC"/>
    <d v="2024-10-26T09:40:02"/>
    <s v="2024-11-02 04:12:48.000000 UTC"/>
    <d v="2024-11-02T04:12:48"/>
    <x v="2"/>
    <s v="TS - Ma Jonalyn"/>
    <s v="Website"/>
    <x v="6"/>
    <n v="6.7727546296300716"/>
  </r>
  <r>
    <n v="61174"/>
    <s v="2024-10-25 03:25:16.000000 UTC"/>
    <d v="2024-10-25T03:25:16"/>
    <s v="2024-10-26 09:56:42.000000 UTC"/>
    <d v="2024-10-26T09:56:42"/>
    <m/>
    <m/>
    <x v="1"/>
    <s v="CS - Cedie Lyn"/>
    <s v="E-commerce platform"/>
    <x v="53"/>
    <s v=""/>
  </r>
  <r>
    <n v="61186"/>
    <s v="2024-10-25 04:27:22.000000 UTC"/>
    <d v="2024-10-25T04:27:22"/>
    <s v="2024-10-26 09:39:59.000000 UTC"/>
    <d v="2024-10-26T09:39:59"/>
    <s v="2024-11-01 05:22:45.000000 UTC"/>
    <d v="2024-11-01T05:22:45"/>
    <x v="2"/>
    <s v="TS - Allan"/>
    <s v="Website"/>
    <x v="33"/>
    <n v="5.8213657407395658"/>
  </r>
  <r>
    <n v="61257"/>
    <s v="2024-10-25 06:09:21.000000 UTC"/>
    <d v="2024-10-25T06:09:21"/>
    <s v="2024-10-26 09:56:43.000000 UTC"/>
    <d v="2024-10-26T09:56:43"/>
    <s v="2024-11-04 15:37:28.000000 UTC"/>
    <d v="2024-11-04T15:37:28"/>
    <x v="2"/>
    <s v="TS - Anita Acosta"/>
    <s v="E-commerce platform"/>
    <x v="6"/>
    <n v="9.2366319444408873"/>
  </r>
  <r>
    <n v="61258"/>
    <s v="2024-10-25 06:10:16.000000 UTC"/>
    <d v="2024-10-25T06:10:16"/>
    <s v="2024-10-26 09:56:43.000000 UTC"/>
    <d v="2024-10-26T09:56:43"/>
    <s v="2024-10-30 10:20:19.000000 UTC"/>
    <d v="2024-10-30T10:20:19"/>
    <x v="2"/>
    <s v="TS - Mae"/>
    <s v="E-commerce platform"/>
    <x v="66"/>
    <n v="4.0163888888855581"/>
  </r>
  <r>
    <n v="61267"/>
    <s v="2024-10-25 06:22:35.000000 UTC"/>
    <d v="2024-10-25T06:22:35"/>
    <s v="2024-10-26 09:56:46.000000 UTC"/>
    <d v="2024-10-26T09:56:46"/>
    <s v="2024-11-07 09:07:53.000000 UTC"/>
    <d v="2024-11-07T09:07:53"/>
    <x v="2"/>
    <s v="TS - Mae"/>
    <s v="E-commerce platform"/>
    <x v="8"/>
    <n v="11.966053240743349"/>
  </r>
  <r>
    <n v="61318"/>
    <s v="2024-10-25 07:13:17.000000 UTC"/>
    <d v="2024-10-25T07:13:17"/>
    <s v="2024-10-26 09:39:59.000000 UTC"/>
    <d v="2024-10-26T09:39:59"/>
    <s v="2024-11-04 12:22:08.000000 UTC"/>
    <d v="2024-11-04T12:22:08"/>
    <x v="2"/>
    <s v="TS - Mae"/>
    <s v="E-commerce platform"/>
    <x v="6"/>
    <n v="9.1126041666648234"/>
  </r>
  <r>
    <n v="61344"/>
    <s v="2024-10-25 07:46:28.000000 UTC"/>
    <d v="2024-10-25T07:46:28"/>
    <s v="2024-10-26 16:56:47.000000 UTC"/>
    <d v="2024-10-26T16:56:47"/>
    <s v="2024-11-02 11:49:05.000000 UTC"/>
    <d v="2024-11-02T11:49:05"/>
    <x v="2"/>
    <s v="TS - Mae"/>
    <s v="E-commerce platform"/>
    <x v="31"/>
    <n v="6.7863194444507826"/>
  </r>
  <r>
    <n v="60442"/>
    <s v="2024-10-24 08:00:43.000000 UTC"/>
    <d v="2024-10-24T08:00:43"/>
    <s v="2024-10-25 07:57:08.000000 UTC"/>
    <d v="2024-10-25T07:57:08"/>
    <s v="2024-11-01 12:54:56.000000 UTC"/>
    <d v="2024-11-01T12:54:56"/>
    <x v="2"/>
    <s v="CS - Cedie Lyn"/>
    <s v="E-commerce platform"/>
    <x v="58"/>
    <n v="7.2068055555500905"/>
  </r>
  <r>
    <n v="60454"/>
    <s v="2024-10-24 08:14:21.000000 UTC"/>
    <d v="2024-10-24T08:14:21"/>
    <s v="2024-10-25 07:57:17.000000 UTC"/>
    <d v="2024-10-25T07:57:17"/>
    <s v="2024-10-31 03:10:08.000000 UTC"/>
    <d v="2024-10-31T03:10:08"/>
    <x v="2"/>
    <s v="TS - Allan"/>
    <s v="Website"/>
    <x v="39"/>
    <n v="5.8005902777804295"/>
  </r>
  <r>
    <n v="60457"/>
    <s v="2024-10-24 08:16:28.680657 UTC"/>
    <d v="2024-10-24T08:16:28"/>
    <s v="2024-10-25 07:47:24.000000 UTC"/>
    <d v="2024-10-25T07:47:24"/>
    <m/>
    <m/>
    <x v="0"/>
    <s v="TS - Erlinda Dullas"/>
    <s v="Facebook"/>
    <x v="20"/>
    <s v=""/>
  </r>
  <r>
    <n v="60463"/>
    <s v="2024-10-24 08:21:46.000000 UTC"/>
    <d v="2024-10-24T08:21:46"/>
    <s v="2024-10-25 07:47:24.000000 UTC"/>
    <d v="2024-10-25T07:47:24"/>
    <s v="2024-11-04 02:15:39.000000 UTC"/>
    <d v="2024-11-04T02:15:39"/>
    <x v="2"/>
    <s v="TS - Allan"/>
    <s v="Website"/>
    <x v="33"/>
    <n v="9.7696180555503815"/>
  </r>
  <r>
    <n v="60482"/>
    <s v="2024-10-24 08:38:57.000000 UTC"/>
    <d v="2024-10-24T08:38:57"/>
    <s v="2024-10-25 07:57:14.000000 UTC"/>
    <d v="2024-10-25T07:57:14"/>
    <s v="2024-10-31 11:19:17.000000 UTC"/>
    <d v="2024-10-31T11:19:17"/>
    <x v="2"/>
    <s v="TS - Mae"/>
    <s v="E-commerce platform"/>
    <x v="14"/>
    <n v="6.140312499999709"/>
  </r>
  <r>
    <n v="60489"/>
    <s v="2024-10-24 08:49:51.000000 UTC"/>
    <d v="2024-10-24T08:49:51"/>
    <s v="2024-10-25 07:47:26.000000 UTC"/>
    <d v="2024-10-25T07:47:26"/>
    <s v="2024-11-02 04:13:26.000000 UTC"/>
    <d v="2024-11-02T04:13:26"/>
    <x v="2"/>
    <s v="CS - Steve"/>
    <s v="E-commerce platform"/>
    <x v="2"/>
    <n v="7.851388888891961"/>
  </r>
  <r>
    <n v="60498"/>
    <s v="2024-10-24 09:09:08.000000 UTC"/>
    <d v="2024-10-24T09:09:08"/>
    <s v="2024-10-29 06:59:44.000000 UTC"/>
    <d v="2024-10-29T06:59:44"/>
    <s v="2024-10-30 04:23:29.000000 UTC"/>
    <d v="2024-10-30T04:23:29"/>
    <x v="2"/>
    <s v="TS - Cams"/>
    <s v="Website"/>
    <x v="21"/>
    <n v="0.89149305555474712"/>
  </r>
  <r>
    <n v="60503"/>
    <s v="2024-10-24 09:14:29.000000 UTC"/>
    <d v="2024-10-24T09:14:29"/>
    <s v="2024-10-25 07:47:23.000000 UTC"/>
    <d v="2024-10-25T07:47:23"/>
    <m/>
    <m/>
    <x v="0"/>
    <s v="TS - Erlinda Dullas"/>
    <s v="Website"/>
    <x v="20"/>
    <s v=""/>
  </r>
  <r>
    <n v="60512"/>
    <s v="2024-10-24 09:30:33.000000 UTC"/>
    <d v="2024-10-24T09:30:33"/>
    <s v="2024-10-25 07:47:26.000000 UTC"/>
    <d v="2024-10-25T07:47:26"/>
    <m/>
    <m/>
    <x v="1"/>
    <s v="TS - Anita Acosta"/>
    <s v="E-commerce platform"/>
    <x v="6"/>
    <s v=""/>
  </r>
  <r>
    <n v="60551"/>
    <s v="2024-10-24 10:14:09.786166 UTC"/>
    <d v="2024-10-24T10:14:09"/>
    <s v="2024-10-25 07:47:24.000000 UTC"/>
    <d v="2024-10-25T07:47:24"/>
    <s v="2024-10-31 08:07:41.000000 UTC"/>
    <d v="2024-10-31T08:07:41"/>
    <x v="2"/>
    <s v="TS - emily"/>
    <s v="Facebook"/>
    <x v="14"/>
    <n v="6.0140856481448282"/>
  </r>
  <r>
    <n v="60556"/>
    <s v="2024-10-24 10:25:46.301423 UTC"/>
    <d v="2024-10-24T10:25:46"/>
    <s v="2024-10-25 07:57:10.000000 UTC"/>
    <d v="2024-10-25T07:57:10"/>
    <m/>
    <m/>
    <x v="1"/>
    <s v="TS - Erlinda Dullas"/>
    <s v="Facebook"/>
    <x v="28"/>
    <s v=""/>
  </r>
  <r>
    <n v="60570"/>
    <s v="2024-10-24 11:00:55.000000 UTC"/>
    <d v="2024-10-24T11:00:55"/>
    <s v="2024-10-25 07:57:07.000000 UTC"/>
    <d v="2024-10-25T07:57:07"/>
    <m/>
    <m/>
    <x v="1"/>
    <s v="CS - Steve"/>
    <s v="E-commerce platform"/>
    <x v="45"/>
    <s v=""/>
  </r>
  <r>
    <n v="60595"/>
    <s v="2024-10-24 11:53:11.000000 UTC"/>
    <d v="2024-10-24T11:53:11"/>
    <s v="2024-10-25 07:57:15.000000 UTC"/>
    <d v="2024-10-25T07:57:15"/>
    <s v="2024-10-31 05:17:07.000000 UTC"/>
    <d v="2024-10-31T05:17:07"/>
    <x v="2"/>
    <s v="CS - Steve"/>
    <s v="E-commerce platform"/>
    <x v="2"/>
    <n v="5.8887962962980964"/>
  </r>
  <r>
    <n v="60604"/>
    <s v="2024-10-24 12:03:00.000000 UTC"/>
    <d v="2024-10-24T12:03:00"/>
    <s v="2024-10-25 07:47:27.000000 UTC"/>
    <d v="2024-10-25T07:47:27"/>
    <s v="2024-10-31 09:33:37.000000 UTC"/>
    <d v="2024-10-31T09:33:37"/>
    <x v="2"/>
    <s v="TS - Allan"/>
    <s v="Website"/>
    <x v="24"/>
    <n v="6.0737268518496421"/>
  </r>
  <r>
    <n v="60619"/>
    <s v="2024-10-24 12:25:29.352529 UTC"/>
    <d v="2024-10-24T12:25:29"/>
    <s v="2024-10-25 07:57:14.000000 UTC"/>
    <d v="2024-10-25T07:57:14"/>
    <s v="2024-11-04 05:06:36.000000 UTC"/>
    <d v="2024-11-04T05:06:36"/>
    <x v="2"/>
    <s v="TS - emily"/>
    <s v="Website"/>
    <x v="5"/>
    <n v="9.8815046296294895"/>
  </r>
  <r>
    <n v="60628"/>
    <s v="2024-10-24 12:49:37.000000 UTC"/>
    <d v="2024-10-24T12:49:37"/>
    <s v="2024-10-25 07:57:11.000000 UTC"/>
    <d v="2024-10-25T07:57:11"/>
    <s v="2024-10-30 05:15:38.000000 UTC"/>
    <d v="2024-10-30T05:15:38"/>
    <x v="2"/>
    <s v="TS - Mae"/>
    <s v="E-commerce platform"/>
    <x v="59"/>
    <n v="4.8878124999973807"/>
  </r>
  <r>
    <n v="60639"/>
    <s v="2024-10-24 13:17:45.000000 UTC"/>
    <d v="2024-10-24T13:17:45"/>
    <s v="2024-10-25 07:47:23.000000 UTC"/>
    <d v="2024-10-25T07:47:23"/>
    <s v="2024-11-01 09:42:02.000000 UTC"/>
    <d v="2024-11-01T09:42:02"/>
    <x v="2"/>
    <s v="TS - Mae"/>
    <s v="E-commerce platform"/>
    <x v="6"/>
    <n v="7.0796180555553292"/>
  </r>
  <r>
    <n v="60663"/>
    <s v="2024-10-24 14:03:52.000000 UTC"/>
    <d v="2024-10-24T14:03:52"/>
    <s v="2024-10-25 07:57:13.000000 UTC"/>
    <d v="2024-10-25T07:57:13"/>
    <s v="2024-11-02 05:56:40.000000 UTC"/>
    <d v="2024-11-02T05:56:40"/>
    <x v="2"/>
    <s v="TS - Jojie"/>
    <s v="Website"/>
    <x v="17"/>
    <n v="7.9162847222178243"/>
  </r>
  <r>
    <n v="60714"/>
    <s v="2024-10-24 15:41:27.264387 UTC"/>
    <d v="2024-10-24T15:41:27"/>
    <s v="2024-10-25 07:57:10.000000 UTC"/>
    <d v="2024-10-25T07:57:10"/>
    <s v="2024-10-31 02:32:23.000000 UTC"/>
    <d v="2024-10-31T02:32:23"/>
    <x v="2"/>
    <s v="TS - Erlinda Dullas"/>
    <s v="Facebook"/>
    <x v="39"/>
    <n v="5.7744560185165028"/>
  </r>
  <r>
    <n v="60733"/>
    <s v="2024-10-24 16:20:37.000000 UTC"/>
    <d v="2024-10-24T16:20:37"/>
    <s v="2024-10-25 07:57:11.000000 UTC"/>
    <d v="2024-10-25T07:57:11"/>
    <m/>
    <m/>
    <x v="0"/>
    <s v="TS - Mae"/>
    <s v="E-commerce platform"/>
    <x v="28"/>
    <s v=""/>
  </r>
  <r>
    <n v="60734"/>
    <s v="2024-10-24 16:22:40.000000 UTC"/>
    <d v="2024-10-24T16:22:40"/>
    <s v="2024-10-25 07:47:26.000000 UTC"/>
    <d v="2024-10-25T07:47:26"/>
    <m/>
    <m/>
    <x v="1"/>
    <s v="CS - Steve"/>
    <s v="E-commerce platform"/>
    <x v="20"/>
    <s v=""/>
  </r>
  <r>
    <n v="60773"/>
    <s v="2024-10-24 17:32:25.000000 UTC"/>
    <d v="2024-10-24T17:32:25"/>
    <s v="2024-10-25 07:47:22.000000 UTC"/>
    <d v="2024-10-25T07:47:22"/>
    <m/>
    <m/>
    <x v="0"/>
    <s v="TS - Angelica"/>
    <s v="Website"/>
    <x v="21"/>
    <s v=""/>
  </r>
  <r>
    <n v="60815"/>
    <s v="2024-10-24 18:45:24.000000 UTC"/>
    <d v="2024-10-24T18:45:24"/>
    <s v="2024-10-25 07:57:15.000000 UTC"/>
    <d v="2024-10-25T07:57:15"/>
    <s v="2024-10-31 11:47:43.000000 UTC"/>
    <d v="2024-10-31T11:47:43"/>
    <x v="2"/>
    <s v="CS - Ira"/>
    <s v="E-commerce platform"/>
    <x v="20"/>
    <n v="6.1600462962960592"/>
  </r>
  <r>
    <n v="60840"/>
    <s v="2024-10-24 19:19:18.000000 UTC"/>
    <d v="2024-10-24T19:19:18"/>
    <s v="2024-10-25 07:47:28.000000 UTC"/>
    <d v="2024-10-25T07:47:28"/>
    <m/>
    <m/>
    <x v="1"/>
    <s v="CS - Ira"/>
    <s v="E-commerce platform"/>
    <x v="77"/>
    <s v=""/>
  </r>
  <r>
    <n v="60850"/>
    <s v="2024-10-24 19:32:52.944738 UTC"/>
    <d v="2024-10-24T19:32:52"/>
    <s v="2024-10-25 07:47:25.000000 UTC"/>
    <d v="2024-10-25T07:47:25"/>
    <m/>
    <m/>
    <x v="1"/>
    <s v="TS - Cams"/>
    <s v="Facebook"/>
    <x v="6"/>
    <s v=""/>
  </r>
  <r>
    <n v="60860"/>
    <s v="2024-10-24 19:45:21.000000 UTC"/>
    <d v="2024-10-24T19:45:21"/>
    <s v="2024-10-25 07:47:27.000000 UTC"/>
    <d v="2024-10-25T07:47:27"/>
    <s v="2024-11-02 11:27:47.000000 UTC"/>
    <d v="2024-11-02T11:27:47"/>
    <x v="2"/>
    <s v="CS - Ira"/>
    <s v="E-commerce platform"/>
    <x v="6"/>
    <n v="8.1530092592583969"/>
  </r>
  <r>
    <n v="60877"/>
    <s v="2024-10-24 20:03:09.000000 UTC"/>
    <d v="2024-10-24T20:03:09"/>
    <s v="2024-10-25 07:57:15.000000 UTC"/>
    <d v="2024-10-25T07:57:15"/>
    <s v="2024-10-30 06:23:22.000000 UTC"/>
    <d v="2024-10-30T06:23:22"/>
    <x v="2"/>
    <s v="CS - Cristine"/>
    <s v="E-commerce platform"/>
    <x v="54"/>
    <n v="4.9348032407433493"/>
  </r>
  <r>
    <n v="60885"/>
    <s v="2024-10-24 20:19:04.000000 UTC"/>
    <d v="2024-10-24T20:19:04"/>
    <s v="2024-10-25 07:57:14.000000 UTC"/>
    <d v="2024-10-25T07:57:14"/>
    <s v="2024-10-31 05:28:06.000000 UTC"/>
    <d v="2024-10-31T05:28:06"/>
    <x v="2"/>
    <s v="TS - Jojie"/>
    <s v="Website"/>
    <x v="14"/>
    <n v="5.8964351851900574"/>
  </r>
  <r>
    <n v="60905"/>
    <s v="2024-10-24 20:38:29.000000 UTC"/>
    <d v="2024-10-24T20:38:29"/>
    <s v="2024-10-25 07:47:27.000000 UTC"/>
    <d v="2024-10-25T07:47:27"/>
    <m/>
    <m/>
    <x v="0"/>
    <s v="TS - Erlinda Dullas"/>
    <s v="Website"/>
    <x v="4"/>
    <s v=""/>
  </r>
  <r>
    <n v="60954"/>
    <s v="2024-10-24 21:36:37.000000 UTC"/>
    <d v="2024-10-24T21:36:37"/>
    <s v="2024-10-29 13:59:41.000000 UTC"/>
    <d v="2024-10-29T13:59:41"/>
    <s v="2024-11-04 15:42:50.000000 UTC"/>
    <d v="2024-11-04T15:42:50"/>
    <x v="2"/>
    <s v="TS - Cams"/>
    <s v="Website"/>
    <x v="6"/>
    <n v="6.0716319444400142"/>
  </r>
  <r>
    <n v="60961"/>
    <s v="2024-10-24 21:42:23.000000 UTC"/>
    <d v="2024-10-24T21:42:23"/>
    <s v="2024-10-31 06:56:21.000000 UTC"/>
    <d v="2024-10-31T06:56:21"/>
    <s v="2024-11-01 08:26:39.000000 UTC"/>
    <d v="2024-11-01T08:26:39"/>
    <x v="2"/>
    <s v="TS - Ariel"/>
    <s v="Website"/>
    <x v="21"/>
    <n v="1.062708333331102"/>
  </r>
  <r>
    <n v="60991"/>
    <s v="2024-10-24 22:00:41.183880 UTC"/>
    <d v="2024-10-24T22:00:41"/>
    <s v="2024-11-03 05:55:35.000000 UTC"/>
    <d v="2024-11-03T05:55:35"/>
    <s v="2024-11-10 07:14:06.000000 UTC"/>
    <d v="2024-11-10T07:14:06"/>
    <x v="2"/>
    <s v="TS - John Paul"/>
    <s v="Website"/>
    <x v="9"/>
    <n v="7.0545254629614647"/>
  </r>
  <r>
    <n v="60999"/>
    <s v="2024-10-24 22:00:50.675363 UTC"/>
    <d v="2024-10-24T22:00:50"/>
    <s v="2024-10-27 08:09:11.000000 UTC"/>
    <d v="2024-10-27T08:09:11"/>
    <s v="2024-10-30 06:07:41.000000 UTC"/>
    <d v="2024-10-30T06:07:41"/>
    <x v="2"/>
    <s v="TS - Erlinda Dullas"/>
    <s v="Website"/>
    <x v="66"/>
    <n v="2.9156250000014552"/>
  </r>
  <r>
    <n v="61005"/>
    <s v="2024-10-24 22:00:58.163454 UTC"/>
    <d v="2024-10-24T22:00:58"/>
    <s v="2024-10-26 09:40:02.000000 UTC"/>
    <d v="2024-10-26T09:40:02"/>
    <m/>
    <m/>
    <x v="0"/>
    <s v="TS - Ma Jonalyn"/>
    <s v="Website"/>
    <x v="6"/>
    <s v=""/>
  </r>
  <r>
    <n v="61167"/>
    <s v="2024-10-25 02:44:34.000000 UTC"/>
    <d v="2024-10-25T02:44:34"/>
    <s v="2024-10-26 09:40:02.000000 UTC"/>
    <d v="2024-10-26T09:40:02"/>
    <m/>
    <m/>
    <x v="0"/>
    <s v="TS - Jashi"/>
    <s v="Website"/>
    <x v="42"/>
    <s v=""/>
  </r>
  <r>
    <n v="61220"/>
    <s v="2024-10-25 05:24:55.000000 UTC"/>
    <d v="2024-10-25T05:24:55"/>
    <s v="2024-10-26 09:40:00.000000 UTC"/>
    <d v="2024-10-26T09:40:00"/>
    <s v="2024-10-31 03:49:44.000000 UTC"/>
    <d v="2024-10-31T03:49:44"/>
    <x v="2"/>
    <s v="TS - Erlinda Dullas"/>
    <s v="Website"/>
    <x v="14"/>
    <n v="4.7567592592531582"/>
  </r>
  <r>
    <n v="61225"/>
    <s v="2024-10-25 05:32:27.000000 UTC"/>
    <d v="2024-10-25T05:32:27"/>
    <s v="2024-10-26 09:39:59.000000 UTC"/>
    <d v="2024-10-26T09:39:59"/>
    <s v="2024-10-31 04:34:38.000000 UTC"/>
    <d v="2024-10-31T04:34:38"/>
    <x v="2"/>
    <s v="TS - Jashi"/>
    <s v="Website"/>
    <x v="37"/>
    <n v="4.7879513888910878"/>
  </r>
  <r>
    <n v="61229"/>
    <s v="2024-10-25 05:34:43.000000 UTC"/>
    <d v="2024-10-25T05:34:43"/>
    <s v="2024-10-26 09:39:59.000000 UTC"/>
    <d v="2024-10-26T09:39:59"/>
    <s v="2024-11-04 06:35:45.000000 UTC"/>
    <d v="2024-11-04T06:35:45"/>
    <x v="2"/>
    <s v="TS - Mae"/>
    <s v="E-commerce platform"/>
    <x v="7"/>
    <n v="8.8720601851819083"/>
  </r>
  <r>
    <n v="61232"/>
    <s v="2024-10-25 05:38:02.000000 UTC"/>
    <d v="2024-10-25T05:38:02"/>
    <s v="2024-11-01 07:22:08.000000 UTC"/>
    <d v="2024-11-01T07:22:08"/>
    <s v="2024-11-06 04:49:00.000000 UTC"/>
    <d v="2024-11-06T04:49:00"/>
    <x v="2"/>
    <s v="TS - Ma Jonalyn"/>
    <s v="Website"/>
    <x v="0"/>
    <n v="4.8936574074032251"/>
  </r>
  <r>
    <n v="61240"/>
    <s v="2024-10-25 05:51:32.000000 UTC"/>
    <d v="2024-10-25T05:51:32"/>
    <s v="2024-10-26 09:56:47.000000 UTC"/>
    <d v="2024-10-26T09:56:47"/>
    <m/>
    <m/>
    <x v="1"/>
    <s v="TS - Anita Acosta"/>
    <s v="E-commerce platform"/>
    <x v="21"/>
    <s v=""/>
  </r>
  <r>
    <n v="61243"/>
    <s v="2024-10-25 05:55:35.000000 UTC"/>
    <d v="2024-10-25T05:55:35"/>
    <s v="2024-10-26 09:40:01.000000 UTC"/>
    <d v="2024-10-26T09:40:01"/>
    <m/>
    <m/>
    <x v="0"/>
    <s v="TS - Allan"/>
    <s v="Website"/>
    <x v="9"/>
    <s v=""/>
  </r>
  <r>
    <n v="61255"/>
    <s v="2024-10-25 06:07:42.000000 UTC"/>
    <d v="2024-10-25T06:07:42"/>
    <s v="2024-10-26 09:56:45.000000 UTC"/>
    <d v="2024-10-26T09:56:45"/>
    <s v="2024-10-30 06:28:36.000000 UTC"/>
    <d v="2024-10-30T06:28:36"/>
    <x v="2"/>
    <s v="TS - Mika"/>
    <s v="Website"/>
    <x v="42"/>
    <n v="3.8554513888884685"/>
  </r>
  <r>
    <n v="61295"/>
    <s v="2024-10-25 06:49:07.000000 UTC"/>
    <d v="2024-10-25T06:49:07"/>
    <s v="2024-10-26 09:56:44.000000 UTC"/>
    <d v="2024-10-26T09:56:44"/>
    <s v="2024-10-31 08:38:41.000000 UTC"/>
    <d v="2024-10-31T08:38:41"/>
    <x v="2"/>
    <s v="TS - Anita Acosta"/>
    <s v="E-commerce platform"/>
    <x v="66"/>
    <n v="4.945798611115606"/>
  </r>
  <r>
    <n v="61303"/>
    <s v="2024-10-25 07:01:43.000000 UTC"/>
    <d v="2024-10-25T07:01:43"/>
    <s v="2024-10-26 09:56:46.000000 UTC"/>
    <d v="2024-10-26T09:56:46"/>
    <s v="2024-10-31 04:52:40.000000 UTC"/>
    <d v="2024-10-31T04:52:40"/>
    <x v="2"/>
    <s v="TS - Kim "/>
    <s v="Website"/>
    <x v="43"/>
    <n v="4.788819444445835"/>
  </r>
  <r>
    <n v="61313"/>
    <s v="2024-10-25 07:11:06.000000 UTC"/>
    <d v="2024-10-25T07:11:06"/>
    <s v="2024-10-26 09:56:45.000000 UTC"/>
    <d v="2024-10-26T09:56:45"/>
    <s v="2024-11-02 10:06:16.000000 UTC"/>
    <d v="2024-11-02T10:06:16"/>
    <x v="2"/>
    <s v="CS - Cedie Lyn"/>
    <s v="E-commerce platform"/>
    <x v="20"/>
    <n v="7.0066087962986785"/>
  </r>
  <r>
    <n v="61325"/>
    <s v="2024-10-25 07:18:40.000000 UTC"/>
    <d v="2024-10-25T07:18:40"/>
    <s v="2024-10-26 09:56:43.000000 UTC"/>
    <d v="2024-10-26T09:56:43"/>
    <s v="2024-11-02 11:23:17.000000 UTC"/>
    <d v="2024-11-02T11:23:17"/>
    <x v="2"/>
    <s v="TS - Mae"/>
    <s v="E-commerce platform"/>
    <x v="6"/>
    <n v="7.0601157407363644"/>
  </r>
  <r>
    <n v="61328"/>
    <s v="2024-10-25 07:22:46.000000 UTC"/>
    <d v="2024-10-25T07:22:46"/>
    <s v="2024-10-26 09:56:42.000000 UTC"/>
    <d v="2024-10-26T09:56:42"/>
    <s v="2024-10-31 05:06:51.000000 UTC"/>
    <d v="2024-10-31T05:06:51"/>
    <x v="2"/>
    <s v="TS - Anita Acosta"/>
    <s v="E-commerce platform"/>
    <x v="55"/>
    <n v="4.7987152777786832"/>
  </r>
  <r>
    <n v="61331"/>
    <s v="2024-10-25 07:24:26.000000 UTC"/>
    <d v="2024-10-25T07:24:26"/>
    <s v="2024-10-26 09:56:48.000000 UTC"/>
    <d v="2024-10-26T09:56:48"/>
    <s v="2024-11-01 09:07:56.000000 UTC"/>
    <d v="2024-11-01T09:07:56"/>
    <x v="2"/>
    <s v="TS - Kim "/>
    <s v="Website"/>
    <x v="2"/>
    <n v="5.966064814812853"/>
  </r>
  <r>
    <n v="54954"/>
    <s v="2024-10-15 08:08:15.000000 UTC"/>
    <d v="2024-10-15T08:08:15"/>
    <s v="2024-10-16 04:56:10.000000 UTC"/>
    <d v="2024-10-16T04:56:10"/>
    <m/>
    <m/>
    <x v="1"/>
    <s v="CS - Cedie Lyn"/>
    <s v="E-commerce platform"/>
    <x v="27"/>
    <s v=""/>
  </r>
  <r>
    <n v="55066"/>
    <s v="2024-10-15 13:33:47.000000 UTC"/>
    <d v="2024-10-15T13:33:47"/>
    <s v="2024-10-16 04:56:14.000000 UTC"/>
    <d v="2024-10-16T04:56:14"/>
    <m/>
    <m/>
    <x v="1"/>
    <s v="CS - Cedie Lyn"/>
    <s v="E-commerce platform"/>
    <x v="8"/>
    <s v=""/>
  </r>
  <r>
    <n v="55167"/>
    <s v="2024-10-15 21:36:10.000000 UTC"/>
    <d v="2024-10-15T21:36:10"/>
    <s v="2024-10-17 09:24:20.000000 UTC"/>
    <d v="2024-10-17T09:24:20"/>
    <m/>
    <m/>
    <x v="0"/>
    <s v="TS - Mika"/>
    <s v="Website"/>
    <x v="20"/>
    <s v=""/>
  </r>
  <r>
    <n v="55198"/>
    <s v="2024-10-16 01:22:47.000000 UTC"/>
    <d v="2024-10-16T01:22:47"/>
    <s v="2024-10-17 09:24:23.000000 UTC"/>
    <d v="2024-10-17T09:24:23"/>
    <m/>
    <m/>
    <x v="1"/>
    <s v="CS - Cedie Lyn"/>
    <s v="E-commerce platform"/>
    <x v="6"/>
    <s v=""/>
  </r>
  <r>
    <n v="55078"/>
    <s v="2024-10-15 14:40:58.243987 UTC"/>
    <d v="2024-10-15T14:40:58"/>
    <s v="2024-10-16 04:56:07.000000 UTC"/>
    <d v="2024-10-16T04:56:07"/>
    <m/>
    <m/>
    <x v="1"/>
    <s v="TS - emily"/>
    <s v="Facebook"/>
    <x v="0"/>
    <s v=""/>
  </r>
  <r>
    <n v="54991"/>
    <s v="2024-10-15 09:35:05.000000 UTC"/>
    <d v="2024-10-15T09:35:05"/>
    <s v="2024-10-19 08:05:21.000000 UTC"/>
    <d v="2024-10-19T08:05:21"/>
    <m/>
    <m/>
    <x v="0"/>
    <s v="TS - emily"/>
    <s v="Website"/>
    <x v="6"/>
    <s v=""/>
  </r>
  <r>
    <n v="55018"/>
    <s v="2024-10-15 10:59:47.000000 UTC"/>
    <d v="2024-10-15T10:59:47"/>
    <s v="2024-10-16 04:56:27.000000 UTC"/>
    <d v="2024-10-16T04:56:27"/>
    <m/>
    <m/>
    <x v="1"/>
    <s v="TS - Cams"/>
    <s v="Website"/>
    <x v="8"/>
    <s v=""/>
  </r>
  <r>
    <n v="55022"/>
    <s v="2024-10-15 11:10:02.658741 UTC"/>
    <d v="2024-10-15T11:10:02"/>
    <s v="2024-10-16 04:56:10.000000 UTC"/>
    <d v="2024-10-16T04:56:10"/>
    <m/>
    <m/>
    <x v="1"/>
    <s v="CS - Cedie Lyn"/>
    <s v="Facebook"/>
    <x v="8"/>
    <s v=""/>
  </r>
  <r>
    <n v="55127"/>
    <s v="2024-10-15 19:18:59.000000 UTC"/>
    <d v="2024-10-15T19:18:59"/>
    <s v="2024-10-17 09:24:21.000000 UTC"/>
    <d v="2024-10-17T09:24:21"/>
    <m/>
    <m/>
    <x v="0"/>
    <s v="CS - Cedie Lyn"/>
    <s v="E-commerce platform"/>
    <x v="8"/>
    <s v=""/>
  </r>
  <r>
    <n v="55293"/>
    <s v="2024-10-16 07:28:09.000000 UTC"/>
    <d v="2024-10-16T07:28:09"/>
    <s v="2024-10-17 09:24:24.000000 UTC"/>
    <d v="2024-10-17T09:24:24"/>
    <m/>
    <m/>
    <x v="0"/>
    <s v="TS - Jojie"/>
    <s v="Website"/>
    <x v="8"/>
    <s v=""/>
  </r>
  <r>
    <n v="55027"/>
    <s v="2024-10-15 11:18:19.920961 UTC"/>
    <d v="2024-10-15T11:18:19"/>
    <s v="2024-11-03 05:55:36.000000 UTC"/>
    <d v="2024-11-03T05:55:36"/>
    <s v="2024-11-04 04:50:51.000000 UTC"/>
    <d v="2024-11-04T04:50:51"/>
    <x v="2"/>
    <s v="TS - Ariel"/>
    <s v="Facebook"/>
    <x v="52"/>
    <n v="0.95503472222480923"/>
  </r>
  <r>
    <n v="55082"/>
    <s v="2024-10-15 14:59:25.882129 UTC"/>
    <d v="2024-10-15T14:59:25"/>
    <s v="2024-10-16 04:56:09.000000 UTC"/>
    <d v="2024-10-16T04:56:09"/>
    <m/>
    <m/>
    <x v="1"/>
    <s v="TS - Rena"/>
    <s v="Facebook"/>
    <x v="68"/>
    <s v=""/>
  </r>
  <r>
    <n v="55181"/>
    <s v="2024-10-15 22:19:32.000000 UTC"/>
    <d v="2024-10-15T22:19:32"/>
    <s v="2024-10-17 09:24:22.000000 UTC"/>
    <d v="2024-10-17T09:24:22"/>
    <m/>
    <m/>
    <x v="0"/>
    <s v="TS - emily"/>
    <s v="Website"/>
    <x v="6"/>
    <s v=""/>
  </r>
  <r>
    <n v="55115"/>
    <s v="2024-10-15 18:37:07.000000 UTC"/>
    <d v="2024-10-15T18:37:07"/>
    <s v="2024-10-16 04:56:10.000000 UTC"/>
    <d v="2024-10-16T04:56:10"/>
    <m/>
    <m/>
    <x v="0"/>
    <s v="TS - Roca Smith "/>
    <s v="Website"/>
    <x v="20"/>
    <s v=""/>
  </r>
  <r>
    <n v="57988"/>
    <s v="2024-10-21 08:52:37.000000 UTC"/>
    <d v="2024-10-21T08:52:37"/>
    <s v="2024-10-22 07:28:55.000000 UTC"/>
    <d v="2024-10-22T07:28:55"/>
    <m/>
    <m/>
    <x v="1"/>
    <s v="TS - Mae"/>
    <s v="E-commerce platform"/>
    <x v="34"/>
    <s v=""/>
  </r>
  <r>
    <n v="58047"/>
    <s v="2024-10-21 10:20:24.555058 UTC"/>
    <d v="2024-10-21T10:20:24"/>
    <s v="2024-11-10 07:05:07.000000 UTC"/>
    <d v="2024-11-10T07:05:07"/>
    <s v="2024-11-16 07:29:48.000000 UTC"/>
    <d v="2024-11-16T07:29:48"/>
    <x v="2"/>
    <s v="TS - Mae"/>
    <s v="Website"/>
    <x v="12"/>
    <n v="6.0171412037016125"/>
  </r>
  <r>
    <n v="58055"/>
    <s v="2024-10-21 10:36:35.000000 UTC"/>
    <d v="2024-10-21T10:36:35"/>
    <s v="2024-10-22 07:28:54.000000 UTC"/>
    <d v="2024-10-22T07:28:54"/>
    <m/>
    <m/>
    <x v="0"/>
    <s v="TS - Anita Acosta"/>
    <s v="E-commerce platform"/>
    <x v="39"/>
    <s v=""/>
  </r>
  <r>
    <n v="58065"/>
    <s v="2024-10-21 10:57:01.000000 UTC"/>
    <d v="2024-10-21T10:57:01"/>
    <s v="2024-10-22 07:28:53.000000 UTC"/>
    <d v="2024-10-22T07:28:53"/>
    <s v="2024-11-01 06:18:48.000000 UTC"/>
    <d v="2024-11-01T06:18:48"/>
    <x v="2"/>
    <s v="TS - Allan"/>
    <s v="Website"/>
    <x v="6"/>
    <n v="9.9513310185211594"/>
  </r>
  <r>
    <n v="58068"/>
    <s v="2024-10-21 11:07:38.000000 UTC"/>
    <d v="2024-10-21T11:07:38"/>
    <s v="2024-11-03 05:55:45.000000 UTC"/>
    <d v="2024-11-03T05:55:45"/>
    <s v="2024-11-04 06:19:40.000000 UTC"/>
    <d v="2024-11-04T06:19:40"/>
    <x v="2"/>
    <s v="TS - Chriska"/>
    <s v="Website"/>
    <x v="21"/>
    <n v="1.0166087962934398"/>
  </r>
  <r>
    <n v="58129"/>
    <s v="2024-10-21 13:19:50.000000 UTC"/>
    <d v="2024-10-21T13:19:50"/>
    <s v="2024-10-22 07:28:48.000000 UTC"/>
    <d v="2024-10-22T07:28:48"/>
    <m/>
    <m/>
    <x v="0"/>
    <s v="CS - Steve"/>
    <s v="E-commerce platform"/>
    <x v="6"/>
    <s v=""/>
  </r>
  <r>
    <n v="58134"/>
    <s v="2024-10-21 13:37:44.000000 UTC"/>
    <d v="2024-10-21T13:37:44"/>
    <s v="2024-10-22 07:28:51.000000 UTC"/>
    <d v="2024-10-22T07:28:51"/>
    <s v="2024-11-04 04:44:59.000000 UTC"/>
    <d v="2024-11-04T04:44:59"/>
    <x v="2"/>
    <s v="TS - Mika"/>
    <s v="Website"/>
    <x v="38"/>
    <n v="12.886203703703359"/>
  </r>
  <r>
    <n v="58156"/>
    <s v="2024-10-21 15:00:20.220942 UTC"/>
    <d v="2024-10-21T15:00:20"/>
    <s v="2024-10-22 07:28:49.000000 UTC"/>
    <d v="2024-10-22T07:28:49"/>
    <s v="2024-10-31 09:50:43.000000 UTC"/>
    <d v="2024-10-31T09:50:43"/>
    <x v="2"/>
    <s v="TS - Rena"/>
    <s v="Facebook"/>
    <x v="6"/>
    <n v="9.0985416666662786"/>
  </r>
  <r>
    <n v="58180"/>
    <s v="2024-10-21 16:23:48.000000 UTC"/>
    <d v="2024-10-21T16:23:48"/>
    <s v="2024-10-24 08:31:47.000000 UTC"/>
    <d v="2024-10-24T08:31:47"/>
    <s v="2024-11-02 05:51:55.000000 UTC"/>
    <d v="2024-11-02T05:51:55"/>
    <x v="2"/>
    <s v="TS - Jashi"/>
    <s v="Website"/>
    <x v="4"/>
    <n v="8.8889814814756392"/>
  </r>
  <r>
    <n v="58212"/>
    <s v="2024-10-21 18:04:43.000000 UTC"/>
    <d v="2024-10-21T18:04:43"/>
    <s v="2024-10-23 08:11:30.000000 UTC"/>
    <d v="2024-10-23T08:11:30"/>
    <m/>
    <m/>
    <x v="3"/>
    <s v="TS - Cams"/>
    <s v="Website"/>
    <x v="9"/>
    <s v=""/>
  </r>
  <r>
    <n v="58219"/>
    <s v="2024-10-21 18:35:14.000000 UTC"/>
    <d v="2024-10-21T18:35:14"/>
    <s v="2024-10-23 08:11:32.000000 UTC"/>
    <d v="2024-10-23T08:11:32"/>
    <m/>
    <m/>
    <x v="0"/>
    <s v="TS - Rena"/>
    <s v="Website"/>
    <x v="33"/>
    <s v=""/>
  </r>
  <r>
    <n v="58225"/>
    <s v="2024-10-21 18:55:20.000000 UTC"/>
    <d v="2024-10-21T18:55:20"/>
    <s v="2024-10-22 07:28:45.000000 UTC"/>
    <d v="2024-10-22T07:28:45"/>
    <m/>
    <m/>
    <x v="0"/>
    <s v="TS - Mika"/>
    <s v="Website"/>
    <x v="25"/>
    <s v=""/>
  </r>
  <r>
    <n v="58273"/>
    <s v="2024-10-21 20:38:21.000000 UTC"/>
    <d v="2024-10-21T20:38:21"/>
    <s v="2024-10-22 07:28:47.000000 UTC"/>
    <d v="2024-10-22T07:28:47"/>
    <m/>
    <m/>
    <x v="0"/>
    <s v="TS - Chriska"/>
    <s v="Website"/>
    <x v="42"/>
    <s v=""/>
  </r>
  <r>
    <n v="58342"/>
    <s v="2024-10-21 22:32:55.000000 UTC"/>
    <d v="2024-10-21T22:32:55"/>
    <s v="2024-10-23 08:11:31.000000 UTC"/>
    <d v="2024-10-23T08:11:31"/>
    <m/>
    <m/>
    <x v="1"/>
    <s v="TS - Allan"/>
    <s v="Website"/>
    <x v="59"/>
    <s v=""/>
  </r>
  <r>
    <n v="58359"/>
    <s v="2024-10-21 22:47:05.000000 UTC"/>
    <d v="2024-10-21T22:47:05"/>
    <s v="2024-10-23 08:11:27.000000 UTC"/>
    <d v="2024-10-23T08:11:27"/>
    <m/>
    <m/>
    <x v="0"/>
    <s v="TS - Mae"/>
    <s v="E-commerce platform"/>
    <x v="6"/>
    <s v=""/>
  </r>
  <r>
    <n v="58389"/>
    <s v="2024-10-21 23:07:46.327482 UTC"/>
    <d v="2024-10-21T23:07:46"/>
    <s v="2024-10-23 08:29:05.000000 UTC"/>
    <d v="2024-10-23T08:29:05"/>
    <m/>
    <m/>
    <x v="0"/>
    <s v="TS - Kim "/>
    <s v="Facebook"/>
    <x v="12"/>
    <s v=""/>
  </r>
  <r>
    <n v="58405"/>
    <s v="2024-10-21 23:21:04.000000 UTC"/>
    <d v="2024-10-21T23:21:04"/>
    <s v="2024-11-04 09:38:54.000000 UTC"/>
    <d v="2024-11-04T09:38:54"/>
    <m/>
    <m/>
    <x v="0"/>
    <s v="TS - Ariel"/>
    <s v="Website"/>
    <x v="25"/>
    <s v=""/>
  </r>
  <r>
    <n v="58515"/>
    <s v="2024-10-22 05:37:38.000000 UTC"/>
    <d v="2024-10-22T05:37:38"/>
    <s v="2024-10-23 08:11:27.000000 UTC"/>
    <d v="2024-10-23T08:11:27"/>
    <m/>
    <m/>
    <x v="0"/>
    <s v="TS - Cams"/>
    <s v="Website"/>
    <x v="60"/>
    <s v=""/>
  </r>
  <r>
    <n v="58526"/>
    <s v="2024-10-22 05:48:57.000000 UTC"/>
    <d v="2024-10-22T05:48:57"/>
    <s v="2024-10-23 08:11:30.000000 UTC"/>
    <d v="2024-10-23T08:11:30"/>
    <s v="2024-11-03 09:44:57.000000 UTC"/>
    <d v="2024-11-03T09:44:57"/>
    <x v="2"/>
    <s v="TS - Allan"/>
    <s v="Website"/>
    <x v="8"/>
    <n v="11.064895833333139"/>
  </r>
  <r>
    <n v="58527"/>
    <s v="2024-10-22 05:49:27.000000 UTC"/>
    <d v="2024-10-22T05:49:27"/>
    <s v="2024-10-23 08:29:04.000000 UTC"/>
    <d v="2024-10-23T08:29:04"/>
    <s v="2024-11-02 11:16:47.000000 UTC"/>
    <d v="2024-11-02T11:16:47"/>
    <x v="2"/>
    <s v="TS - emily"/>
    <s v="Website"/>
    <x v="75"/>
    <n v="10.116469907407009"/>
  </r>
  <r>
    <n v="58540"/>
    <s v="2024-10-22 05:58:48.000000 UTC"/>
    <d v="2024-10-22T05:58:48"/>
    <s v="2024-10-23 08:29:14.000000 UTC"/>
    <d v="2024-10-23T08:29:14"/>
    <s v="2024-11-03 08:43:00.000000 UTC"/>
    <d v="2024-11-03T08:43:00"/>
    <x v="2"/>
    <s v="TS - Kim "/>
    <s v="Website"/>
    <x v="2"/>
    <n v="11.009560185186274"/>
  </r>
  <r>
    <n v="58584"/>
    <s v="2024-10-22 06:55:21.000000 UTC"/>
    <d v="2024-10-22T06:55:21"/>
    <s v="2024-10-23 08:11:26.000000 UTC"/>
    <d v="2024-10-23T08:11:26"/>
    <m/>
    <m/>
    <x v="1"/>
    <s v="TS - Allan"/>
    <s v="Website"/>
    <x v="13"/>
    <s v=""/>
  </r>
  <r>
    <n v="58593"/>
    <s v="2024-10-22 07:07:17.000000 UTC"/>
    <d v="2024-10-22T07:07:17"/>
    <s v="2024-10-23 08:29:03.000000 UTC"/>
    <d v="2024-10-23T08:29:03"/>
    <s v="2024-11-04 04:16:00.000000 UTC"/>
    <d v="2024-11-04T04:16:00"/>
    <x v="2"/>
    <s v="TS - Mae"/>
    <s v="E-commerce platform"/>
    <x v="16"/>
    <n v="11.824270833327319"/>
  </r>
  <r>
    <n v="58623"/>
    <s v="2024-10-22 07:35:53.000000 UTC"/>
    <d v="2024-10-22T07:35:53"/>
    <s v="2024-10-22 07:28:47.000000 UTC"/>
    <d v="2024-10-22T07:28:47"/>
    <s v="2024-10-31 05:31:11.000000 UTC"/>
    <d v="2024-10-31T05:31:11"/>
    <x v="2"/>
    <s v="TS - Anita Acosta"/>
    <s v="E-commerce platform"/>
    <x v="14"/>
    <n v="8.9183333333348855"/>
  </r>
  <r>
    <n v="58625"/>
    <s v="2024-10-22 07:38:37.000000 UTC"/>
    <d v="2024-10-22T07:38:37"/>
    <s v="2024-10-23 08:29:03.000000 UTC"/>
    <d v="2024-10-23T08:29:03"/>
    <m/>
    <m/>
    <x v="3"/>
    <s v="TS - Mae"/>
    <s v="E-commerce platform"/>
    <x v="16"/>
    <s v=""/>
  </r>
  <r>
    <n v="59288"/>
    <s v="2024-10-21 19:01:22.000000 UTC"/>
    <d v="2024-10-21T19:01:22"/>
    <s v="2024-10-24 08:31:38.000000 UTC"/>
    <d v="2024-10-24T08:31:38"/>
    <m/>
    <m/>
    <x v="1"/>
    <s v="TS - Ma Jonalyn"/>
    <s v="Website"/>
    <x v="28"/>
    <s v=""/>
  </r>
  <r>
    <n v="59297"/>
    <s v="2024-10-21 17:02:00.000000 UTC"/>
    <d v="2024-10-21T17:02:00"/>
    <s v="2024-10-25 07:57:09.000000 UTC"/>
    <d v="2024-10-25T07:57:09"/>
    <s v="2024-11-02 08:35:32.000000 UTC"/>
    <d v="2024-11-02T08:35:32"/>
    <x v="2"/>
    <s v="TS - Jerom"/>
    <s v="Website"/>
    <x v="6"/>
    <n v="8.0266550925953197"/>
  </r>
  <r>
    <n v="59314"/>
    <s v="2024-10-21 11:32:46.000000 UTC"/>
    <d v="2024-10-21T11:32:46"/>
    <s v="2024-10-29 06:59:38.000000 UTC"/>
    <d v="2024-10-29T06:59:38"/>
    <s v="2024-11-04 11:25:08.000000 UTC"/>
    <d v="2024-11-04T11:25:08"/>
    <x v="2"/>
    <s v="TS - Jerom"/>
    <s v="Website"/>
    <x v="16"/>
    <n v="6.1843749999970896"/>
  </r>
  <r>
    <n v="57981"/>
    <s v="2024-10-21 08:35:29.000000 UTC"/>
    <d v="2024-10-21T08:35:29"/>
    <s v="2024-10-22 07:28:50.000000 UTC"/>
    <d v="2024-10-22T07:28:50"/>
    <m/>
    <m/>
    <x v="0"/>
    <s v="TS - emily"/>
    <s v="Website"/>
    <x v="6"/>
    <s v=""/>
  </r>
  <r>
    <n v="57993"/>
    <s v="2024-10-21 09:00:14.000000 UTC"/>
    <d v="2024-10-21T09:00:14"/>
    <s v="2024-10-22 07:28:50.000000 UTC"/>
    <d v="2024-10-22T07:28:50"/>
    <m/>
    <m/>
    <x v="0"/>
    <s v="TS - Ma Jonalyn"/>
    <s v="Website"/>
    <x v="8"/>
    <s v=""/>
  </r>
  <r>
    <n v="58021"/>
    <s v="2024-10-21 09:40:30.000000 UTC"/>
    <d v="2024-10-21T09:40:30"/>
    <s v="2024-10-22 07:28:50.000000 UTC"/>
    <d v="2024-10-22T07:28:50"/>
    <s v="2024-10-31 09:17:20.000000 UTC"/>
    <d v="2024-10-31T09:17:20"/>
    <x v="2"/>
    <s v="TS - Cams"/>
    <s v="Website"/>
    <x v="6"/>
    <n v="9.0753472222204437"/>
  </r>
  <r>
    <n v="58041"/>
    <s v="2024-10-21 10:14:39.000000 UTC"/>
    <d v="2024-10-21T10:14:39"/>
    <s v="2024-10-23 08:29:04.000000 UTC"/>
    <d v="2024-10-23T08:29:04"/>
    <s v="2024-11-03 11:03:22.000000 UTC"/>
    <d v="2024-11-03T11:03:22"/>
    <x v="2"/>
    <s v="TS - Mae"/>
    <s v="E-commerce platform"/>
    <x v="9"/>
    <n v="11.107152777782176"/>
  </r>
  <r>
    <n v="58048"/>
    <s v="2024-10-21 10:20:29.000000 UTC"/>
    <d v="2024-10-21T10:20:29"/>
    <s v="2024-10-22 07:28:52.000000 UTC"/>
    <d v="2024-10-22T07:28:52"/>
    <m/>
    <m/>
    <x v="1"/>
    <s v="TS - Allan"/>
    <s v="Website"/>
    <x v="7"/>
    <s v=""/>
  </r>
  <r>
    <n v="58057"/>
    <s v="2024-10-21 10:38:24.000000 UTC"/>
    <d v="2024-10-21T10:38:24"/>
    <s v="2024-10-22 07:28:51.000000 UTC"/>
    <d v="2024-10-22T07:28:51"/>
    <m/>
    <m/>
    <x v="0"/>
    <s v="CS - Steve"/>
    <s v="E-commerce platform"/>
    <x v="6"/>
    <s v=""/>
  </r>
  <r>
    <n v="58058"/>
    <s v="2024-10-21 10:42:50.000000 UTC"/>
    <d v="2024-10-21T10:42:50"/>
    <s v="2024-10-22 07:28:48.000000 UTC"/>
    <d v="2024-10-22T07:28:48"/>
    <s v="2024-10-31 04:37:52.000000 UTC"/>
    <d v="2024-10-31T04:37:52"/>
    <x v="2"/>
    <s v="CS - Cedie Lyn"/>
    <s v="E-commerce platform"/>
    <x v="58"/>
    <n v="8.8812962962911115"/>
  </r>
  <r>
    <n v="58089"/>
    <s v="2024-10-21 11:48:53.000000 UTC"/>
    <d v="2024-10-21T11:48:53"/>
    <s v="2024-10-22 07:28:53.000000 UTC"/>
    <d v="2024-10-22T07:28:53"/>
    <s v="2024-10-31 10:01:14.000000 UTC"/>
    <d v="2024-10-31T10:01:14"/>
    <x v="2"/>
    <s v="TS - Allan"/>
    <s v="Website"/>
    <x v="8"/>
    <n v="9.1057986111118225"/>
  </r>
  <r>
    <n v="58102"/>
    <s v="2024-10-21 12:19:31.000000 UTC"/>
    <d v="2024-10-21T12:19:31"/>
    <s v="2024-10-22 07:28:48.000000 UTC"/>
    <d v="2024-10-22T07:28:48"/>
    <m/>
    <m/>
    <x v="1"/>
    <s v="CS - Steve"/>
    <s v="E-commerce platform"/>
    <x v="2"/>
    <s v=""/>
  </r>
  <r>
    <n v="58146"/>
    <s v="2024-10-21 14:03:02.000000 UTC"/>
    <d v="2024-10-21T14:03:02"/>
    <s v="2024-10-22 07:28:54.000000 UTC"/>
    <d v="2024-10-22T07:28:54"/>
    <m/>
    <m/>
    <x v="1"/>
    <s v="TS - Kim "/>
    <s v="Website"/>
    <x v="11"/>
    <s v=""/>
  </r>
  <r>
    <n v="58149"/>
    <s v="2024-10-21 14:17:50.000000 UTC"/>
    <d v="2024-10-21T14:17:50"/>
    <s v="2024-10-22 07:28:49.000000 UTC"/>
    <d v="2024-10-22T07:28:49"/>
    <s v="2024-11-01 05:33:22.000000 UTC"/>
    <d v="2024-11-01T05:33:22"/>
    <x v="2"/>
    <s v="TS - Mika"/>
    <s v="Website"/>
    <x v="17"/>
    <n v="9.9198263888902147"/>
  </r>
  <r>
    <n v="58171"/>
    <s v="2024-10-21 15:51:15.611293 UTC"/>
    <d v="2024-10-21T15:51:15"/>
    <s v="2024-11-05 08:34:36.000000 UTC"/>
    <d v="2024-11-05T08:34:36"/>
    <m/>
    <m/>
    <x v="0"/>
    <s v="TS - Anita Acosta"/>
    <s v="E-commerce platform"/>
    <x v="6"/>
    <s v=""/>
  </r>
  <r>
    <n v="58231"/>
    <s v="2024-10-21 19:14:28.000000 UTC"/>
    <d v="2024-10-21T19:14:28"/>
    <s v="2024-10-22 07:28:51.000000 UTC"/>
    <d v="2024-10-22T07:28:51"/>
    <s v="2024-10-30 07:33:31.000000 UTC"/>
    <d v="2024-10-30T07:33:31"/>
    <x v="2"/>
    <s v="TS - Mika"/>
    <s v="Website"/>
    <x v="11"/>
    <n v="8.0032407407416031"/>
  </r>
  <r>
    <n v="58246"/>
    <s v="2024-10-21 19:45:05.000000 UTC"/>
    <d v="2024-10-21T19:45:05"/>
    <s v="2024-10-22 07:28:51.000000 UTC"/>
    <d v="2024-10-22T07:28:51"/>
    <s v="2024-11-01 10:14:18.000000 UTC"/>
    <d v="2024-11-01T10:14:18"/>
    <x v="2"/>
    <s v="TS - Mika"/>
    <s v="Website"/>
    <x v="33"/>
    <n v="10.114895833328774"/>
  </r>
  <r>
    <n v="58257"/>
    <s v="2024-10-21 20:05:22.000000 UTC"/>
    <d v="2024-10-21T20:05:22"/>
    <s v="2024-10-22 07:28:48.000000 UTC"/>
    <d v="2024-10-22T07:28:48"/>
    <m/>
    <m/>
    <x v="0"/>
    <s v="TS - Chriska"/>
    <s v="Website"/>
    <x v="20"/>
    <s v=""/>
  </r>
  <r>
    <n v="58284"/>
    <s v="2024-10-21 20:58:25.000000 UTC"/>
    <d v="2024-10-21T20:58:25"/>
    <s v="2024-10-22 07:28:47.000000 UTC"/>
    <d v="2024-10-22T07:28:47"/>
    <m/>
    <m/>
    <x v="1"/>
    <s v="TS - Allan"/>
    <s v="Website"/>
    <x v="51"/>
    <s v=""/>
  </r>
  <r>
    <n v="58403"/>
    <s v="2024-10-21 23:20:26.270318 UTC"/>
    <d v="2024-10-21T23:20:26"/>
    <s v="2024-10-23 08:11:27.000000 UTC"/>
    <d v="2024-10-23T08:11:27"/>
    <m/>
    <m/>
    <x v="0"/>
    <s v="TS - Mika"/>
    <s v="Facebook"/>
    <x v="6"/>
    <s v=""/>
  </r>
  <r>
    <n v="58406"/>
    <s v="2024-10-21 23:21:10.000000 UTC"/>
    <d v="2024-10-21T23:21:10"/>
    <s v="2024-10-23 08:11:27.000000 UTC"/>
    <d v="2024-10-23T08:11:27"/>
    <m/>
    <m/>
    <x v="1"/>
    <s v="CS - Cedie Lyn"/>
    <s v="E-commerce platform"/>
    <x v="2"/>
    <s v=""/>
  </r>
  <r>
    <n v="58418"/>
    <s v="2024-10-22 00:01:21.000000 UTC"/>
    <d v="2024-10-22T00:01:21"/>
    <s v="2024-10-23 08:11:27.000000 UTC"/>
    <d v="2024-10-23T08:11:27"/>
    <m/>
    <m/>
    <x v="1"/>
    <s v="CS - Cedie Lyn"/>
    <s v="E-commerce platform"/>
    <x v="17"/>
    <s v=""/>
  </r>
  <r>
    <n v="58474"/>
    <s v="2024-10-22 04:40:28.000000 UTC"/>
    <d v="2024-10-22T04:40:28"/>
    <s v="2024-10-23 08:29:05.000000 UTC"/>
    <d v="2024-10-23T08:29:05"/>
    <s v="2024-11-04 09:48:08.000000 UTC"/>
    <d v="2024-11-04T09:48:08"/>
    <x v="2"/>
    <s v="TS - Anita Acosta"/>
    <s v="E-commerce platform"/>
    <x v="1"/>
    <n v="12.054895833331102"/>
  </r>
  <r>
    <n v="58494"/>
    <s v="2024-10-22 05:19:46.000000 UTC"/>
    <d v="2024-10-22T05:19:46"/>
    <s v="2024-10-23 08:29:04.000000 UTC"/>
    <d v="2024-10-23T08:29:04"/>
    <s v="2024-10-31 10:05:17.000000 UTC"/>
    <d v="2024-10-31T10:05:17"/>
    <x v="2"/>
    <s v="TS - emily"/>
    <s v="Website"/>
    <x v="11"/>
    <n v="8.0668171296274522"/>
  </r>
  <r>
    <n v="58513"/>
    <s v="2024-10-22 05:37:11.000000 UTC"/>
    <d v="2024-10-22T05:37:11"/>
    <s v="2024-10-23 08:29:03.000000 UTC"/>
    <d v="2024-10-23T08:29:03"/>
    <m/>
    <m/>
    <x v="0"/>
    <s v="TS - Ma Jonalyn"/>
    <s v="Website"/>
    <x v="29"/>
    <s v=""/>
  </r>
  <r>
    <n v="58534"/>
    <s v="2024-10-22 05:54:39.000000 UTC"/>
    <d v="2024-10-22T05:54:39"/>
    <s v="2024-10-23 08:11:27.000000 UTC"/>
    <d v="2024-10-23T08:11:27"/>
    <s v="2024-10-30 10:44:34.000000 UTC"/>
    <d v="2024-10-30T10:44:34"/>
    <x v="2"/>
    <s v="TS - Rena"/>
    <s v="Website"/>
    <x v="11"/>
    <n v="7.1063310185199953"/>
  </r>
  <r>
    <n v="58544"/>
    <s v="2024-10-22 06:04:28.000000 UTC"/>
    <d v="2024-10-22T06:04:28"/>
    <s v="2024-10-23 08:11:31.000000 UTC"/>
    <d v="2024-10-23T08:11:31"/>
    <m/>
    <m/>
    <x v="1"/>
    <s v="TS - Mae"/>
    <s v="E-commerce platform"/>
    <x v="38"/>
    <s v=""/>
  </r>
  <r>
    <n v="58575"/>
    <s v="2024-10-22 06:49:14.000000 UTC"/>
    <d v="2024-10-22T06:49:14"/>
    <s v="2024-10-23 08:29:05.000000 UTC"/>
    <d v="2024-10-23T08:29:05"/>
    <m/>
    <m/>
    <x v="0"/>
    <s v="TS - Kim "/>
    <s v="Website"/>
    <x v="61"/>
    <s v=""/>
  </r>
  <r>
    <n v="58595"/>
    <s v="2024-10-22 07:32:14.000000 UTC"/>
    <d v="2024-10-22T07:32:14"/>
    <s v="2024-10-23 08:11:30.000000 UTC"/>
    <d v="2024-10-23T08:11:30"/>
    <s v="2024-10-31 06:05:13.000000 UTC"/>
    <d v="2024-10-31T06:05:13"/>
    <x v="2"/>
    <s v="TS - Allan"/>
    <s v="Website"/>
    <x v="20"/>
    <n v="7.9123032407442224"/>
  </r>
  <r>
    <n v="58602"/>
    <s v="2024-10-22 07:14:38.000000 UTC"/>
    <d v="2024-10-22T07:14:38"/>
    <s v="2024-10-23 08:29:03.000000 UTC"/>
    <d v="2024-10-23T08:29:03"/>
    <s v="2024-11-02 10:18:19.000000 UTC"/>
    <d v="2024-11-02T10:18:19"/>
    <x v="2"/>
    <s v="TS - Mae"/>
    <s v="E-commerce platform"/>
    <x v="9"/>
    <n v="10.075879629628616"/>
  </r>
  <r>
    <n v="58634"/>
    <s v="2024-10-22 07:51:56.000000 UTC"/>
    <d v="2024-10-22T07:51:56"/>
    <s v="2024-10-22 07:28:47.000000 UTC"/>
    <d v="2024-10-22T07:28:47"/>
    <s v="2024-10-31 09:42:05.000000 UTC"/>
    <d v="2024-10-31T09:42:05"/>
    <x v="2"/>
    <s v="TS - Anita Acosta"/>
    <s v="E-commerce platform"/>
    <x v="6"/>
    <n v="9.0925694444449618"/>
  </r>
  <r>
    <n v="59268"/>
    <s v="2024-10-21 23:03:49.000000 UTC"/>
    <d v="2024-10-21T23:03:49"/>
    <s v="2024-10-25 07:47:23.000000 UTC"/>
    <d v="2024-10-25T07:47:23"/>
    <s v="2024-11-01 04:01:54.000000 UTC"/>
    <d v="2024-11-01T04:01:54"/>
    <x v="2"/>
    <s v="TS - Jerom"/>
    <s v="Website"/>
    <x v="16"/>
    <n v="6.8434143518534256"/>
  </r>
  <r>
    <n v="59280"/>
    <s v="2024-10-21 22:02:47.000000 UTC"/>
    <d v="2024-10-21T22:02:47"/>
    <s v="2024-10-24 08:31:41.000000 UTC"/>
    <d v="2024-10-24T08:31:41"/>
    <m/>
    <m/>
    <x v="1"/>
    <s v="TS - Ma Jonalyn"/>
    <s v="Website"/>
    <x v="37"/>
    <s v=""/>
  </r>
  <r>
    <n v="59284"/>
    <s v="2024-10-21 20:29:07.000000 UTC"/>
    <d v="2024-10-21T20:29:07"/>
    <s v="2024-10-24 08:31:37.000000 UTC"/>
    <d v="2024-10-24T08:31:37"/>
    <s v="2024-11-01 06:10:29.000000 UTC"/>
    <d v="2024-11-01T06:10:29"/>
    <x v="2"/>
    <s v="TS - Ma Jonalyn"/>
    <s v="Website"/>
    <x v="33"/>
    <n v="7.9019907407418941"/>
  </r>
  <r>
    <n v="59299"/>
    <s v="2024-10-21 16:46:38.000000 UTC"/>
    <d v="2024-10-21T16:46:38"/>
    <s v="2024-10-24 08:31:47.000000 UTC"/>
    <d v="2024-10-24T08:31:47"/>
    <m/>
    <m/>
    <x v="3"/>
    <s v="TS - Angelica"/>
    <s v="Website"/>
    <x v="38"/>
    <s v=""/>
  </r>
  <r>
    <n v="57963"/>
    <s v="2024-10-21 08:04:03.000000 UTC"/>
    <d v="2024-10-21T08:04:03"/>
    <s v="2024-10-22 07:28:45.000000 UTC"/>
    <d v="2024-10-22T07:28:45"/>
    <s v="2024-11-01 06:05:41.000000 UTC"/>
    <d v="2024-11-01T06:05:41"/>
    <x v="2"/>
    <s v="TS - Mae"/>
    <s v="E-commerce platform"/>
    <x v="7"/>
    <n v="9.942314814812562"/>
  </r>
  <r>
    <n v="57965"/>
    <s v="2024-10-21 08:05:16.000000 UTC"/>
    <d v="2024-10-21T08:05:16"/>
    <s v="2024-10-22 07:28:50.000000 UTC"/>
    <d v="2024-10-22T07:28:50"/>
    <s v="2024-11-01 03:59:53.000000 UTC"/>
    <d v="2024-11-01T03:59:53"/>
    <x v="2"/>
    <s v="CS - Cedie Lyn"/>
    <s v="E-commerce platform"/>
    <x v="33"/>
    <n v="9.8548958333340124"/>
  </r>
  <r>
    <n v="58030"/>
    <s v="2024-10-21 09:55:23.000000 UTC"/>
    <d v="2024-10-21T09:55:23"/>
    <s v="2024-10-22 07:28:47.000000 UTC"/>
    <d v="2024-10-22T07:28:47"/>
    <m/>
    <m/>
    <x v="1"/>
    <s v="CS - Cedie Lyn"/>
    <s v="E-commerce platform"/>
    <x v="5"/>
    <s v=""/>
  </r>
  <r>
    <n v="58049"/>
    <s v="2024-10-21 10:22:48.000000 UTC"/>
    <d v="2024-10-21T10:22:48"/>
    <s v="2024-10-22 07:28:48.000000 UTC"/>
    <d v="2024-10-22T07:28:48"/>
    <m/>
    <m/>
    <x v="0"/>
    <s v="TS - Ma Jonalyn"/>
    <s v="Website"/>
    <x v="62"/>
    <s v=""/>
  </r>
  <r>
    <n v="58095"/>
    <s v="2024-10-21 12:10:37.769669 UTC"/>
    <d v="2024-10-21T12:10:37"/>
    <s v="2024-10-22 07:28:47.000000 UTC"/>
    <d v="2024-10-22T07:28:47"/>
    <m/>
    <m/>
    <x v="0"/>
    <s v="TS - Ma Jonalyn"/>
    <s v="Facebook"/>
    <x v="31"/>
    <s v=""/>
  </r>
  <r>
    <n v="58141"/>
    <s v="2024-10-21 13:51:14.000000 UTC"/>
    <d v="2024-10-21T13:51:14"/>
    <s v="2024-10-22 07:28:48.000000 UTC"/>
    <d v="2024-10-22T07:28:48"/>
    <m/>
    <m/>
    <x v="0"/>
    <s v="TS - Cams"/>
    <s v="Website"/>
    <x v="2"/>
    <s v=""/>
  </r>
  <r>
    <n v="58194"/>
    <s v="2024-10-21 17:17:14.000000 UTC"/>
    <d v="2024-10-21T17:17:14"/>
    <s v="2024-10-23 08:29:06.000000 UTC"/>
    <d v="2024-10-23T08:29:06"/>
    <m/>
    <m/>
    <x v="1"/>
    <s v="TS - Allan"/>
    <s v="Website"/>
    <x v="38"/>
    <s v=""/>
  </r>
  <r>
    <n v="58252"/>
    <s v="2024-10-21 19:58:49.604851 UTC"/>
    <d v="2024-10-21T19:58:49"/>
    <s v="2024-10-22 07:28:49.000000 UTC"/>
    <d v="2024-10-22T07:28:49"/>
    <m/>
    <m/>
    <x v="1"/>
    <s v="TS - Chriska"/>
    <s v="Facebook"/>
    <x v="12"/>
    <s v=""/>
  </r>
  <r>
    <n v="58266"/>
    <s v="2024-10-21 20:29:27.000000 UTC"/>
    <d v="2024-10-21T20:29:27"/>
    <s v="2024-10-22 07:28:54.000000 UTC"/>
    <d v="2024-10-22T07:28:54"/>
    <m/>
    <m/>
    <x v="1"/>
    <s v="TS - Mika"/>
    <s v="Website"/>
    <x v="7"/>
    <s v=""/>
  </r>
  <r>
    <n v="58287"/>
    <s v="2024-10-21 21:01:26.599198 UTC"/>
    <d v="2024-10-21T21:01:26"/>
    <s v="2024-10-22 07:28:53.000000 UTC"/>
    <d v="2024-10-22T07:28:53"/>
    <m/>
    <m/>
    <x v="0"/>
    <s v="TS - Chriska"/>
    <s v="Website"/>
    <x v="15"/>
    <s v=""/>
  </r>
  <r>
    <n v="58301"/>
    <s v="2024-10-21 21:53:03.000000 UTC"/>
    <d v="2024-10-21T21:53:03"/>
    <s v="2024-10-22 07:28:48.000000 UTC"/>
    <d v="2024-10-22T07:28:48"/>
    <m/>
    <m/>
    <x v="0"/>
    <s v="TS - Chriska"/>
    <s v="Website"/>
    <x v="12"/>
    <s v=""/>
  </r>
  <r>
    <n v="58372"/>
    <s v="2024-10-21 22:55:50.000000 UTC"/>
    <d v="2024-10-21T22:55:50"/>
    <s v="2024-10-23 08:11:30.000000 UTC"/>
    <d v="2024-10-23T08:11:30"/>
    <m/>
    <m/>
    <x v="1"/>
    <s v="TS - Anita Acosta"/>
    <s v="E-commerce platform"/>
    <x v="2"/>
    <s v=""/>
  </r>
  <r>
    <n v="58390"/>
    <s v="2024-10-21 23:07:48.000000 UTC"/>
    <d v="2024-10-21T23:07:48"/>
    <s v="2024-10-23 08:11:29.000000 UTC"/>
    <d v="2024-10-23T08:11:29"/>
    <m/>
    <m/>
    <x v="1"/>
    <s v="TS - Mae"/>
    <s v="E-commerce platform"/>
    <x v="33"/>
    <s v=""/>
  </r>
  <r>
    <n v="58461"/>
    <s v="2024-10-22 04:23:11.000000 UTC"/>
    <d v="2024-10-22T04:23:11"/>
    <s v="2024-10-23 08:11:26.000000 UTC"/>
    <d v="2024-10-23T08:11:26"/>
    <s v="2024-11-01 12:13:06.000000 UTC"/>
    <d v="2024-11-01T12:13:06"/>
    <x v="2"/>
    <s v="TS - Kim "/>
    <s v="Website"/>
    <x v="4"/>
    <n v="9.1678240740729962"/>
  </r>
  <r>
    <n v="58466"/>
    <s v="2024-10-22 04:28:48.000000 UTC"/>
    <d v="2024-10-22T04:28:48"/>
    <s v="2024-10-23 08:11:26.000000 UTC"/>
    <d v="2024-10-23T08:11:26"/>
    <s v="2024-10-30 03:43:15.000000 UTC"/>
    <d v="2024-10-30T03:43:15"/>
    <x v="2"/>
    <s v="TS - Ma Jonalyn"/>
    <s v="Website"/>
    <x v="14"/>
    <n v="6.8137615740706678"/>
  </r>
  <r>
    <n v="58482"/>
    <s v="2024-10-22 05:00:03.000000 UTC"/>
    <d v="2024-10-22T05:00:03"/>
    <s v="2024-10-23 08:29:05.000000 UTC"/>
    <d v="2024-10-23T08:29:05"/>
    <s v="2024-11-02 08:29:59.000000 UTC"/>
    <d v="2024-11-02T08:29:59"/>
    <x v="2"/>
    <s v="TS - Mae"/>
    <s v="E-commerce platform"/>
    <x v="5"/>
    <n v="10.000625000000582"/>
  </r>
  <r>
    <n v="58525"/>
    <s v="2024-10-22 05:48:13.000000 UTC"/>
    <d v="2024-10-22T05:48:13"/>
    <s v="2024-10-23 08:29:03.000000 UTC"/>
    <d v="2024-10-23T08:29:03"/>
    <m/>
    <m/>
    <x v="0"/>
    <s v="CS - Cedie Lyn"/>
    <s v="E-commerce platform"/>
    <x v="2"/>
    <s v=""/>
  </r>
  <r>
    <n v="58552"/>
    <s v="2024-10-22 06:15:54.000000 UTC"/>
    <d v="2024-10-22T06:15:54"/>
    <s v="2024-10-23 08:11:27.000000 UTC"/>
    <d v="2024-10-23T08:11:27"/>
    <s v="2024-11-01 11:15:26.000000 UTC"/>
    <d v="2024-11-01T11:15:26"/>
    <x v="2"/>
    <s v="TS - Cams"/>
    <s v="Website"/>
    <x v="17"/>
    <n v="9.1277662037027767"/>
  </r>
  <r>
    <n v="57966"/>
    <s v="2024-10-21 08:05:26.000000 UTC"/>
    <d v="2024-10-21T08:05:26"/>
    <s v="2024-10-22 07:28:50.000000 UTC"/>
    <d v="2024-10-22T07:28:50"/>
    <s v="2024-11-05 08:21:11.000000 UTC"/>
    <d v="2024-11-05T08:21:11"/>
    <x v="2"/>
    <s v="TS - Anita Acosta"/>
    <s v="E-commerce platform"/>
    <x v="5"/>
    <n v="14.03635416666657"/>
  </r>
  <r>
    <n v="57969"/>
    <s v="2024-10-21 08:14:19.000000 UTC"/>
    <d v="2024-10-21T08:14:19"/>
    <s v="2024-10-22 07:28:46.000000 UTC"/>
    <d v="2024-10-22T07:28:46"/>
    <m/>
    <m/>
    <x v="0"/>
    <s v="TS - Mae"/>
    <s v="E-commerce platform"/>
    <x v="6"/>
    <s v=""/>
  </r>
  <r>
    <n v="57976"/>
    <s v="2024-10-21 08:27:35.000000 UTC"/>
    <d v="2024-10-21T08:27:35"/>
    <s v="2024-10-22 07:28:45.000000 UTC"/>
    <d v="2024-10-22T07:28:45"/>
    <m/>
    <m/>
    <x v="1"/>
    <s v="TS - Mae"/>
    <s v="E-commerce platform"/>
    <x v="37"/>
    <s v=""/>
  </r>
  <r>
    <n v="57977"/>
    <s v="2024-10-21 08:29:52.000000 UTC"/>
    <d v="2024-10-21T08:29:52"/>
    <s v="2024-10-22 07:28:45.000000 UTC"/>
    <d v="2024-10-22T07:28:45"/>
    <m/>
    <m/>
    <x v="0"/>
    <s v="TS - Allan"/>
    <s v="Website"/>
    <x v="24"/>
    <s v=""/>
  </r>
  <r>
    <n v="57990"/>
    <s v="2024-10-21 08:57:01.000000 UTC"/>
    <d v="2024-10-21T08:57:01"/>
    <s v="2024-10-22 07:28:50.000000 UTC"/>
    <d v="2024-10-22T07:28:50"/>
    <m/>
    <m/>
    <x v="3"/>
    <s v="TS - Anita Acosta"/>
    <s v="E-commerce platform"/>
    <x v="5"/>
    <s v=""/>
  </r>
  <r>
    <n v="58031"/>
    <s v="2024-10-21 09:56:59.000000 UTC"/>
    <d v="2024-10-21T09:56:59"/>
    <s v="2024-10-22 07:28:51.000000 UTC"/>
    <d v="2024-10-22T07:28:51"/>
    <m/>
    <m/>
    <x v="0"/>
    <s v="TS - emily"/>
    <s v="Website"/>
    <x v="6"/>
    <s v=""/>
  </r>
  <r>
    <n v="58050"/>
    <s v="2024-10-21 10:23:00.581204 UTC"/>
    <d v="2024-10-21T10:23:00"/>
    <s v="2024-10-22 07:28:51.000000 UTC"/>
    <d v="2024-10-22T07:28:51"/>
    <m/>
    <m/>
    <x v="1"/>
    <s v="TS - Allan"/>
    <s v="Facebook"/>
    <x v="18"/>
    <s v=""/>
  </r>
  <r>
    <n v="58061"/>
    <s v="2024-10-21 10:48:02.164240 UTC"/>
    <d v="2024-10-21T10:48:02"/>
    <s v="2024-10-22 07:28:47.000000 UTC"/>
    <d v="2024-10-22T07:28:47"/>
    <m/>
    <m/>
    <x v="0"/>
    <s v="TS - Kim "/>
    <s v="Facebook"/>
    <x v="58"/>
    <s v=""/>
  </r>
  <r>
    <n v="58062"/>
    <s v="2024-10-21 10:50:13.000000 UTC"/>
    <d v="2024-10-21T10:50:13"/>
    <s v="2024-10-22 07:28:48.000000 UTC"/>
    <d v="2024-10-22T07:28:48"/>
    <m/>
    <m/>
    <x v="1"/>
    <s v="TS - emily"/>
    <s v="Website"/>
    <x v="30"/>
    <s v=""/>
  </r>
  <r>
    <n v="58094"/>
    <s v="2024-10-21 12:07:56.000000 UTC"/>
    <d v="2024-10-21T12:07:56"/>
    <s v="2024-10-22 07:28:48.000000 UTC"/>
    <d v="2024-10-22T07:28:48"/>
    <s v="2024-10-31 08:29:57.000000 UTC"/>
    <d v="2024-10-31T08:29:57"/>
    <x v="2"/>
    <s v="TS - Mae"/>
    <s v="E-commerce platform"/>
    <x v="6"/>
    <n v="9.0424652777728625"/>
  </r>
  <r>
    <n v="58103"/>
    <s v="2024-10-21 12:22:23.000000 UTC"/>
    <d v="2024-10-21T12:22:23"/>
    <s v="2024-10-24 08:31:31.000000 UTC"/>
    <d v="2024-10-24T08:31:31"/>
    <m/>
    <m/>
    <x v="0"/>
    <s v="TS - Cams"/>
    <s v="Website"/>
    <x v="28"/>
    <s v=""/>
  </r>
  <r>
    <n v="58105"/>
    <s v="2024-10-21 12:25:08.000000 UTC"/>
    <d v="2024-10-21T12:25:08"/>
    <s v="2024-10-22 07:28:47.000000 UTC"/>
    <d v="2024-10-22T07:28:47"/>
    <m/>
    <m/>
    <x v="3"/>
    <s v="TS - Anita Acosta"/>
    <s v="E-commerce platform"/>
    <x v="2"/>
    <s v=""/>
  </r>
  <r>
    <n v="58115"/>
    <s v="2024-10-21 12:57:51.000000 UTC"/>
    <d v="2024-10-21T12:57:51"/>
    <s v="2024-10-22 07:28:47.000000 UTC"/>
    <d v="2024-10-22T07:28:47"/>
    <m/>
    <m/>
    <x v="0"/>
    <s v="TS - Anita Acosta"/>
    <s v="E-commerce platform"/>
    <x v="52"/>
    <s v=""/>
  </r>
  <r>
    <n v="58136"/>
    <s v="2024-10-21 13:43:21.000000 UTC"/>
    <d v="2024-10-21T13:43:21"/>
    <s v="2024-10-22 07:28:45.000000 UTC"/>
    <d v="2024-10-22T07:28:45"/>
    <s v="2024-11-02 06:09:25.000000 UTC"/>
    <d v="2024-11-02T06:09:25"/>
    <x v="2"/>
    <s v="TS - Kim "/>
    <s v="Website"/>
    <x v="33"/>
    <n v="10.9449074074073"/>
  </r>
  <r>
    <n v="58220"/>
    <s v="2024-10-21 18:37:07.000000 UTC"/>
    <d v="2024-10-21T18:37:07"/>
    <s v="2024-10-23 08:11:26.000000 UTC"/>
    <d v="2024-10-23T08:11:26"/>
    <s v="2024-11-01 03:39:55.000000 UTC"/>
    <d v="2024-11-01T03:39:55"/>
    <x v="2"/>
    <s v="TS - Anita Acosta"/>
    <s v="E-commerce platform"/>
    <x v="7"/>
    <n v="8.8114467592531582"/>
  </r>
  <r>
    <n v="58256"/>
    <s v="2024-10-21 20:04:52.000000 UTC"/>
    <d v="2024-10-21T20:04:52"/>
    <s v="2024-11-05 08:57:13.000000 UTC"/>
    <d v="2024-11-05T08:57:13"/>
    <m/>
    <m/>
    <x v="1"/>
    <s v="TS - Ariel"/>
    <s v="Website"/>
    <x v="9"/>
    <s v=""/>
  </r>
  <r>
    <n v="58261"/>
    <s v="2024-10-21 20:15:56.000000 UTC"/>
    <d v="2024-10-21T20:15:56"/>
    <s v="2024-10-22 07:28:49.000000 UTC"/>
    <d v="2024-10-22T07:28:49"/>
    <m/>
    <m/>
    <x v="0"/>
    <s v="TS - Allan"/>
    <s v="Website"/>
    <x v="9"/>
    <s v=""/>
  </r>
  <r>
    <n v="58267"/>
    <s v="2024-10-21 20:32:46.000000 UTC"/>
    <d v="2024-10-21T20:32:46"/>
    <s v="2024-10-23 08:29:10.000000 UTC"/>
    <d v="2024-10-23T08:29:10"/>
    <m/>
    <m/>
    <x v="0"/>
    <s v="TS - Mae"/>
    <s v="E-commerce platform"/>
    <x v="11"/>
    <s v=""/>
  </r>
  <r>
    <n v="58295"/>
    <s v="2024-10-21 21:23:01.323524 UTC"/>
    <d v="2024-10-21T21:23:01"/>
    <s v="2024-11-05 08:34:48.000000 UTC"/>
    <d v="2024-11-05T08:34:48"/>
    <m/>
    <m/>
    <x v="0"/>
    <s v="TS - Ariel"/>
    <s v="Facebook"/>
    <x v="39"/>
    <s v=""/>
  </r>
  <r>
    <n v="58307"/>
    <s v="2024-10-21 22:02:35.000000 UTC"/>
    <d v="2024-10-21T22:02:35"/>
    <s v="2024-10-23 08:11:26.000000 UTC"/>
    <d v="2024-10-23T08:11:26"/>
    <m/>
    <m/>
    <x v="0"/>
    <s v="TS - Anita Acosta"/>
    <s v="E-commerce platform"/>
    <x v="42"/>
    <s v=""/>
  </r>
  <r>
    <n v="58314"/>
    <s v="2024-10-21 22:15:57.000000 UTC"/>
    <d v="2024-10-21T22:15:57"/>
    <s v="2024-10-23 08:29:08.000000 UTC"/>
    <d v="2024-10-23T08:29:08"/>
    <m/>
    <m/>
    <x v="1"/>
    <s v="TS - Mae"/>
    <s v="E-commerce platform"/>
    <x v="8"/>
    <s v=""/>
  </r>
  <r>
    <n v="58316"/>
    <s v="2024-10-21 22:20:40.000000 UTC"/>
    <d v="2024-10-21T22:20:40"/>
    <s v="2024-10-23 08:29:13.000000 UTC"/>
    <d v="2024-10-23T08:29:13"/>
    <m/>
    <m/>
    <x v="1"/>
    <s v="TS - Cams"/>
    <s v="Website"/>
    <x v="5"/>
    <s v=""/>
  </r>
  <r>
    <n v="58360"/>
    <s v="2024-10-21 22:47:36.000000 UTC"/>
    <d v="2024-10-21T22:47:36"/>
    <s v="2024-10-23 08:11:29.000000 UTC"/>
    <d v="2024-10-23T08:11:29"/>
    <s v="2024-11-06 11:58:40.000000 UTC"/>
    <d v="2024-11-06T11:58:40"/>
    <x v="2"/>
    <s v="TS - Allan"/>
    <s v="Website"/>
    <x v="1"/>
    <n v="14.157766203708888"/>
  </r>
  <r>
    <n v="58363"/>
    <s v="2024-10-21 22:49:51.459518 UTC"/>
    <d v="2024-10-21T22:49:51"/>
    <s v="2024-10-23 08:11:29.000000 UTC"/>
    <d v="2024-10-23T08:11:29"/>
    <m/>
    <m/>
    <x v="0"/>
    <s v="TS - Allan"/>
    <s v="Facebook"/>
    <x v="34"/>
    <s v=""/>
  </r>
  <r>
    <n v="58383"/>
    <s v="2024-10-21 23:05:10.000000 UTC"/>
    <d v="2024-10-21T23:05:10"/>
    <s v="2024-11-03 05:55:42.000000 UTC"/>
    <d v="2024-11-03T05:55:42"/>
    <m/>
    <m/>
    <x v="0"/>
    <s v="TS - Ariel"/>
    <s v="Website"/>
    <x v="26"/>
    <s v=""/>
  </r>
  <r>
    <n v="58420"/>
    <s v="2024-10-22 00:08:05.269704 UTC"/>
    <d v="2024-10-22T00:08:05"/>
    <s v="2024-10-23 08:11:28.000000 UTC"/>
    <d v="2024-10-23T08:11:28"/>
    <s v="2024-11-02 11:08:04.000000 UTC"/>
    <d v="2024-11-02T11:08:04"/>
    <x v="2"/>
    <s v="TS - emily"/>
    <s v="Facebook"/>
    <x v="6"/>
    <n v="10.122638888889924"/>
  </r>
  <r>
    <n v="58434"/>
    <s v="2024-10-22 01:06:13.000000 UTC"/>
    <d v="2024-10-22T01:06:13"/>
    <s v="2024-10-23 08:29:10.000000 UTC"/>
    <d v="2024-10-23T08:29:10"/>
    <s v="2024-11-04 05:27:32.000000 UTC"/>
    <d v="2024-11-04T05:27:32"/>
    <x v="2"/>
    <s v="TS - Mae"/>
    <s v="E-commerce platform"/>
    <x v="8"/>
    <n v="11.873865740737529"/>
  </r>
  <r>
    <n v="58478"/>
    <s v="2024-10-22 04:44:33.000000 UTC"/>
    <d v="2024-10-22T04:44:33"/>
    <s v="2024-10-23 08:11:28.000000 UTC"/>
    <d v="2024-10-23T08:11:28"/>
    <m/>
    <m/>
    <x v="1"/>
    <s v="TS - Kim "/>
    <s v="Website"/>
    <x v="20"/>
    <s v=""/>
  </r>
  <r>
    <n v="58480"/>
    <s v="2024-10-22 04:50:44.000000 UTC"/>
    <d v="2024-10-22T04:50:44"/>
    <s v="2024-10-23 08:11:25.000000 UTC"/>
    <d v="2024-10-23T08:11:25"/>
    <m/>
    <m/>
    <x v="1"/>
    <s v="TS - emily"/>
    <s v="Website"/>
    <x v="38"/>
    <s v=""/>
  </r>
  <r>
    <n v="58499"/>
    <s v="2024-10-22 05:24:52.000000 UTC"/>
    <d v="2024-10-22T05:24:52"/>
    <s v="2024-10-23 08:29:05.000000 UTC"/>
    <d v="2024-10-23T08:29:05"/>
    <s v="2024-10-31 08:28:07.000000 UTC"/>
    <d v="2024-10-31T08:28:07"/>
    <x v="2"/>
    <s v="TS - Allan"/>
    <s v="Website"/>
    <x v="14"/>
    <n v="7.9993287036995753"/>
  </r>
  <r>
    <n v="58520"/>
    <s v="2024-10-22 05:45:31.000000 UTC"/>
    <d v="2024-10-22T05:45:31"/>
    <s v="2024-10-23 08:29:12.000000 UTC"/>
    <d v="2024-10-23T08:29:12"/>
    <m/>
    <m/>
    <x v="1"/>
    <s v="TS - Allan"/>
    <s v="Website"/>
    <x v="8"/>
    <s v=""/>
  </r>
  <r>
    <n v="58535"/>
    <s v="2024-10-22 05:55:22.000000 UTC"/>
    <d v="2024-10-22T05:55:22"/>
    <s v="2024-10-23 08:29:05.000000 UTC"/>
    <d v="2024-10-23T08:29:05"/>
    <s v="2024-10-31 04:16:06.000000 UTC"/>
    <d v="2024-10-31T04:16:06"/>
    <x v="2"/>
    <s v="TS - Mae"/>
    <s v="E-commerce platform"/>
    <x v="6"/>
    <n v="7.8243171296271612"/>
  </r>
  <r>
    <n v="58537"/>
    <s v="2024-10-22 05:57:27.000000 UTC"/>
    <d v="2024-10-22T05:57:27"/>
    <s v="2024-10-23 08:11:27.000000 UTC"/>
    <d v="2024-10-23T08:11:27"/>
    <m/>
    <m/>
    <x v="0"/>
    <s v="TS - Jojie"/>
    <s v="Website"/>
    <x v="39"/>
    <s v=""/>
  </r>
  <r>
    <n v="58559"/>
    <s v="2024-10-22 06:26:10.000000 UTC"/>
    <d v="2024-10-22T06:26:10"/>
    <s v="2024-10-23 08:29:03.000000 UTC"/>
    <d v="2024-10-23T08:29:03"/>
    <s v="2024-10-31 08:45:31.000000 UTC"/>
    <d v="2024-10-31T08:45:31"/>
    <x v="2"/>
    <s v="TS - Kim "/>
    <s v="Website"/>
    <x v="20"/>
    <n v="8.0114351851807442"/>
  </r>
  <r>
    <n v="58564"/>
    <s v="2024-10-22 06:30:30.000000 UTC"/>
    <d v="2024-10-22T06:30:30"/>
    <s v="2024-10-23 08:11:29.000000 UTC"/>
    <d v="2024-10-23T08:11:29"/>
    <s v="2024-10-31 06:54:01.000000 UTC"/>
    <d v="2024-10-31T06:54:01"/>
    <x v="2"/>
    <s v="TS - Mae"/>
    <s v="E-commerce platform"/>
    <x v="0"/>
    <n v="7.9462037037083064"/>
  </r>
  <r>
    <n v="58573"/>
    <s v="2024-10-22 06:43:14.000000 UTC"/>
    <d v="2024-10-22T06:43:14"/>
    <s v="2024-10-23 08:29:03.000000 UTC"/>
    <d v="2024-10-23T08:29:03"/>
    <s v="2024-11-02 02:49:48.000000 UTC"/>
    <d v="2024-11-02T02:49:48"/>
    <x v="2"/>
    <s v="TS - Anita Acosta"/>
    <s v="E-commerce platform"/>
    <x v="7"/>
    <n v="9.7644097222218988"/>
  </r>
  <r>
    <n v="58574"/>
    <s v="2024-10-22 06:46:54.000000 UTC"/>
    <d v="2024-10-22T06:46:54"/>
    <s v="2024-10-23 08:29:09.000000 UTC"/>
    <d v="2024-10-23T08:29:09"/>
    <m/>
    <m/>
    <x v="1"/>
    <s v="TS - Jojie"/>
    <s v="Website"/>
    <x v="6"/>
    <s v=""/>
  </r>
  <r>
    <n v="58597"/>
    <s v="2024-10-22 07:09:21.000000 UTC"/>
    <d v="2024-10-22T07:09:21"/>
    <s v="2024-10-22 07:28:52.000000 UTC"/>
    <d v="2024-10-22T07:28:52"/>
    <m/>
    <m/>
    <x v="0"/>
    <s v="TS - Anita Acosta"/>
    <s v="E-commerce platform"/>
    <x v="21"/>
    <s v=""/>
  </r>
  <r>
    <n v="58612"/>
    <s v="2024-10-22 07:22:28.000000 UTC"/>
    <d v="2024-10-22T07:22:28"/>
    <s v="2024-10-22 07:28:54.000000 UTC"/>
    <d v="2024-10-22T07:28:54"/>
    <s v="2024-11-05 12:52:18.000000 UTC"/>
    <d v="2024-11-05T12:52:18"/>
    <x v="2"/>
    <s v="TS - Mae"/>
    <s v="E-commerce platform"/>
    <x v="16"/>
    <n v="14.224583333329065"/>
  </r>
  <r>
    <n v="58619"/>
    <s v="2024-10-22 07:32:18.000000 UTC"/>
    <d v="2024-10-22T07:32:18"/>
    <s v="2024-10-23 08:29:03.000000 UTC"/>
    <d v="2024-10-23T08:29:03"/>
    <m/>
    <m/>
    <x v="0"/>
    <s v="TS - Allan"/>
    <s v="Website"/>
    <x v="14"/>
    <s v=""/>
  </r>
  <r>
    <n v="58622"/>
    <s v="2024-10-22 07:34:49.000000 UTC"/>
    <d v="2024-10-22T07:34:49"/>
    <s v="2024-10-23 08:29:09.000000 UTC"/>
    <d v="2024-10-23T08:29:09"/>
    <s v="2024-11-01 03:40:55.000000 UTC"/>
    <d v="2024-11-01T03:40:55"/>
    <x v="2"/>
    <s v="TS - Kim "/>
    <s v="Website"/>
    <x v="33"/>
    <n v="8.799837962964375"/>
  </r>
  <r>
    <n v="59269"/>
    <s v="2024-10-21 22:55:47.000000 UTC"/>
    <d v="2024-10-21T22:55:47"/>
    <s v="2024-10-24 08:31:35.000000 UTC"/>
    <d v="2024-10-24T08:31:35"/>
    <s v="2024-11-02 10:53:24.000000 UTC"/>
    <d v="2024-11-02T10:53:24"/>
    <x v="2"/>
    <s v="TS - Jojie"/>
    <s v="Website"/>
    <x v="9"/>
    <n v="9.0984837962969323"/>
  </r>
  <r>
    <n v="59273"/>
    <s v="2024-10-21 22:44:43.000000 UTC"/>
    <d v="2024-10-21T22:44:43"/>
    <s v="2024-10-24 08:31:37.000000 UTC"/>
    <d v="2024-10-24T08:31:37"/>
    <s v="2024-11-01 09:43:48.000000 UTC"/>
    <d v="2024-11-01T09:43:48"/>
    <x v="2"/>
    <s v="TS - Jojie"/>
    <s v="Website"/>
    <x v="38"/>
    <n v="8.0501273148183827"/>
  </r>
  <r>
    <n v="59291"/>
    <s v="2024-10-21 18:28:02.000000 UTC"/>
    <d v="2024-10-21T18:28:02"/>
    <s v="2024-10-24 08:31:42.000000 UTC"/>
    <d v="2024-10-24T08:31:42"/>
    <s v="2024-11-01 05:40:51.000000 UTC"/>
    <d v="2024-11-01T05:40:51"/>
    <x v="2"/>
    <s v="TS - Angelica"/>
    <s v="Website"/>
    <x v="5"/>
    <n v="7.8813541666677338"/>
  </r>
  <r>
    <n v="59304"/>
    <s v="2024-10-21 15:54:14.000000 UTC"/>
    <d v="2024-10-21T15:54:14"/>
    <s v="2024-11-05 08:34:49.000000 UTC"/>
    <d v="2024-11-05T08:34:49"/>
    <m/>
    <m/>
    <x v="1"/>
    <s v="TS - Ariel"/>
    <s v="Website"/>
    <x v="28"/>
    <s v=""/>
  </r>
  <r>
    <n v="56380"/>
    <s v="2024-10-18 10:25:45.000000 UTC"/>
    <d v="2024-10-18T10:25:45"/>
    <s v="2024-10-22 07:28:45.000000 UTC"/>
    <d v="2024-10-22T07:28:45"/>
    <m/>
    <m/>
    <x v="1"/>
    <s v="CS - Steve"/>
    <s v="E-commerce platform"/>
    <x v="2"/>
    <s v=""/>
  </r>
  <r>
    <n v="56418"/>
    <s v="2024-10-18 11:31:18.000000 UTC"/>
    <d v="2024-10-18T11:31:18"/>
    <s v="2024-10-19 08:05:21.000000 UTC"/>
    <d v="2024-10-19T08:05:21"/>
    <m/>
    <m/>
    <x v="1"/>
    <s v="TS - Cams"/>
    <s v="Website"/>
    <x v="20"/>
    <s v=""/>
  </r>
  <r>
    <n v="56450"/>
    <s v="2024-10-18 13:58:06.000000 UTC"/>
    <d v="2024-10-18T13:58:06"/>
    <s v="2024-10-19 08:05:26.000000 UTC"/>
    <d v="2024-10-19T08:05:26"/>
    <m/>
    <m/>
    <x v="1"/>
    <s v="TS - emily"/>
    <s v="Website"/>
    <x v="20"/>
    <s v=""/>
  </r>
  <r>
    <n v="56457"/>
    <s v="2024-10-18 14:34:20.880182 UTC"/>
    <d v="2024-10-18T14:34:20"/>
    <s v="2024-10-19 08:05:21.000000 UTC"/>
    <d v="2024-10-19T08:05:21"/>
    <m/>
    <m/>
    <x v="0"/>
    <s v="TS - Erlinda Dullas"/>
    <s v="Facebook"/>
    <x v="2"/>
    <s v=""/>
  </r>
  <r>
    <n v="56460"/>
    <s v="2024-10-18 14:52:53.203105 UTC"/>
    <d v="2024-10-18T14:52:53"/>
    <s v="2024-10-19 08:05:20.000000 UTC"/>
    <d v="2024-10-19T08:05:20"/>
    <m/>
    <m/>
    <x v="1"/>
    <s v="TS - Erlinda Dullas"/>
    <s v="Website"/>
    <x v="44"/>
    <s v=""/>
  </r>
  <r>
    <n v="56464"/>
    <s v="2024-10-18 15:03:52.246231 UTC"/>
    <d v="2024-10-18T15:03:52"/>
    <s v="2024-10-19 08:05:21.000000 UTC"/>
    <d v="2024-10-19T08:05:21"/>
    <m/>
    <m/>
    <x v="1"/>
    <s v="TS - Jojie"/>
    <s v="Website"/>
    <x v="7"/>
    <s v=""/>
  </r>
  <r>
    <n v="56481"/>
    <s v="2024-10-18 15:58:38.113237 UTC"/>
    <d v="2024-10-18T15:58:38"/>
    <s v="2024-10-19 08:05:20.000000 UTC"/>
    <d v="2024-10-19T08:05:20"/>
    <m/>
    <m/>
    <x v="0"/>
    <s v="TS - Mika"/>
    <s v="Website"/>
    <x v="4"/>
    <s v=""/>
  </r>
  <r>
    <n v="56492"/>
    <s v="2024-10-18 17:08:48.000000 UTC"/>
    <d v="2024-10-18T17:08:48"/>
    <s v="2024-10-19 08:05:21.000000 UTC"/>
    <d v="2024-10-19T08:05:21"/>
    <m/>
    <m/>
    <x v="1"/>
    <s v="TS - Jojie"/>
    <s v="Website"/>
    <x v="2"/>
    <s v=""/>
  </r>
  <r>
    <n v="56563"/>
    <s v="2024-10-18 21:23:58.000000 UTC"/>
    <d v="2024-10-18T21:23:58"/>
    <s v="2024-10-19 08:05:20.000000 UTC"/>
    <d v="2024-10-19T08:05:20"/>
    <m/>
    <m/>
    <x v="0"/>
    <s v="CS - Cedie Lyn"/>
    <s v="E-commerce platform"/>
    <x v="2"/>
    <s v=""/>
  </r>
  <r>
    <n v="56570"/>
    <s v="2024-10-18 21:38:15.000000 UTC"/>
    <d v="2024-10-18T21:38:15"/>
    <s v="2024-10-19 08:05:22.000000 UTC"/>
    <d v="2024-10-19T08:05:22"/>
    <m/>
    <m/>
    <x v="1"/>
    <s v="TS - Allan"/>
    <s v="Website"/>
    <x v="2"/>
    <s v=""/>
  </r>
  <r>
    <n v="56632"/>
    <s v="2024-10-19 02:59:34.000000 UTC"/>
    <d v="2024-10-19T02:59:34"/>
    <s v="2024-10-20 09:48:12.000000 UTC"/>
    <d v="2024-10-20T09:48:12"/>
    <s v="2024-10-30 02:49:14.000000 UTC"/>
    <d v="2024-10-30T02:49:14"/>
    <x v="2"/>
    <s v="TS - Rena"/>
    <s v="Website"/>
    <x v="2"/>
    <n v="9.7090509259214741"/>
  </r>
  <r>
    <n v="56679"/>
    <s v="2024-10-19 05:15:49.000000 UTC"/>
    <d v="2024-10-19T05:15:49"/>
    <s v="2024-10-20 09:48:10.000000 UTC"/>
    <d v="2024-10-20T09:48:10"/>
    <m/>
    <m/>
    <x v="0"/>
    <s v="TS - Erlinda Dullas"/>
    <s v="Website"/>
    <x v="0"/>
    <s v=""/>
  </r>
  <r>
    <n v="56700"/>
    <s v="2024-10-19 05:36:25.000000 UTC"/>
    <d v="2024-10-19T05:36:25"/>
    <s v="2024-10-20 09:48:11.000000 UTC"/>
    <d v="2024-10-20T09:48:11"/>
    <m/>
    <m/>
    <x v="1"/>
    <s v="TS - Rena"/>
    <s v="Website"/>
    <x v="2"/>
    <s v=""/>
  </r>
  <r>
    <n v="56705"/>
    <s v="2024-10-19 05:45:20.000000 UTC"/>
    <d v="2024-10-19T05:45:20"/>
    <s v="2024-10-20 09:48:12.000000 UTC"/>
    <d v="2024-10-20T09:48:12"/>
    <m/>
    <m/>
    <x v="3"/>
    <s v="TS - Mika"/>
    <s v="Website"/>
    <x v="2"/>
    <s v=""/>
  </r>
  <r>
    <n v="56749"/>
    <s v="2024-10-19 06:23:24.000000 UTC"/>
    <d v="2024-10-19T06:23:24"/>
    <s v="2024-10-20 09:48:13.000000 UTC"/>
    <d v="2024-10-20T09:48:13"/>
    <m/>
    <m/>
    <x v="0"/>
    <s v="TS - Allan"/>
    <s v="Website"/>
    <x v="20"/>
    <s v=""/>
  </r>
  <r>
    <n v="56766"/>
    <s v="2024-10-19 06:42:12.000000 UTC"/>
    <d v="2024-10-19T06:42:12"/>
    <s v="2024-10-22 07:28:53.000000 UTC"/>
    <d v="2024-10-22T07:28:53"/>
    <m/>
    <m/>
    <x v="1"/>
    <s v="TS - Anita Acosta"/>
    <s v="E-commerce platform"/>
    <x v="6"/>
    <s v=""/>
  </r>
  <r>
    <n v="56769"/>
    <s v="2024-10-19 06:44:49.000000 UTC"/>
    <d v="2024-10-19T06:44:49"/>
    <s v="2024-10-20 09:48:07.000000 UTC"/>
    <d v="2024-10-20T09:48:07"/>
    <m/>
    <m/>
    <x v="0"/>
    <s v="TS - Allan"/>
    <s v="Website"/>
    <x v="17"/>
    <s v=""/>
  </r>
  <r>
    <n v="56781"/>
    <s v="2024-10-19 06:55:28.000000 UTC"/>
    <d v="2024-10-19T06:55:28"/>
    <s v="2024-10-20 09:48:10.000000 UTC"/>
    <d v="2024-10-20T09:48:10"/>
    <s v="2024-10-30 04:28:44.000000 UTC"/>
    <d v="2024-10-30T04:28:44"/>
    <x v="2"/>
    <s v="TS - Mae"/>
    <s v="E-commerce platform"/>
    <x v="24"/>
    <n v="9.7781712962969323"/>
  </r>
  <r>
    <n v="56808"/>
    <s v="2024-10-19 07:37:35.000000 UTC"/>
    <d v="2024-10-19T07:37:35"/>
    <s v="2024-10-19 08:05:25.000000 UTC"/>
    <d v="2024-10-19T08:05:25"/>
    <m/>
    <m/>
    <x v="1"/>
    <s v="TS - Erlinda Dullas"/>
    <s v="Website"/>
    <x v="23"/>
    <s v=""/>
  </r>
  <r>
    <n v="56298"/>
    <s v="2024-10-18 08:17:18.000000 UTC"/>
    <d v="2024-10-18T08:17:18"/>
    <s v="2024-10-19 08:05:22.000000 UTC"/>
    <d v="2024-10-19T08:05:22"/>
    <m/>
    <m/>
    <x v="1"/>
    <s v="TS - Erlinda Dullas"/>
    <s v="Website"/>
    <x v="8"/>
    <s v=""/>
  </r>
  <r>
    <n v="56319"/>
    <s v="2024-10-18 09:07:38.000000 UTC"/>
    <d v="2024-10-18T09:07:38"/>
    <s v="2024-10-21 08:39:09.000000 UTC"/>
    <d v="2024-10-21T08:39:09"/>
    <m/>
    <m/>
    <x v="0"/>
    <s v="CS - Cedie Lyn"/>
    <s v="E-commerce platform"/>
    <x v="8"/>
    <s v=""/>
  </r>
  <r>
    <n v="56328"/>
    <s v="2024-10-18 09:25:47.000000 UTC"/>
    <d v="2024-10-18T09:25:47"/>
    <s v="2024-10-19 08:05:26.000000 UTC"/>
    <d v="2024-10-19T08:05:26"/>
    <m/>
    <m/>
    <x v="1"/>
    <s v="TS - Cams"/>
    <s v="Website"/>
    <x v="62"/>
    <s v=""/>
  </r>
  <r>
    <n v="56336"/>
    <s v="2024-10-18 09:33:17.000000 UTC"/>
    <d v="2024-10-18T09:33:17"/>
    <s v="2024-11-03 05:55:35.000000 UTC"/>
    <d v="2024-11-03T05:55:35"/>
    <s v="2024-11-08 10:57:05.000000 UTC"/>
    <d v="2024-11-08T10:57:05"/>
    <x v="2"/>
    <s v="TS - Ariel"/>
    <s v="Website"/>
    <x v="6"/>
    <n v="5.2093749999985448"/>
  </r>
  <r>
    <n v="56467"/>
    <s v="2024-10-18 15:16:28.234748 UTC"/>
    <d v="2024-10-18T15:16:28"/>
    <s v="2024-10-19 08:05:22.000000 UTC"/>
    <d v="2024-10-19T08:05:22"/>
    <m/>
    <m/>
    <x v="0"/>
    <s v="TS - Jojie"/>
    <s v="Facebook"/>
    <x v="39"/>
    <s v=""/>
  </r>
  <r>
    <n v="56468"/>
    <s v="2024-10-18 15:19:26.000000 UTC"/>
    <d v="2024-10-18T15:19:26"/>
    <s v="2024-10-19 08:05:26.000000 UTC"/>
    <d v="2024-10-19T08:05:26"/>
    <m/>
    <m/>
    <x v="1"/>
    <s v="TS - Rena"/>
    <s v="Website"/>
    <x v="8"/>
    <s v=""/>
  </r>
  <r>
    <n v="56525"/>
    <s v="2024-10-18 19:39:03.000000 UTC"/>
    <d v="2024-10-18T19:39:03"/>
    <s v="2024-10-19 08:05:22.000000 UTC"/>
    <d v="2024-10-19T08:05:22"/>
    <m/>
    <m/>
    <x v="0"/>
    <s v="TS - Allan"/>
    <s v="Website"/>
    <x v="0"/>
    <s v=""/>
  </r>
  <r>
    <n v="56560"/>
    <s v="2024-10-18 21:21:56.979545 UTC"/>
    <d v="2024-10-18T21:21:56"/>
    <s v="2024-10-19 08:05:20.000000 UTC"/>
    <d v="2024-10-19T08:05:20"/>
    <m/>
    <m/>
    <x v="1"/>
    <s v="TS - Roca Smith "/>
    <s v="Facebook"/>
    <x v="4"/>
    <s v=""/>
  </r>
  <r>
    <n v="56580"/>
    <s v="2024-10-18 22:06:19.000000 UTC"/>
    <d v="2024-10-18T22:06:19"/>
    <s v="2024-10-23 08:11:27.000000 UTC"/>
    <d v="2024-10-23T08:11:27"/>
    <m/>
    <m/>
    <x v="1"/>
    <s v="TS - Erlinda Dullas"/>
    <s v="Website"/>
    <x v="14"/>
    <s v=""/>
  </r>
  <r>
    <n v="56614"/>
    <s v="2024-10-19 02:10:21.000000 UTC"/>
    <d v="2024-10-19T02:10:21"/>
    <s v="2024-10-19 08:05:21.000000 UTC"/>
    <d v="2024-10-19T08:05:21"/>
    <m/>
    <m/>
    <x v="1"/>
    <s v="TS - Ma Jonalyn"/>
    <s v="Website"/>
    <x v="37"/>
    <s v=""/>
  </r>
  <r>
    <n v="56665"/>
    <s v="2024-10-19 04:55:42.000000 UTC"/>
    <d v="2024-10-19T04:55:42"/>
    <s v="2024-10-20 09:48:11.000000 UTC"/>
    <d v="2024-10-20T09:48:11"/>
    <m/>
    <m/>
    <x v="0"/>
    <s v="TS - Cams"/>
    <s v="Website"/>
    <x v="3"/>
    <s v=""/>
  </r>
  <r>
    <n v="56676"/>
    <s v="2024-10-19 05:13:09.000000 UTC"/>
    <d v="2024-10-19T05:13:09"/>
    <s v="2024-10-22 07:28:48.000000 UTC"/>
    <d v="2024-10-22T07:28:48"/>
    <m/>
    <m/>
    <x v="1"/>
    <s v="CS - Steve"/>
    <s v="E-commerce platform"/>
    <x v="9"/>
    <s v=""/>
  </r>
  <r>
    <n v="56744"/>
    <s v="2024-10-19 06:20:00.000000 UTC"/>
    <d v="2024-10-19T06:20:00"/>
    <s v="2024-10-20 09:48:13.000000 UTC"/>
    <d v="2024-10-20T09:48:13"/>
    <m/>
    <m/>
    <x v="1"/>
    <s v="TS - Rena"/>
    <s v="Website"/>
    <x v="7"/>
    <s v=""/>
  </r>
  <r>
    <n v="56757"/>
    <s v="2024-10-19 06:30:03.000000 UTC"/>
    <d v="2024-10-19T06:30:03"/>
    <s v="2024-10-21 08:39:04.000000 UTC"/>
    <d v="2024-10-21T08:39:04"/>
    <m/>
    <m/>
    <x v="0"/>
    <s v="CS - Cedie Lyn"/>
    <s v="E-commerce platform"/>
    <x v="75"/>
    <s v=""/>
  </r>
  <r>
    <n v="56466"/>
    <s v="2024-10-18 15:13:07.967403 UTC"/>
    <d v="2024-10-18T15:13:07"/>
    <s v="2024-10-19 08:05:20.000000 UTC"/>
    <d v="2024-10-19T08:05:20"/>
    <m/>
    <m/>
    <x v="1"/>
    <s v="TS - Cams"/>
    <s v="Facebook"/>
    <x v="39"/>
    <s v=""/>
  </r>
  <r>
    <n v="56499"/>
    <s v="2024-10-18 17:29:38.000000 UTC"/>
    <d v="2024-10-18T17:29:38"/>
    <s v="2024-10-19 08:05:26.000000 UTC"/>
    <d v="2024-10-19T08:05:26"/>
    <m/>
    <m/>
    <x v="0"/>
    <s v="TS - Mae"/>
    <s v="E-commerce platform"/>
    <x v="5"/>
    <s v=""/>
  </r>
  <r>
    <n v="56566"/>
    <s v="2024-10-18 21:29:59.000000 UTC"/>
    <d v="2024-10-18T21:29:59"/>
    <s v="2024-10-19 08:05:24.000000 UTC"/>
    <d v="2024-10-19T08:05:24"/>
    <m/>
    <m/>
    <x v="1"/>
    <s v="TS - Allan"/>
    <s v="Website"/>
    <x v="16"/>
    <s v=""/>
  </r>
  <r>
    <n v="56617"/>
    <s v="2024-10-19 02:20:58.000000 UTC"/>
    <d v="2024-10-19T02:20:58"/>
    <s v="2024-10-20 09:48:09.000000 UTC"/>
    <d v="2024-10-20T09:48:09"/>
    <s v="2024-11-03 10:47:13.000000 UTC"/>
    <d v="2024-11-03T10:47:13"/>
    <x v="2"/>
    <s v="TS - Erlinda Dullas"/>
    <s v="Website"/>
    <x v="1"/>
    <n v="14.041018518517376"/>
  </r>
  <r>
    <n v="56651"/>
    <s v="2024-10-19 04:16:50.000000 UTC"/>
    <d v="2024-10-19T04:16:50"/>
    <s v="2024-10-22 07:28:51.000000 UTC"/>
    <d v="2024-10-22T07:28:51"/>
    <s v="2024-10-30 05:56:53.000000 UTC"/>
    <d v="2024-10-30T05:56:53"/>
    <x v="2"/>
    <s v="TS - Mae"/>
    <s v="E-commerce platform"/>
    <x v="14"/>
    <n v="7.9361342592601432"/>
  </r>
  <r>
    <n v="56672"/>
    <s v="2024-10-19 05:07:02.000000 UTC"/>
    <d v="2024-10-19T05:07:02"/>
    <s v="2024-10-20 09:48:13.000000 UTC"/>
    <d v="2024-10-20T09:48:13"/>
    <m/>
    <m/>
    <x v="1"/>
    <s v="TS - Kim "/>
    <s v="Website"/>
    <x v="4"/>
    <s v=""/>
  </r>
  <r>
    <n v="56748"/>
    <s v="2024-10-19 06:21:56.000000 UTC"/>
    <d v="2024-10-19T06:21:56"/>
    <s v="2024-10-21 08:39:03.000000 UTC"/>
    <d v="2024-10-21T08:39:03"/>
    <m/>
    <m/>
    <x v="1"/>
    <s v="TS - Mae"/>
    <s v="E-commerce platform"/>
    <x v="42"/>
    <s v=""/>
  </r>
  <r>
    <n v="56759"/>
    <s v="2024-10-19 06:37:53.000000 UTC"/>
    <d v="2024-10-19T06:37:53"/>
    <s v="2024-10-22 07:28:45.000000 UTC"/>
    <d v="2024-10-22T07:28:45"/>
    <s v="2024-11-01 05:46:39.000000 UTC"/>
    <d v="2024-11-01T05:46:39"/>
    <x v="2"/>
    <s v="TS - Mae"/>
    <s v="E-commerce platform"/>
    <x v="20"/>
    <n v="9.9290972222224809"/>
  </r>
  <r>
    <n v="56767"/>
    <s v="2024-10-19 06:43:04.000000 UTC"/>
    <d v="2024-10-19T06:43:04"/>
    <s v="2024-10-20 09:48:14.000000 UTC"/>
    <d v="2024-10-20T09:48:14"/>
    <m/>
    <m/>
    <x v="0"/>
    <s v="CS - Cedie Lyn"/>
    <s v="E-commerce platform"/>
    <x v="39"/>
    <s v=""/>
  </r>
  <r>
    <n v="56787"/>
    <s v="2024-10-19 06:58:39.000000 UTC"/>
    <d v="2024-10-19T06:58:39"/>
    <s v="2024-10-20 09:48:10.000000 UTC"/>
    <d v="2024-10-20T09:48:10"/>
    <m/>
    <m/>
    <x v="0"/>
    <s v="TS - Rena"/>
    <s v="Website"/>
    <x v="11"/>
    <s v=""/>
  </r>
  <r>
    <n v="56794"/>
    <s v="2024-10-19 07:15:21.000000 UTC"/>
    <d v="2024-10-19T07:15:21"/>
    <s v="2024-10-20 09:48:11.000000 UTC"/>
    <d v="2024-10-20T09:48:11"/>
    <s v="2024-11-01 02:06:45.000000 UTC"/>
    <d v="2024-11-01T02:06:45"/>
    <x v="2"/>
    <s v="CS - Cedie Lyn"/>
    <s v="E-commerce platform"/>
    <x v="3"/>
    <n v="11.679560185184528"/>
  </r>
  <r>
    <n v="56797"/>
    <s v="2024-10-19 07:18:51.000000 UTC"/>
    <d v="2024-10-19T07:18:51"/>
    <s v="2024-10-19 08:05:25.000000 UTC"/>
    <d v="2024-10-19T08:05:25"/>
    <m/>
    <m/>
    <x v="0"/>
    <s v="TS - Erlinda Dullas"/>
    <s v="Website"/>
    <x v="20"/>
    <s v=""/>
  </r>
  <r>
    <n v="59373"/>
    <s v="2024-10-18 11:52:50.000000 UTC"/>
    <d v="2024-10-18T11:52:50"/>
    <s v="2024-10-24 08:31:40.000000 UTC"/>
    <d v="2024-10-24T08:31:40"/>
    <m/>
    <m/>
    <x v="0"/>
    <s v="TS - Jojie"/>
    <s v="Website"/>
    <x v="0"/>
    <s v=""/>
  </r>
  <r>
    <n v="56370"/>
    <s v="2024-10-18 10:11:06.000000 UTC"/>
    <d v="2024-10-18T10:11:06"/>
    <s v="2024-10-19 08:05:25.000000 UTC"/>
    <d v="2024-10-19T08:05:25"/>
    <m/>
    <m/>
    <x v="1"/>
    <s v="TS - Melody"/>
    <s v="Website"/>
    <x v="2"/>
    <s v=""/>
  </r>
  <r>
    <n v="56379"/>
    <s v="2024-10-18 10:24:26.000000 UTC"/>
    <d v="2024-10-18T10:24:26"/>
    <s v="2024-10-19 08:05:20.000000 UTC"/>
    <d v="2024-10-19T08:05:20"/>
    <s v="2024-11-02 12:37:51.000000 UTC"/>
    <d v="2024-11-02T12:37:51"/>
    <x v="2"/>
    <s v="TS - Melody"/>
    <s v="Website"/>
    <x v="30"/>
    <n v="14.189247685186274"/>
  </r>
  <r>
    <n v="56413"/>
    <s v="2024-10-18 11:27:08.000000 UTC"/>
    <d v="2024-10-18T11:27:08"/>
    <s v="2024-10-22 07:28:52.000000 UTC"/>
    <d v="2024-10-22T07:28:52"/>
    <m/>
    <m/>
    <x v="0"/>
    <s v="CS - Steve"/>
    <s v="E-commerce platform"/>
    <x v="5"/>
    <s v=""/>
  </r>
  <r>
    <n v="56446"/>
    <s v="2024-10-18 13:33:14.000000 UTC"/>
    <d v="2024-10-18T13:33:14"/>
    <s v="2024-10-19 08:05:21.000000 UTC"/>
    <d v="2024-10-19T08:05:21"/>
    <m/>
    <m/>
    <x v="1"/>
    <s v="TS - Mika"/>
    <s v="Website"/>
    <x v="29"/>
    <s v=""/>
  </r>
  <r>
    <n v="56454"/>
    <s v="2024-10-18 14:13:37.000000 UTC"/>
    <d v="2024-10-18T14:13:37"/>
    <s v="2024-10-20 09:48:14.000000 UTC"/>
    <d v="2024-10-20T09:48:14"/>
    <s v="2024-11-01 10:46:32.000000 UTC"/>
    <d v="2024-11-01T10:46:32"/>
    <x v="2"/>
    <s v="CS - Cedie Lyn"/>
    <s v="E-commerce platform"/>
    <x v="8"/>
    <n v="12.040486111109203"/>
  </r>
  <r>
    <n v="56461"/>
    <s v="2024-10-18 14:55:47.000000 UTC"/>
    <d v="2024-10-18T14:55:47"/>
    <s v="2024-10-19 08:05:20.000000 UTC"/>
    <d v="2024-10-19T08:05:20"/>
    <m/>
    <m/>
    <x v="0"/>
    <s v="TS - Roca Smith "/>
    <s v="Website"/>
    <x v="8"/>
    <s v=""/>
  </r>
  <r>
    <n v="56540"/>
    <s v="2024-10-18 20:24:05.000000 UTC"/>
    <d v="2024-10-18T20:24:05"/>
    <s v="2024-10-19 08:05:20.000000 UTC"/>
    <d v="2024-10-19T08:05:20"/>
    <m/>
    <m/>
    <x v="1"/>
    <s v="TS - Allan"/>
    <s v="Website"/>
    <x v="11"/>
    <s v=""/>
  </r>
  <r>
    <n v="56674"/>
    <s v="2024-10-19 05:09:38.000000 UTC"/>
    <d v="2024-10-19T05:09:38"/>
    <s v="2024-10-20 09:48:09.000000 UTC"/>
    <d v="2024-10-20T09:48:09"/>
    <m/>
    <m/>
    <x v="1"/>
    <s v="TS - Allan"/>
    <s v="Website"/>
    <x v="62"/>
    <s v=""/>
  </r>
  <r>
    <n v="56761"/>
    <s v="2024-10-19 06:40:16.000000 UTC"/>
    <d v="2024-10-19T06:40:16"/>
    <s v="2024-10-30 07:56:08.000000 UTC"/>
    <d v="2024-10-30T07:56:08"/>
    <s v="2024-11-03 07:43:41.000000 UTC"/>
    <d v="2024-11-03T07:43:41"/>
    <x v="2"/>
    <s v="TS - Rena"/>
    <s v="Website"/>
    <x v="14"/>
    <n v="3.9913541666683159"/>
  </r>
  <r>
    <n v="56763"/>
    <s v="2024-10-19 06:41:15.000000 UTC"/>
    <d v="2024-10-19T06:41:15"/>
    <s v="2024-10-22 07:28:53.000000 UTC"/>
    <d v="2024-10-22T07:28:53"/>
    <m/>
    <m/>
    <x v="0"/>
    <s v="CS - Steve"/>
    <s v="E-commerce platform"/>
    <x v="29"/>
    <s v=""/>
  </r>
  <r>
    <n v="56739"/>
    <s v="2024-10-19 06:14:54.000000 UTC"/>
    <d v="2024-10-19T06:14:54"/>
    <s v="2024-10-20 09:48:11.000000 UTC"/>
    <d v="2024-10-20T09:48:11"/>
    <m/>
    <m/>
    <x v="0"/>
    <s v="TS - Roca Smith "/>
    <s v="Website"/>
    <x v="26"/>
    <s v=""/>
  </r>
  <r>
    <n v="51764"/>
    <s v="2024-10-07 11:56:34.010497 UTC"/>
    <d v="2024-10-07T11:56:34"/>
    <s v="2024-10-10 05:57:50.000000 UTC"/>
    <d v="2024-10-10T05:57:50"/>
    <m/>
    <m/>
    <x v="1"/>
    <s v="TS - Rena"/>
    <s v="Facebook"/>
    <x v="8"/>
    <s v=""/>
  </r>
  <r>
    <n v="52029"/>
    <s v="2024-10-08 07:14:54.000000 UTC"/>
    <d v="2024-10-08T07:14:54"/>
    <s v="2024-12-04 11:22:40.000000 UTC"/>
    <d v="2024-12-04T11:22:40"/>
    <s v="2024-12-06 09:09:26.000000 UTC"/>
    <d v="2024-12-06T09:09:26"/>
    <x v="2"/>
    <s v="TS - emily"/>
    <s v="Website"/>
    <x v="56"/>
    <n v="1.9074768518548808"/>
  </r>
  <r>
    <n v="64731"/>
    <s v="2024-10-29 08:09:16.000000 UTC"/>
    <d v="2024-10-29T08:09:16"/>
    <s v="2024-10-30 07:56:08.000000 UTC"/>
    <d v="2024-10-30T07:56:08"/>
    <s v="2024-11-04 05:32:17.000000 UTC"/>
    <d v="2024-11-04T05:32:17"/>
    <x v="2"/>
    <s v="TS - Anita Acosta"/>
    <s v="E-commerce platform"/>
    <x v="12"/>
    <n v="4.9001041666633682"/>
  </r>
  <r>
    <n v="64734"/>
    <s v="2024-10-29 08:17:57.000000 UTC"/>
    <d v="2024-10-29T08:17:57"/>
    <s v="2024-10-30 07:45:58.000000 UTC"/>
    <d v="2024-10-30T07:45:58"/>
    <m/>
    <m/>
    <x v="1"/>
    <s v="CS - Cedie Lyn"/>
    <s v="E-commerce platform"/>
    <x v="21"/>
    <s v=""/>
  </r>
  <r>
    <n v="64757"/>
    <s v="2024-10-29 08:50:05.000000 UTC"/>
    <d v="2024-10-29T08:50:05"/>
    <s v="2024-10-30 07:56:13.000000 UTC"/>
    <d v="2024-10-30T07:56:13"/>
    <s v="2024-10-31 12:21:56.000000 UTC"/>
    <d v="2024-10-31T12:21:56"/>
    <x v="2"/>
    <s v="TS - Mae"/>
    <s v="E-commerce platform"/>
    <x v="21"/>
    <n v="1.1845254629661213"/>
  </r>
  <r>
    <n v="64763"/>
    <s v="2024-10-29 08:58:07.000000 UTC"/>
    <d v="2024-10-29T08:58:07"/>
    <s v="2024-10-30 07:46:05.000000 UTC"/>
    <d v="2024-10-30T07:46:05"/>
    <s v="2024-10-31 09:00:31.000000 UTC"/>
    <d v="2024-10-31T09:00:31"/>
    <x v="2"/>
    <s v="TS - Mika"/>
    <s v="Website"/>
    <x v="26"/>
    <n v="1.051689814812562"/>
  </r>
  <r>
    <n v="64765"/>
    <s v="2024-10-29 09:00:06.000000 UTC"/>
    <d v="2024-10-29T09:00:06"/>
    <s v="2024-10-30 07:45:58.000000 UTC"/>
    <d v="2024-10-30T07:45:58"/>
    <m/>
    <m/>
    <x v="0"/>
    <s v="TS - emily"/>
    <s v="Website"/>
    <x v="21"/>
    <s v=""/>
  </r>
  <r>
    <n v="64771"/>
    <s v="2024-10-29 09:09:36.000000 UTC"/>
    <d v="2024-10-29T09:09:36"/>
    <s v="2024-10-30 07:45:57.000000 UTC"/>
    <d v="2024-10-30T07:45:57"/>
    <s v="2024-10-31 10:24:42.000000 UTC"/>
    <d v="2024-10-31T10:24:42"/>
    <x v="2"/>
    <s v="TS - emily"/>
    <s v="Website"/>
    <x v="22"/>
    <n v="1.1102430555547471"/>
  </r>
  <r>
    <n v="64787"/>
    <s v="2024-10-29 09:35:11.000000 UTC"/>
    <d v="2024-10-29T09:35:11"/>
    <s v="2024-10-30 07:56:10.000000 UTC"/>
    <d v="2024-10-30T07:56:10"/>
    <s v="2024-11-08 09:00:22.000000 UTC"/>
    <d v="2024-11-08T09:00:22"/>
    <x v="2"/>
    <s v="TS - Mika"/>
    <s v="Website"/>
    <x v="8"/>
    <n v="9.0445833333360497"/>
  </r>
  <r>
    <n v="64791"/>
    <s v="2024-10-29 09:44:17.000000 UTC"/>
    <d v="2024-10-29T09:44:17"/>
    <s v="2024-10-30 07:45:58.000000 UTC"/>
    <d v="2024-10-30T07:45:58"/>
    <s v="2024-11-04 04:28:16.000000 UTC"/>
    <d v="2024-11-04T04:28:16"/>
    <x v="2"/>
    <s v="TS - Mae"/>
    <s v="E-commerce platform"/>
    <x v="6"/>
    <n v="4.8627083333340124"/>
  </r>
  <r>
    <n v="64792"/>
    <s v="2024-10-29 09:49:04.000000 UTC"/>
    <d v="2024-10-29T09:49:04"/>
    <s v="2024-10-30 07:56:09.000000 UTC"/>
    <d v="2024-10-30T07:56:09"/>
    <m/>
    <m/>
    <x v="1"/>
    <s v="TS - Mae"/>
    <s v="E-commerce platform"/>
    <x v="7"/>
    <s v=""/>
  </r>
  <r>
    <n v="64795"/>
    <s v="2024-10-29 09:50:46.000000 UTC"/>
    <d v="2024-10-29T09:50:46"/>
    <s v="2024-10-30 08:01:29.000000 UTC"/>
    <d v="2024-10-30T08:01:29"/>
    <s v="2024-11-03 05:33:03.000000 UTC"/>
    <d v="2024-11-03T05:33:03"/>
    <x v="2"/>
    <s v="TS - Cams"/>
    <s v="Website"/>
    <x v="71"/>
    <n v="3.8969212962911115"/>
  </r>
  <r>
    <n v="64801"/>
    <s v="2024-10-29 09:55:50.000000 UTC"/>
    <d v="2024-10-29T09:55:50"/>
    <s v="2024-10-30 07:46:04.000000 UTC"/>
    <d v="2024-10-30T07:46:04"/>
    <s v="2024-11-02 06:42:31.000000 UTC"/>
    <d v="2024-11-02T06:42:31"/>
    <x v="2"/>
    <s v="TS - Mae"/>
    <s v="E-commerce platform"/>
    <x v="72"/>
    <n v="2.9558680555492174"/>
  </r>
  <r>
    <n v="64821"/>
    <s v="2024-10-29 10:29:56.557503 UTC"/>
    <d v="2024-10-29T10:29:56"/>
    <s v="2024-10-30 07:45:59.000000 UTC"/>
    <d v="2024-10-30T07:45:59"/>
    <s v="2024-10-31 10:30:45.000000 UTC"/>
    <d v="2024-10-31T10:30:45"/>
    <x v="2"/>
    <s v="TS - emily"/>
    <s v="Facebook"/>
    <x v="26"/>
    <n v="1.1144212962972233"/>
  </r>
  <r>
    <n v="64828"/>
    <s v="2024-10-29 10:42:20.000000 UTC"/>
    <d v="2024-10-29T10:42:20"/>
    <s v="2024-10-30 07:56:11.000000 UTC"/>
    <d v="2024-10-30T07:56:11"/>
    <s v="2024-10-31 01:55:25.000000 UTC"/>
    <d v="2024-10-31T01:55:25"/>
    <x v="2"/>
    <s v="TS - Anita Acosta"/>
    <s v="E-commerce platform"/>
    <x v="21"/>
    <n v="0.74946759259182727"/>
  </r>
  <r>
    <n v="64839"/>
    <s v="2024-10-29 11:00:26.833080 UTC"/>
    <d v="2024-10-29T11:00:26"/>
    <s v="2024-10-30 07:46:03.000000 UTC"/>
    <d v="2024-10-30T07:46:03"/>
    <m/>
    <m/>
    <x v="0"/>
    <s v="TS - emily"/>
    <s v="Facebook"/>
    <x v="3"/>
    <s v=""/>
  </r>
  <r>
    <n v="64840"/>
    <s v="2024-10-29 11:01:01.000000 UTC"/>
    <d v="2024-10-29T11:01:01"/>
    <s v="2024-10-30 07:46:02.000000 UTC"/>
    <d v="2024-10-30T07:46:02"/>
    <s v="2024-11-02 09:03:59.000000 UTC"/>
    <d v="2024-11-02T09:03:59"/>
    <x v="2"/>
    <s v="TS - Jojie"/>
    <s v="Website"/>
    <x v="36"/>
    <n v="3.0541319444455439"/>
  </r>
  <r>
    <n v="64848"/>
    <s v="2024-10-29 11:15:30.000000 UTC"/>
    <d v="2024-10-29T11:15:30"/>
    <s v="2024-10-30 07:46:03.000000 UTC"/>
    <d v="2024-10-30T07:46:03"/>
    <m/>
    <m/>
    <x v="1"/>
    <s v="TS - Mika"/>
    <s v="Website"/>
    <x v="21"/>
    <s v=""/>
  </r>
  <r>
    <n v="64856"/>
    <s v="2024-10-29 11:31:30.000000 UTC"/>
    <d v="2024-10-29T11:31:30"/>
    <s v="2024-10-30 07:46:00.000000 UTC"/>
    <d v="2024-10-30T07:46:00"/>
    <s v="2024-10-31 03:46:50.000000 UTC"/>
    <d v="2024-10-31T03:46:50"/>
    <x v="2"/>
    <s v="TS - Mae"/>
    <s v="E-commerce platform"/>
    <x v="48"/>
    <n v="0.83391203703649808"/>
  </r>
  <r>
    <n v="64858"/>
    <s v="2024-10-29 11:32:54.000000 UTC"/>
    <d v="2024-10-29T11:32:54"/>
    <s v="2024-10-30 07:45:58.000000 UTC"/>
    <d v="2024-10-30T07:45:58"/>
    <s v="2024-10-31 04:23:28.000000 UTC"/>
    <d v="2024-10-31T04:23:28"/>
    <x v="2"/>
    <s v="CS - Cedie Lyn"/>
    <s v="E-commerce platform"/>
    <x v="21"/>
    <n v="0.859375"/>
  </r>
  <r>
    <n v="64872"/>
    <s v="2024-10-29 11:58:15.000000 UTC"/>
    <d v="2024-10-29T11:58:15"/>
    <s v="2024-10-30 07:45:58.000000 UTC"/>
    <d v="2024-10-30T07:45:58"/>
    <m/>
    <m/>
    <x v="1"/>
    <s v="TS - Mika"/>
    <s v="Website"/>
    <x v="42"/>
    <s v=""/>
  </r>
  <r>
    <n v="64874"/>
    <s v="2024-10-29 12:02:59.000000 UTC"/>
    <d v="2024-10-29T12:02:59"/>
    <s v="2024-10-30 07:45:58.000000 UTC"/>
    <d v="2024-10-30T07:45:58"/>
    <s v="2024-11-05 07:12:46.000000 UTC"/>
    <d v="2024-11-05T07:12:46"/>
    <x v="2"/>
    <s v="TS - Anita Acosta"/>
    <s v="E-commerce platform"/>
    <x v="33"/>
    <n v="5.9769444444391411"/>
  </r>
  <r>
    <n v="64889"/>
    <s v="2024-10-29 12:28:37.000000 UTC"/>
    <d v="2024-10-29T12:28:37"/>
    <s v="2024-10-30 07:56:08.000000 UTC"/>
    <d v="2024-10-30T07:56:08"/>
    <s v="2024-10-31 06:23:47.000000 UTC"/>
    <d v="2024-10-31T06:23:47"/>
    <x v="2"/>
    <s v="TS - Mae"/>
    <s v="E-commerce platform"/>
    <x v="21"/>
    <n v="0.93586805555241881"/>
  </r>
  <r>
    <n v="64908"/>
    <s v="2024-10-29 12:52:13.000000 UTC"/>
    <d v="2024-10-29T12:52:13"/>
    <s v="2024-10-30 07:56:08.000000 UTC"/>
    <d v="2024-10-30T07:56:08"/>
    <s v="2024-11-04 10:18:52.000000 UTC"/>
    <d v="2024-11-04T10:18:52"/>
    <x v="2"/>
    <s v="TS - Mae"/>
    <s v="E-commerce platform"/>
    <x v="2"/>
    <n v="5.099120370367018"/>
  </r>
  <r>
    <n v="64916"/>
    <s v="2024-10-29 13:10:14.000000 UTC"/>
    <d v="2024-10-29T13:10:14"/>
    <s v="2024-10-30 07:45:58.000000 UTC"/>
    <d v="2024-10-30T07:45:58"/>
    <m/>
    <m/>
    <x v="1"/>
    <s v="TS - Anita Acosta"/>
    <s v="E-commerce platform"/>
    <x v="42"/>
    <s v=""/>
  </r>
  <r>
    <n v="64926"/>
    <s v="2024-10-29 13:21:59.000000 UTC"/>
    <d v="2024-10-29T13:21:59"/>
    <s v="2024-10-30 07:45:57.000000 UTC"/>
    <d v="2024-10-30T07:45:57"/>
    <m/>
    <m/>
    <x v="1"/>
    <s v="TS - Mika"/>
    <s v="Website"/>
    <x v="37"/>
    <s v=""/>
  </r>
  <r>
    <n v="64931"/>
    <s v="2024-10-29 13:31:43.000000 UTC"/>
    <d v="2024-10-29T13:31:43"/>
    <s v="2024-10-30 07:56:08.000000 UTC"/>
    <d v="2024-10-30T07:56:08"/>
    <m/>
    <m/>
    <x v="0"/>
    <s v="TS - Chriska"/>
    <s v="Website"/>
    <x v="4"/>
    <s v=""/>
  </r>
  <r>
    <n v="64934"/>
    <s v="2024-10-29 13:35:27.000000 UTC"/>
    <d v="2024-10-29T13:35:27"/>
    <s v="2024-10-30 07:46:02.000000 UTC"/>
    <d v="2024-10-30T07:46:02"/>
    <s v="2024-10-31 07:56:44.000000 UTC"/>
    <d v="2024-10-31T07:56:44"/>
    <x v="2"/>
    <s v="TS - Anita Acosta"/>
    <s v="E-commerce platform"/>
    <x v="21"/>
    <n v="1.0074305555608589"/>
  </r>
  <r>
    <n v="64935"/>
    <s v="2024-10-29 13:35:38.649787 UTC"/>
    <d v="2024-10-29T13:35:38"/>
    <s v="2024-10-30 07:46:00.000000 UTC"/>
    <d v="2024-10-30T07:46:00"/>
    <s v="2024-11-04 01:05:50.000000 UTC"/>
    <d v="2024-11-04T01:05:50"/>
    <x v="2"/>
    <s v="TS - Cams"/>
    <s v="Facebook"/>
    <x v="14"/>
    <n v="4.7221064814802958"/>
  </r>
  <r>
    <n v="64944"/>
    <s v="2024-10-29 13:52:02.000000 UTC"/>
    <d v="2024-10-29T13:52:02"/>
    <s v="2024-10-30 07:56:12.000000 UTC"/>
    <d v="2024-10-30T07:56:12"/>
    <m/>
    <m/>
    <x v="1"/>
    <s v="TS - Cams"/>
    <s v="Website"/>
    <x v="38"/>
    <s v=""/>
  </r>
  <r>
    <n v="64968"/>
    <s v="2024-10-29 14:52:21.000000 UTC"/>
    <d v="2024-10-29T14:52:21"/>
    <s v="2024-10-30 07:56:09.000000 UTC"/>
    <d v="2024-10-30T07:56:09"/>
    <s v="2024-11-05 10:12:13.000000 UTC"/>
    <d v="2024-11-05T10:12:13"/>
    <x v="2"/>
    <s v="TS - Chriska"/>
    <s v="Website"/>
    <x v="39"/>
    <n v="6.0944907407392748"/>
  </r>
  <r>
    <n v="64972"/>
    <s v="2024-10-29 14:58:38.000000 UTC"/>
    <d v="2024-10-29T14:58:38"/>
    <s v="2024-10-30 07:56:08.000000 UTC"/>
    <d v="2024-10-30T07:56:08"/>
    <s v="2024-11-01 07:35:28.000000 UTC"/>
    <d v="2024-11-01T07:35:28"/>
    <x v="2"/>
    <s v="TS - Jojie"/>
    <s v="Website"/>
    <x v="69"/>
    <n v="1.9856481481474475"/>
  </r>
  <r>
    <n v="64981"/>
    <s v="2024-10-29 15:23:04.285809 UTC"/>
    <d v="2024-10-29T15:23:04"/>
    <s v="2024-10-30 07:46:01.000000 UTC"/>
    <d v="2024-10-30T07:46:01"/>
    <s v="2024-10-31 11:32:53.000000 UTC"/>
    <d v="2024-10-31T11:32:53"/>
    <x v="2"/>
    <s v="TS - Cams"/>
    <s v="Facebook"/>
    <x v="21"/>
    <n v="1.1575462962937308"/>
  </r>
  <r>
    <n v="64984"/>
    <s v="2024-10-29 15:33:43.000000 UTC"/>
    <d v="2024-10-29T15:33:43"/>
    <s v="2024-10-30 07:56:09.000000 UTC"/>
    <d v="2024-10-30T07:56:09"/>
    <s v="2024-11-01 08:28:01.000000 UTC"/>
    <d v="2024-11-01T08:28:01"/>
    <x v="2"/>
    <s v="CS - Steve"/>
    <s v="E-commerce platform"/>
    <x v="21"/>
    <n v="2.0221296296294895"/>
  </r>
  <r>
    <n v="64992"/>
    <s v="2024-10-29 15:44:52.394874 UTC"/>
    <d v="2024-10-29T15:44:52"/>
    <s v="2024-11-10 06:34:06.000000 UTC"/>
    <d v="2024-11-10T06:34:06"/>
    <s v="2024-11-11 09:21:18.000000 UTC"/>
    <d v="2024-11-11T09:21:18"/>
    <x v="2"/>
    <s v="TS - John Dens"/>
    <s v="Facebook"/>
    <x v="21"/>
    <n v="1.1161111111141508"/>
  </r>
  <r>
    <n v="64998"/>
    <s v="2024-10-29 16:00:25.000000 UTC"/>
    <d v="2024-10-29T16:00:25"/>
    <s v="2024-10-30 07:56:10.000000 UTC"/>
    <d v="2024-10-30T07:56:10"/>
    <s v="2024-11-06 10:45:14.000000 UTC"/>
    <d v="2024-11-06T10:45:14"/>
    <x v="2"/>
    <s v="TS - Anita Acosta"/>
    <s v="E-commerce platform"/>
    <x v="6"/>
    <n v="7.1174074074078817"/>
  </r>
  <r>
    <n v="65001"/>
    <s v="2024-10-29 16:07:09.000000 UTC"/>
    <d v="2024-10-29T16:07:09"/>
    <s v="2024-10-30 07:56:08.000000 UTC"/>
    <d v="2024-10-30T07:56:08"/>
    <s v="2024-10-31 05:41:23.000000 UTC"/>
    <d v="2024-10-31T05:41:23"/>
    <x v="2"/>
    <s v="TS - Mae"/>
    <s v="E-commerce platform"/>
    <x v="34"/>
    <n v="0.90642361110803904"/>
  </r>
  <r>
    <n v="65015"/>
    <s v="2024-10-29 16:23:08.000000 UTC"/>
    <d v="2024-10-29T16:23:08"/>
    <s v="2024-10-30 07:56:12.000000 UTC"/>
    <d v="2024-10-30T07:56:12"/>
    <m/>
    <m/>
    <x v="0"/>
    <s v="TS - Erlinda Dullas"/>
    <s v="Website"/>
    <x v="69"/>
    <s v=""/>
  </r>
  <r>
    <n v="65023"/>
    <s v="2024-10-29 16:34:21.000000 UTC"/>
    <d v="2024-10-29T16:34:21"/>
    <s v="2024-10-30 07:45:57.000000 UTC"/>
    <d v="2024-10-30T07:45:57"/>
    <s v="2024-10-31 08:37:44.000000 UTC"/>
    <d v="2024-10-31T08:37:44"/>
    <x v="2"/>
    <s v="CS - Steve"/>
    <s v="E-commerce platform"/>
    <x v="21"/>
    <n v="1.0359606481506489"/>
  </r>
  <r>
    <n v="65024"/>
    <s v="2024-10-29 16:36:55.078214 UTC"/>
    <d v="2024-10-29T16:36:55"/>
    <s v="2024-10-30 07:56:11.000000 UTC"/>
    <d v="2024-10-30T07:56:11"/>
    <s v="2024-10-31 06:26:41.000000 UTC"/>
    <d v="2024-10-31T06:26:41"/>
    <x v="2"/>
    <s v="TS - Mika"/>
    <s v="Facebook"/>
    <x v="21"/>
    <n v="0.93784722222335404"/>
  </r>
  <r>
    <n v="65025"/>
    <s v="2024-10-29 16:37:50.786481 UTC"/>
    <d v="2024-10-29T16:37:50"/>
    <s v="2024-10-30 07:45:58.000000 UTC"/>
    <d v="2024-10-30T07:45:58"/>
    <s v="2024-11-04 08:16:07.000000 UTC"/>
    <d v="2024-11-04T08:16:07"/>
    <x v="2"/>
    <s v="TS - Cams"/>
    <s v="Facebook"/>
    <x v="33"/>
    <n v="5.0209374999976717"/>
  </r>
  <r>
    <n v="65051"/>
    <s v="2024-10-29 17:17:34.000000 UTC"/>
    <d v="2024-10-29T17:17:34"/>
    <s v="2024-10-30 07:46:05.000000 UTC"/>
    <d v="2024-10-30T07:46:05"/>
    <s v="2024-11-02 03:59:56.000000 UTC"/>
    <d v="2024-11-02T03:59:56"/>
    <x v="2"/>
    <s v="TS - Chriska"/>
    <s v="Website"/>
    <x v="42"/>
    <n v="2.8429513888913789"/>
  </r>
  <r>
    <n v="65063"/>
    <s v="2024-10-29 17:53:52.000000 UTC"/>
    <d v="2024-10-29T17:53:52"/>
    <s v="2024-10-30 07:46:03.000000 UTC"/>
    <d v="2024-10-30T07:46:03"/>
    <s v="2024-10-31 02:56:12.000000 UTC"/>
    <d v="2024-10-31T02:56:12"/>
    <x v="2"/>
    <s v="TS - Mika"/>
    <s v="Website"/>
    <x v="21"/>
    <n v="0.79871527777868323"/>
  </r>
  <r>
    <n v="65087"/>
    <s v="2024-10-29 18:28:20.000000 UTC"/>
    <d v="2024-10-29T18:28:20"/>
    <s v="2024-10-30 07:46:03.000000 UTC"/>
    <d v="2024-10-30T07:46:03"/>
    <s v="2024-11-07 06:14:40.000000 UTC"/>
    <d v="2024-11-07T06:14:40"/>
    <x v="2"/>
    <s v="TS - Jerom"/>
    <s v="Website"/>
    <x v="31"/>
    <n v="7.9365393518528435"/>
  </r>
  <r>
    <n v="65098"/>
    <s v="2024-10-29 18:46:44.000000 UTC"/>
    <d v="2024-10-29T18:46:44"/>
    <s v="2024-10-30 07:45:57.000000 UTC"/>
    <d v="2024-10-30T07:45:57"/>
    <m/>
    <m/>
    <x v="1"/>
    <s v="TS - Anita Acosta"/>
    <s v="E-commerce platform"/>
    <x v="21"/>
    <s v=""/>
  </r>
  <r>
    <n v="65100"/>
    <s v="2024-10-29 18:54:25.000000 UTC"/>
    <d v="2024-10-29T18:54:25"/>
    <s v="2024-10-30 07:56:08.000000 UTC"/>
    <d v="2024-10-30T07:56:08"/>
    <s v="2024-11-04 08:01:37.000000 UTC"/>
    <d v="2024-11-04T08:01:37"/>
    <x v="2"/>
    <s v="TS - Mika"/>
    <s v="Website"/>
    <x v="42"/>
    <n v="5.0038078703728388"/>
  </r>
  <r>
    <n v="65104"/>
    <s v="2024-10-29 18:58:10.000000 UTC"/>
    <d v="2024-10-29T18:58:10"/>
    <s v="2024-11-05 08:34:32.000000 UTC"/>
    <d v="2024-11-05T08:34:32"/>
    <s v="2024-11-09 10:29:11.000000 UTC"/>
    <d v="2024-11-09T10:29:11"/>
    <x v="2"/>
    <s v="TS - Anita Acosta"/>
    <s v="Website"/>
    <x v="5"/>
    <n v="4.0796180555553292"/>
  </r>
  <r>
    <n v="65107"/>
    <s v="2024-10-29 19:03:45.000000 UTC"/>
    <d v="2024-10-29T19:03:45"/>
    <s v="2024-10-30 07:46:03.000000 UTC"/>
    <d v="2024-10-30T07:46:03"/>
    <s v="2024-11-05 06:50:10.000000 UTC"/>
    <d v="2024-11-05T06:50:10"/>
    <x v="2"/>
    <s v="TS - Chriska"/>
    <s v="Website"/>
    <x v="20"/>
    <n v="5.9611921296309447"/>
  </r>
  <r>
    <n v="65114"/>
    <s v="2024-10-29 19:14:35.000000 UTC"/>
    <d v="2024-10-29T19:14:35"/>
    <s v="2024-10-30 07:45:59.000000 UTC"/>
    <d v="2024-10-30T07:45:59"/>
    <m/>
    <m/>
    <x v="1"/>
    <s v="TS - Chriska"/>
    <s v="Website"/>
    <x v="2"/>
    <s v=""/>
  </r>
  <r>
    <n v="65129"/>
    <s v="2024-10-29 19:34:51.000000 UTC"/>
    <d v="2024-10-29T19:34:51"/>
    <s v="2024-10-30 07:46:02.000000 UTC"/>
    <d v="2024-10-30T07:46:02"/>
    <s v="2024-10-31 09:16:31.000000 UTC"/>
    <d v="2024-10-31T09:16:31"/>
    <x v="2"/>
    <s v="TS - Anita Acosta"/>
    <s v="E-commerce platform"/>
    <x v="34"/>
    <n v="1.0628356481465744"/>
  </r>
  <r>
    <n v="65142"/>
    <s v="2024-10-29 19:44:18.000000 UTC"/>
    <d v="2024-10-29T19:44:18"/>
    <s v="2024-10-30 07:46:03.000000 UTC"/>
    <d v="2024-10-30T07:46:03"/>
    <s v="2024-11-01 02:03:05.000000 UTC"/>
    <d v="2024-11-01T02:03:05"/>
    <x v="2"/>
    <s v="TS - Chriska"/>
    <s v="Website"/>
    <x v="67"/>
    <n v="1.7618287037039408"/>
  </r>
  <r>
    <n v="65162"/>
    <s v="2024-10-29 20:06:24.000000 UTC"/>
    <d v="2024-10-29T20:06:24"/>
    <s v="2024-10-30 07:46:05.000000 UTC"/>
    <d v="2024-10-30T07:46:05"/>
    <s v="2024-11-01 04:49:14.000000 UTC"/>
    <d v="2024-11-01T04:49:14"/>
    <x v="2"/>
    <s v="TS - Angelica"/>
    <s v="Website"/>
    <x v="37"/>
    <n v="1.8771875000020373"/>
  </r>
  <r>
    <n v="65166"/>
    <s v="2024-10-29 20:14:20.000000 UTC"/>
    <d v="2024-10-29T20:14:20"/>
    <s v="2024-10-30 07:56:10.000000 UTC"/>
    <d v="2024-10-30T07:56:10"/>
    <s v="2024-11-01 09:13:51.000000 UTC"/>
    <d v="2024-11-01T09:13:51"/>
    <x v="2"/>
    <s v="TS - emily"/>
    <s v="Website"/>
    <x v="21"/>
    <n v="2.0539467592607252"/>
  </r>
  <r>
    <n v="65170"/>
    <s v="2024-10-29 20:18:53.000000 UTC"/>
    <d v="2024-10-29T20:18:53"/>
    <s v="2024-10-30 14:56:12.000000 UTC"/>
    <d v="2024-10-30T14:56:12"/>
    <s v="2024-11-01 17:53:09.000000 UTC"/>
    <d v="2024-11-01T17:53:09"/>
    <x v="2"/>
    <s v="TS - Anita Acosta"/>
    <s v="E-commerce platform"/>
    <x v="13"/>
    <n v="2.1228819444440887"/>
  </r>
  <r>
    <n v="65173"/>
    <s v="2024-10-29 20:23:13.000000 UTC"/>
    <d v="2024-10-29T20:23:13"/>
    <s v="2024-10-30 07:46:01.000000 UTC"/>
    <d v="2024-10-30T07:46:01"/>
    <s v="2024-11-02 07:00:30.000000 UTC"/>
    <d v="2024-11-02T07:00:30"/>
    <x v="2"/>
    <s v="TS - Angelica"/>
    <s v="Website"/>
    <x v="10"/>
    <n v="2.9683912036998663"/>
  </r>
  <r>
    <n v="65193"/>
    <s v="2024-10-29 20:52:13.000000 UTC"/>
    <d v="2024-10-29T20:52:13"/>
    <s v="2024-10-30 07:45:57.000000 UTC"/>
    <d v="2024-10-30T07:45:57"/>
    <s v="2024-11-03 12:53:16.000000 UTC"/>
    <d v="2024-11-03T12:53:16"/>
    <x v="2"/>
    <s v="TS - Chriska"/>
    <s v="Website"/>
    <x v="30"/>
    <n v="4.213414351856045"/>
  </r>
  <r>
    <n v="65207"/>
    <s v="2024-10-29 21:05:11.102288 UTC"/>
    <d v="2024-10-29T21:05:11"/>
    <s v="2024-10-30 07:45:58.000000 UTC"/>
    <d v="2024-10-30T07:45:58"/>
    <s v="2024-11-01 06:24:49.000000 UTC"/>
    <d v="2024-11-01T06:24:49"/>
    <x v="2"/>
    <s v="TS - emily"/>
    <s v="Facebook"/>
    <x v="22"/>
    <n v="1.9436458333293558"/>
  </r>
  <r>
    <n v="65209"/>
    <s v="2024-10-29 21:05:59.000000 UTC"/>
    <d v="2024-10-29T21:05:59"/>
    <s v="2024-10-30 07:45:57.000000 UTC"/>
    <d v="2024-10-30T07:45:57"/>
    <s v="2024-11-06 06:40:25.000000 UTC"/>
    <d v="2024-11-06T06:40:25"/>
    <x v="2"/>
    <s v="TS - Mika"/>
    <s v="Website"/>
    <x v="2"/>
    <n v="6.9544907407398568"/>
  </r>
  <r>
    <n v="65213"/>
    <s v="2024-10-29 21:17:47.000000 UTC"/>
    <d v="2024-10-29T21:17:47"/>
    <s v="2024-10-30 07:46:05.000000 UTC"/>
    <d v="2024-10-30T07:46:05"/>
    <s v="2024-10-31 10:05:31.000000 UTC"/>
    <d v="2024-10-31T10:05:31"/>
    <x v="2"/>
    <s v="TS - emily"/>
    <s v="Website"/>
    <x v="40"/>
    <n v="1.0968287037030677"/>
  </r>
  <r>
    <n v="65215"/>
    <s v="2024-10-29 21:19:10.000000 UTC"/>
    <d v="2024-10-29T21:19:10"/>
    <s v="2024-10-30 07:56:11.000000 UTC"/>
    <d v="2024-10-30T07:56:11"/>
    <s v="2024-10-31 10:57:43.000000 UTC"/>
    <d v="2024-10-31T10:57:43"/>
    <x v="2"/>
    <s v="TS - Anita Acosta"/>
    <s v="E-commerce platform"/>
    <x v="21"/>
    <n v="1.1260648148163455"/>
  </r>
  <r>
    <n v="65225"/>
    <s v="2024-10-29 21:26:04.000000 UTC"/>
    <d v="2024-10-29T21:26:04"/>
    <s v="2024-10-30 07:46:04.000000 UTC"/>
    <d v="2024-10-30T07:46:04"/>
    <m/>
    <m/>
    <x v="0"/>
    <s v="TS - Anita Acosta"/>
    <s v="E-commerce platform"/>
    <x v="77"/>
    <s v=""/>
  </r>
  <r>
    <n v="65230"/>
    <s v="2024-10-29 21:32:02.000000 UTC"/>
    <d v="2024-10-29T21:32:02"/>
    <s v="2024-10-30 07:46:02.000000 UTC"/>
    <d v="2024-10-30T07:46:02"/>
    <m/>
    <m/>
    <x v="1"/>
    <s v="TS - Anita Acosta"/>
    <s v="E-commerce platform"/>
    <x v="20"/>
    <s v=""/>
  </r>
  <r>
    <n v="65236"/>
    <s v="2024-10-29 21:38:48.000000 UTC"/>
    <d v="2024-10-29T21:38:48"/>
    <s v="2024-11-01 07:26:09.000000 UTC"/>
    <d v="2024-11-01T07:26:09"/>
    <s v="2024-11-02 06:55:47.000000 UTC"/>
    <d v="2024-11-02T06:55:47"/>
    <x v="2"/>
    <s v="TS - emily"/>
    <s v="Website"/>
    <x v="48"/>
    <n v="0.97891203703329666"/>
  </r>
  <r>
    <n v="65262"/>
    <s v="2024-10-29 22:00:28.455332 UTC"/>
    <d v="2024-10-29T22:00:28"/>
    <s v="2024-10-31 06:56:16.000000 UTC"/>
    <d v="2024-10-31T06:56:16"/>
    <s v="2024-11-01 05:35:16.000000 UTC"/>
    <d v="2024-11-01T05:35:16"/>
    <x v="2"/>
    <s v="TS - Allan"/>
    <s v="Website"/>
    <x v="34"/>
    <n v="0.94374999999854481"/>
  </r>
  <r>
    <n v="65267"/>
    <s v="2024-10-29 22:00:33.793453 UTC"/>
    <d v="2024-10-29T22:00:33"/>
    <s v="2024-10-31 06:56:14.000000 UTC"/>
    <d v="2024-10-31T06:56:14"/>
    <m/>
    <m/>
    <x v="0"/>
    <s v="TS - Mika"/>
    <s v="Website"/>
    <x v="67"/>
    <s v=""/>
  </r>
  <r>
    <n v="65269"/>
    <s v="2024-10-29 22:00:35.893414 UTC"/>
    <d v="2024-10-29T22:00:35"/>
    <s v="2024-10-31 06:56:16.000000 UTC"/>
    <d v="2024-10-31T06:56:16"/>
    <s v="2024-11-04 06:27:07.000000 UTC"/>
    <d v="2024-11-04T06:27:07"/>
    <x v="2"/>
    <s v="TS - Chriska"/>
    <s v="Website"/>
    <x v="26"/>
    <n v="3.9797569444417604"/>
  </r>
  <r>
    <n v="65274"/>
    <s v="2024-10-29 22:00:42.079580 UTC"/>
    <d v="2024-10-29T22:00:42"/>
    <s v="2024-10-31 06:56:15.000000 UTC"/>
    <d v="2024-10-31T06:56:15"/>
    <s v="2024-11-02 03:43:22.000000 UTC"/>
    <d v="2024-11-02T03:43:22"/>
    <x v="2"/>
    <s v="TS - Jenelyn"/>
    <s v="Website"/>
    <x v="21"/>
    <n v="1.8660532407375285"/>
  </r>
  <r>
    <n v="65279"/>
    <s v="2024-10-29 22:00:47.177768 UTC"/>
    <d v="2024-10-29T22:00:47"/>
    <s v="2024-10-31 06:56:20.000000 UTC"/>
    <d v="2024-10-31T06:56:20"/>
    <s v="2024-11-01 03:03:55.000000 UTC"/>
    <d v="2024-11-01T03:03:55"/>
    <x v="2"/>
    <s v="TS - Chriska"/>
    <s v="Website"/>
    <x v="28"/>
    <n v="0.83859953704086365"/>
  </r>
  <r>
    <n v="65298"/>
    <s v="2024-10-29 22:01:07.100858 UTC"/>
    <d v="2024-10-29T22:01:07"/>
    <s v="2024-10-31 06:56:15.000000 UTC"/>
    <d v="2024-10-31T06:56:15"/>
    <m/>
    <m/>
    <x v="1"/>
    <s v="TS - Kim "/>
    <s v="Website"/>
    <x v="21"/>
    <s v=""/>
  </r>
  <r>
    <n v="65302"/>
    <s v="2024-10-29 22:01:11.383386 UTC"/>
    <d v="2024-10-29T22:01:11"/>
    <s v="2024-10-31 06:56:13.000000 UTC"/>
    <d v="2024-10-31T06:56:13"/>
    <s v="2024-11-01 06:57:33.000000 UTC"/>
    <d v="2024-11-01T06:57:33"/>
    <x v="2"/>
    <s v="TS - Allan"/>
    <s v="Website"/>
    <x v="13"/>
    <n v="1.0009259259240935"/>
  </r>
  <r>
    <n v="65306"/>
    <s v="2024-10-29 22:01:15.665494 UTC"/>
    <d v="2024-10-29T22:01:15"/>
    <s v="2024-10-31 06:56:13.000000 UTC"/>
    <d v="2024-10-31T06:56:13"/>
    <m/>
    <m/>
    <x v="1"/>
    <s v="TS - Chriska"/>
    <s v="Website"/>
    <x v="50"/>
    <s v=""/>
  </r>
  <r>
    <n v="65328"/>
    <s v="2024-10-29 22:01:40.498464 UTC"/>
    <d v="2024-10-29T22:01:40"/>
    <s v="2024-10-31 06:56:21.000000 UTC"/>
    <d v="2024-10-31T06:56:21"/>
    <m/>
    <m/>
    <x v="1"/>
    <s v="TS - Kim "/>
    <s v="Website"/>
    <x v="2"/>
    <s v=""/>
  </r>
  <r>
    <n v="65330"/>
    <s v="2024-10-29 22:01:42.342946 UTC"/>
    <d v="2024-10-29T22:01:42"/>
    <s v="2024-10-31 06:56:16.000000 UTC"/>
    <d v="2024-10-31T06:56:16"/>
    <s v="2024-11-01 05:47:03.000000 UTC"/>
    <d v="2024-11-01T05:47:03"/>
    <x v="2"/>
    <s v="TS - Rena"/>
    <s v="Website"/>
    <x v="56"/>
    <n v="0.95193287036818219"/>
  </r>
  <r>
    <n v="65344"/>
    <s v="2024-10-29 22:06:37.000000 UTC"/>
    <d v="2024-10-29T22:06:37"/>
    <s v="2024-10-31 06:56:22.000000 UTC"/>
    <d v="2024-10-31T06:56:22"/>
    <m/>
    <m/>
    <x v="1"/>
    <s v="CS - Steve"/>
    <s v="E-commerce platform"/>
    <x v="24"/>
    <s v=""/>
  </r>
  <r>
    <n v="65349"/>
    <s v="2024-10-29 22:11:20.000000 UTC"/>
    <d v="2024-10-29T22:11:20"/>
    <s v="2024-10-31 06:56:22.000000 UTC"/>
    <d v="2024-10-31T06:56:22"/>
    <s v="2024-11-07 13:12:34.000000 UTC"/>
    <d v="2024-11-07T13:12:34"/>
    <x v="2"/>
    <s v="TS - Kim "/>
    <s v="Website"/>
    <x v="4"/>
    <n v="7.2612500000032014"/>
  </r>
  <r>
    <n v="65359"/>
    <s v="2024-10-29 22:38:02.000000 UTC"/>
    <d v="2024-10-29T22:38:02"/>
    <s v="2024-10-31 06:56:17.000000 UTC"/>
    <d v="2024-10-31T06:56:17"/>
    <s v="2024-11-09 03:11:41.000000 UTC"/>
    <d v="2024-11-09T03:11:41"/>
    <x v="2"/>
    <s v="TS - Chriska"/>
    <s v="Website"/>
    <x v="20"/>
    <n v="8.844027777777228"/>
  </r>
  <r>
    <n v="65360"/>
    <s v="2024-10-29 22:30:52.000000 UTC"/>
    <d v="2024-10-29T22:30:52"/>
    <s v="2024-10-31 13:56:14.000000 UTC"/>
    <d v="2024-10-31T13:56:14"/>
    <s v="2024-11-07 15:16:28.000000 UTC"/>
    <d v="2024-11-07T15:16:28"/>
    <x v="2"/>
    <s v="CS - Steve"/>
    <s v="E-commerce platform"/>
    <x v="5"/>
    <n v="7.0557175925932825"/>
  </r>
  <r>
    <n v="65365"/>
    <s v="2024-10-29 22:37:14.000000 UTC"/>
    <d v="2024-10-29T22:37:14"/>
    <s v="2024-11-13 10:19:33.000000 UTC"/>
    <d v="2024-11-13T10:19:33"/>
    <s v="2024-11-15 10:03:29.000000 UTC"/>
    <d v="2024-11-15T10:03:29"/>
    <x v="2"/>
    <s v="CS - Steve"/>
    <s v="E-commerce platform"/>
    <x v="63"/>
    <n v="1.9888425925964839"/>
  </r>
  <r>
    <n v="65367"/>
    <s v="2024-10-29 22:37:55.000000 UTC"/>
    <d v="2024-10-29T22:37:55"/>
    <s v="2024-12-27 17:38:15.000000 UTC"/>
    <d v="2024-12-27T17:38:15"/>
    <m/>
    <m/>
    <x v="0"/>
    <s v="TS - Anita Acosta"/>
    <s v="E-commerce platform"/>
    <x v="59"/>
    <s v=""/>
  </r>
  <r>
    <n v="65384"/>
    <s v="2024-10-29 22:54:41.000000 UTC"/>
    <d v="2024-10-29T22:54:41"/>
    <s v="2024-12-27 17:34:06.000000 UTC"/>
    <d v="2024-12-27T17:34:06"/>
    <m/>
    <m/>
    <x v="1"/>
    <s v="TS - Mae"/>
    <s v="E-commerce platform"/>
    <x v="21"/>
    <s v=""/>
  </r>
  <r>
    <n v="65389"/>
    <s v="2024-10-29 22:59:18.000000 UTC"/>
    <d v="2024-10-29T22:59:18"/>
    <s v="2024-10-31 06:56:23.000000 UTC"/>
    <d v="2024-10-31T06:56:23"/>
    <s v="2024-11-01 02:18:07.000000 UTC"/>
    <d v="2024-11-01T02:18:07"/>
    <x v="2"/>
    <s v="CS - Steve"/>
    <s v="E-commerce platform"/>
    <x v="21"/>
    <n v="0.80675925925606862"/>
  </r>
  <r>
    <n v="65393"/>
    <s v="2024-10-29 23:05:46.000000 UTC"/>
    <d v="2024-10-29T23:05:46"/>
    <s v="2024-10-31 06:56:19.000000 UTC"/>
    <d v="2024-10-31T06:56:19"/>
    <s v="2024-11-02 07:19:44.000000 UTC"/>
    <d v="2024-11-02T07:19:44"/>
    <x v="2"/>
    <s v="CS - Steve"/>
    <s v="E-commerce platform"/>
    <x v="45"/>
    <n v="2.0162615740700858"/>
  </r>
  <r>
    <n v="65407"/>
    <s v="2024-10-30 00:07:22.000000 UTC"/>
    <d v="2024-10-30T00:07:22"/>
    <s v="2024-10-31 06:56:20.000000 UTC"/>
    <d v="2024-10-31T06:56:20"/>
    <m/>
    <m/>
    <x v="0"/>
    <s v="TS - Mae"/>
    <s v="E-commerce platform"/>
    <x v="21"/>
    <s v=""/>
  </r>
  <r>
    <n v="65428"/>
    <s v="2024-10-30 01:58:22.000000 UTC"/>
    <d v="2024-10-30T01:58:22"/>
    <s v="2024-10-31 06:56:19.000000 UTC"/>
    <d v="2024-10-31T06:56:19"/>
    <s v="2024-11-01 06:39:17.000000 UTC"/>
    <d v="2024-11-01T06:39:17"/>
    <x v="2"/>
    <s v="CS - Steve"/>
    <s v="E-commerce platform"/>
    <x v="26"/>
    <n v="0.98817129629605915"/>
  </r>
  <r>
    <n v="65430"/>
    <s v="2024-10-30 02:04:30.000000 UTC"/>
    <d v="2024-10-30T02:04:30"/>
    <s v="2024-10-31 06:56:15.000000 UTC"/>
    <d v="2024-10-31T06:56:15"/>
    <s v="2024-11-04 07:57:36.000000 UTC"/>
    <d v="2024-11-04T07:57:36"/>
    <x v="2"/>
    <s v="TS - Ma Jonalyn"/>
    <s v="Website"/>
    <x v="42"/>
    <n v="4.0426041666651145"/>
  </r>
  <r>
    <n v="65471"/>
    <s v="2024-10-30 04:44:43.000000 UTC"/>
    <d v="2024-10-30T04:44:43"/>
    <s v="2024-10-31 06:56:14.000000 UTC"/>
    <d v="2024-10-31T06:56:14"/>
    <m/>
    <m/>
    <x v="0"/>
    <s v="TS - Cams"/>
    <s v="Website"/>
    <x v="21"/>
    <s v=""/>
  </r>
  <r>
    <n v="65475"/>
    <s v="2024-10-30 04:50:24.000000 UTC"/>
    <d v="2024-10-30T04:50:24"/>
    <s v="2024-10-31 06:56:13.000000 UTC"/>
    <d v="2024-10-31T06:56:13"/>
    <s v="2024-11-03 11:03:59.000000 UTC"/>
    <d v="2024-11-03T11:03:59"/>
    <x v="2"/>
    <s v="CS - Steve"/>
    <s v="E-commerce platform"/>
    <x v="30"/>
    <n v="3.1720601851848187"/>
  </r>
  <r>
    <n v="65498"/>
    <s v="2024-10-30 05:32:34.000000 UTC"/>
    <d v="2024-10-30T05:32:34"/>
    <s v="2024-10-31 06:56:16.000000 UTC"/>
    <d v="2024-10-31T06:56:16"/>
    <s v="2024-11-01 03:55:02.000000 UTC"/>
    <d v="2024-11-01T03:55:02"/>
    <x v="2"/>
    <s v="TS - Mae"/>
    <s v="E-commerce platform"/>
    <x v="21"/>
    <n v="0.87414351851475658"/>
  </r>
  <r>
    <n v="65527"/>
    <s v="2024-10-30 06:04:30.000000 UTC"/>
    <d v="2024-10-30T06:04:30"/>
    <s v="2024-10-31 06:56:21.000000 UTC"/>
    <d v="2024-10-31T06:56:21"/>
    <s v="2024-11-03 02:06:57.000000 UTC"/>
    <d v="2024-11-03T02:06:57"/>
    <x v="2"/>
    <s v="TS - Jashi"/>
    <s v="Website"/>
    <x v="67"/>
    <n v="2.7990277777789743"/>
  </r>
  <r>
    <n v="65535"/>
    <s v="2024-10-30 06:12:17.000000 UTC"/>
    <d v="2024-10-30T06:12:17"/>
    <s v="2024-10-31 06:56:14.000000 UTC"/>
    <d v="2024-10-31T06:56:14"/>
    <m/>
    <m/>
    <x v="0"/>
    <s v="TS - Anita Acosta"/>
    <s v="E-commerce platform"/>
    <x v="59"/>
    <s v=""/>
  </r>
  <r>
    <n v="65552"/>
    <s v="2024-10-30 06:32:50.000000 UTC"/>
    <d v="2024-10-30T06:32:50"/>
    <s v="2024-10-31 06:56:16.000000 UTC"/>
    <d v="2024-10-31T06:56:16"/>
    <s v="2024-11-03 06:09:42.000000 UTC"/>
    <d v="2024-11-03T06:09:42"/>
    <x v="2"/>
    <s v="TS - Ma Jonalyn"/>
    <s v="Website"/>
    <x v="42"/>
    <n v="2.9676620370373712"/>
  </r>
  <r>
    <n v="65566"/>
    <s v="2024-10-30 06:45:09.000000 UTC"/>
    <d v="2024-10-30T06:45:09"/>
    <s v="2024-10-31 06:56:15.000000 UTC"/>
    <d v="2024-10-31T06:56:15"/>
    <m/>
    <m/>
    <x v="1"/>
    <s v="TS - Mae"/>
    <s v="E-commerce platform"/>
    <x v="38"/>
    <s v=""/>
  </r>
  <r>
    <n v="65576"/>
    <s v="2024-10-30 06:53:55.000000 UTC"/>
    <d v="2024-10-30T06:53:55"/>
    <s v="2024-10-31 06:56:18.000000 UTC"/>
    <d v="2024-10-31T06:56:18"/>
    <m/>
    <m/>
    <x v="1"/>
    <s v="TS - Jashi"/>
    <s v="Website"/>
    <x v="3"/>
    <s v=""/>
  </r>
  <r>
    <n v="65583"/>
    <s v="2024-10-30 07:01:42.000000 UTC"/>
    <d v="2024-10-30T07:01:42"/>
    <s v="2024-10-31 06:56:15.000000 UTC"/>
    <d v="2024-10-31T06:56:15"/>
    <s v="2024-11-04 08:31:44.000000 UTC"/>
    <d v="2024-11-04T08:31:44"/>
    <x v="2"/>
    <s v="TS - Cams"/>
    <s v="Website"/>
    <x v="45"/>
    <n v="4.0663078703728388"/>
  </r>
  <r>
    <n v="65584"/>
    <s v="2024-10-30 07:03:11.000000 UTC"/>
    <d v="2024-10-30T07:03:11"/>
    <s v="2024-10-31 06:56:19.000000 UTC"/>
    <d v="2024-10-31T06:56:19"/>
    <s v="2024-11-05 06:38:16.000000 UTC"/>
    <d v="2024-11-05T06:38:16"/>
    <x v="2"/>
    <s v="TS - Anita Acosta"/>
    <s v="E-commerce platform"/>
    <x v="25"/>
    <n v="4.9874652777725714"/>
  </r>
  <r>
    <n v="65600"/>
    <s v="2024-10-30 07:23:25.000000 UTC"/>
    <d v="2024-10-30T07:23:25"/>
    <s v="2024-10-31 06:56:15.000000 UTC"/>
    <d v="2024-10-31T06:56:15"/>
    <s v="2024-11-01 04:20:18.000000 UTC"/>
    <d v="2024-11-01T04:20:18"/>
    <x v="2"/>
    <s v="TS - Anita Acosta"/>
    <s v="E-commerce platform"/>
    <x v="52"/>
    <n v="0.89170138888584916"/>
  </r>
  <r>
    <n v="65602"/>
    <s v="2024-10-30 07:25:00.000000 UTC"/>
    <d v="2024-10-30T07:25:00"/>
    <s v="2024-10-31 06:56:21.000000 UTC"/>
    <d v="2024-10-31T06:56:21"/>
    <s v="2024-11-01 09:19:53.000000 UTC"/>
    <d v="2024-11-01T09:19:53"/>
    <x v="2"/>
    <s v="TS - Mae"/>
    <s v="E-commerce platform"/>
    <x v="21"/>
    <n v="1.0996759259214741"/>
  </r>
  <r>
    <n v="65607"/>
    <s v="2024-10-30 07:34:35.000000 UTC"/>
    <d v="2024-10-30T07:34:35"/>
    <s v="2024-10-31 06:56:14.000000 UTC"/>
    <d v="2024-10-31T06:56:14"/>
    <s v="2024-11-01 06:23:58.000000 UTC"/>
    <d v="2024-11-01T06:23:58"/>
    <x v="2"/>
    <s v="TS - Mika"/>
    <s v="Website"/>
    <x v="21"/>
    <n v="0.97759259259328246"/>
  </r>
  <r>
    <n v="65611"/>
    <s v="2024-10-30 07:42:21.000000 UTC"/>
    <d v="2024-10-30T07:42:21"/>
    <s v="2024-10-31 06:56:13.000000 UTC"/>
    <d v="2024-10-31T06:56:13"/>
    <m/>
    <m/>
    <x v="3"/>
    <s v="TS - Jashi"/>
    <s v="Website"/>
    <x v="8"/>
    <s v=""/>
  </r>
  <r>
    <n v="65623"/>
    <s v="2024-10-30 07:49:34.000000 UTC"/>
    <d v="2024-10-30T07:49:34"/>
    <s v="2024-10-31 06:56:16.000000 UTC"/>
    <d v="2024-10-31T06:56:16"/>
    <s v="2024-11-03 10:31:07.000000 UTC"/>
    <d v="2024-11-03T10:31:07"/>
    <x v="2"/>
    <s v="TS - Jenelyn"/>
    <s v="Website"/>
    <x v="21"/>
    <n v="3.1492013888855581"/>
  </r>
  <r>
    <n v="65627"/>
    <s v="2024-10-30 07:56:52.000000 UTC"/>
    <d v="2024-10-30T07:56:52"/>
    <s v="2024-10-31 06:56:20.000000 UTC"/>
    <d v="2024-10-31T06:56:20"/>
    <s v="2024-11-03 03:49:37.000000 UTC"/>
    <d v="2024-11-03T03:49:37"/>
    <x v="2"/>
    <s v="CS - Steve"/>
    <s v="E-commerce platform"/>
    <x v="66"/>
    <n v="2.8703356481491937"/>
  </r>
  <r>
    <n v="64728"/>
    <s v="2024-10-29 08:05:45.000000 UTC"/>
    <d v="2024-10-29T08:05:45"/>
    <s v="2024-10-30 07:56:09.000000 UTC"/>
    <d v="2024-10-30T07:56:09"/>
    <s v="2024-11-06 04:36:52.000000 UTC"/>
    <d v="2024-11-06T04:36:52"/>
    <x v="2"/>
    <s v="TS - Chriska"/>
    <s v="Website"/>
    <x v="2"/>
    <n v="6.861608796294604"/>
  </r>
  <r>
    <n v="64744"/>
    <s v="2024-10-29 08:32:47.134700 UTC"/>
    <d v="2024-10-29T08:32:47"/>
    <s v="2024-10-30 07:46:00.000000 UTC"/>
    <d v="2024-10-30T07:46:00"/>
    <s v="2024-10-31 07:50:39.000000 UTC"/>
    <d v="2024-10-31T07:50:39"/>
    <x v="2"/>
    <s v="TS - Angelica"/>
    <s v="Facebook"/>
    <x v="21"/>
    <n v="1.0032291666648234"/>
  </r>
  <r>
    <n v="64747"/>
    <s v="2024-10-29 08:38:41.000000 UTC"/>
    <d v="2024-10-29T08:38:41"/>
    <s v="2024-10-30 07:56:10.000000 UTC"/>
    <d v="2024-10-30T07:56:10"/>
    <s v="2024-10-31 08:12:59.000000 UTC"/>
    <d v="2024-10-31T08:12:59"/>
    <x v="2"/>
    <s v="TS - Chriska"/>
    <s v="Website"/>
    <x v="22"/>
    <n v="1.0116782407421852"/>
  </r>
  <r>
    <n v="64758"/>
    <s v="2024-10-29 08:50:27.000000 UTC"/>
    <d v="2024-10-29T08:50:27"/>
    <s v="2024-10-30 07:56:13.000000 UTC"/>
    <d v="2024-10-30T07:56:13"/>
    <s v="2024-10-31 12:06:48.000000 UTC"/>
    <d v="2024-10-31T12:06:48"/>
    <x v="2"/>
    <s v="TS - Anita Acosta"/>
    <s v="E-commerce platform"/>
    <x v="52"/>
    <n v="1.1740162037021946"/>
  </r>
  <r>
    <n v="64764"/>
    <s v="2024-10-29 08:59:12.000000 UTC"/>
    <d v="2024-10-29T08:59:12"/>
    <s v="2024-10-30 07:56:09.000000 UTC"/>
    <d v="2024-10-30T07:56:09"/>
    <s v="2024-11-02 03:22:26.000000 UTC"/>
    <d v="2024-11-02T03:22:26"/>
    <x v="2"/>
    <s v="TS - Mae"/>
    <s v="E-commerce platform"/>
    <x v="10"/>
    <n v="2.809918981474766"/>
  </r>
  <r>
    <n v="64775"/>
    <s v="2024-10-29 09:19:57.000000 UTC"/>
    <d v="2024-10-29T09:19:57"/>
    <s v="2024-10-30 07:46:05.000000 UTC"/>
    <d v="2024-10-30T07:46:05"/>
    <s v="2024-10-31 10:38:59.000000 UTC"/>
    <d v="2024-10-31T10:38:59"/>
    <x v="2"/>
    <s v="TS - Erlinda Dullas"/>
    <s v="Website"/>
    <x v="21"/>
    <n v="1.1200694444487453"/>
  </r>
  <r>
    <n v="64784"/>
    <s v="2024-10-29 09:31:26.000000 UTC"/>
    <d v="2024-10-29T09:31:26"/>
    <s v="2024-10-30 07:56:13.000000 UTC"/>
    <d v="2024-10-30T07:56:13"/>
    <s v="2024-11-01 07:55:44.000000 UTC"/>
    <d v="2024-11-01T07:55:44"/>
    <x v="2"/>
    <s v="TS - Mae"/>
    <s v="E-commerce platform"/>
    <x v="34"/>
    <n v="1.9996643518534256"/>
  </r>
  <r>
    <n v="64807"/>
    <s v="2024-10-29 10:04:10.000000 UTC"/>
    <d v="2024-10-29T10:04:10"/>
    <s v="2024-10-30 07:46:02.000000 UTC"/>
    <d v="2024-10-30T07:46:02"/>
    <s v="2024-11-01 11:26:34.000000 UTC"/>
    <d v="2024-11-01T11:26:34"/>
    <x v="2"/>
    <s v="TS - Anita Acosta"/>
    <s v="E-commerce platform"/>
    <x v="21"/>
    <n v="2.1531481481506489"/>
  </r>
  <r>
    <n v="64808"/>
    <s v="2024-10-29 10:04:32.941153 UTC"/>
    <d v="2024-10-29T10:04:32"/>
    <s v="2024-10-30 07:46:00.000000 UTC"/>
    <d v="2024-10-30T07:46:00"/>
    <m/>
    <m/>
    <x v="1"/>
    <s v="TS - Jerom"/>
    <s v="Facebook"/>
    <x v="21"/>
    <s v=""/>
  </r>
  <r>
    <n v="64838"/>
    <s v="2024-10-29 10:58:58.000000 UTC"/>
    <d v="2024-10-29T10:58:58"/>
    <s v="2024-10-30 07:46:03.000000 UTC"/>
    <d v="2024-10-30T07:46:03"/>
    <m/>
    <m/>
    <x v="1"/>
    <s v="TS - Mika"/>
    <s v="Website"/>
    <x v="52"/>
    <s v=""/>
  </r>
  <r>
    <n v="64846"/>
    <s v="2024-10-29 11:13:31.000000 UTC"/>
    <d v="2024-10-29T11:13:31"/>
    <s v="2024-10-30 07:46:01.000000 UTC"/>
    <d v="2024-10-30T07:46:01"/>
    <s v="2024-10-31 09:34:45.000000 UTC"/>
    <d v="2024-10-31T09:34:45"/>
    <x v="2"/>
    <s v="TS - Anita Acosta"/>
    <s v="E-commerce platform"/>
    <x v="21"/>
    <n v="1.075509259258979"/>
  </r>
  <r>
    <n v="64847"/>
    <s v="2024-10-29 11:14:42.000000 UTC"/>
    <d v="2024-10-29T11:14:42"/>
    <s v="2024-10-30 07:45:59.000000 UTC"/>
    <d v="2024-10-30T07:45:59"/>
    <m/>
    <m/>
    <x v="0"/>
    <s v="TS - emily"/>
    <s v="Website"/>
    <x v="28"/>
    <s v=""/>
  </r>
  <r>
    <n v="64862"/>
    <s v="2024-10-29 11:41:15.821381 UTC"/>
    <d v="2024-10-29T11:41:15"/>
    <s v="2024-10-30 07:45:58.000000 UTC"/>
    <d v="2024-10-30T07:45:58"/>
    <s v="2024-11-04 08:28:35.000000 UTC"/>
    <d v="2024-11-04T08:28:35"/>
    <x v="2"/>
    <s v="TS - Mae"/>
    <s v="Website"/>
    <x v="69"/>
    <n v="5.0295949074061355"/>
  </r>
  <r>
    <n v="64885"/>
    <s v="2024-10-29 12:26:17.373942 UTC"/>
    <d v="2024-10-29T12:26:17"/>
    <s v="2024-10-30 14:56:09.000000 UTC"/>
    <d v="2024-10-30T14:56:09"/>
    <s v="2024-11-07 14:20:29.000000 UTC"/>
    <d v="2024-11-07T14:20:29"/>
    <x v="2"/>
    <s v="TS - Jojie"/>
    <s v="Facebook"/>
    <x v="39"/>
    <n v="7.9752314814832062"/>
  </r>
  <r>
    <n v="64903"/>
    <s v="2024-10-29 12:44:17.000000 UTC"/>
    <d v="2024-10-29T12:44:17"/>
    <s v="2024-10-30 07:56:10.000000 UTC"/>
    <d v="2024-10-30T07:56:10"/>
    <s v="2024-11-03 04:13:07.000000 UTC"/>
    <d v="2024-11-03T04:13:07"/>
    <x v="2"/>
    <s v="TS - Mika"/>
    <s v="Website"/>
    <x v="23"/>
    <n v="3.8451041666703532"/>
  </r>
  <r>
    <n v="64912"/>
    <s v="2024-10-29 13:05:45.000000 UTC"/>
    <d v="2024-10-29T13:05:45"/>
    <s v="2024-10-30 14:46:02.000000 UTC"/>
    <d v="2024-10-30T14:46:02"/>
    <s v="2024-11-01 11:24:47.000000 UTC"/>
    <d v="2024-11-01T11:24:47"/>
    <x v="2"/>
    <s v="TS - Mae"/>
    <s v="E-commerce platform"/>
    <x v="55"/>
    <n v="1.8602430555547471"/>
  </r>
  <r>
    <n v="64951"/>
    <s v="2024-10-29 14:06:17.000000 UTC"/>
    <d v="2024-10-29T14:06:17"/>
    <s v="2024-10-30 07:45:57.000000 UTC"/>
    <d v="2024-10-30T07:45:57"/>
    <m/>
    <m/>
    <x v="0"/>
    <s v="TS - Cams"/>
    <s v="Website"/>
    <x v="6"/>
    <s v=""/>
  </r>
  <r>
    <n v="64952"/>
    <s v="2024-10-29 14:08:14.000000 UTC"/>
    <d v="2024-10-29T14:08:14"/>
    <s v="2024-10-30 07:56:11.000000 UTC"/>
    <d v="2024-10-30T07:56:11"/>
    <m/>
    <m/>
    <x v="1"/>
    <s v="TS - Jojie"/>
    <s v="Website"/>
    <x v="33"/>
    <s v=""/>
  </r>
  <r>
    <n v="64953"/>
    <s v="2024-10-29 14:12:57.000000 UTC"/>
    <d v="2024-10-29T14:12:57"/>
    <s v="2024-10-30 07:56:13.000000 UTC"/>
    <d v="2024-10-30T07:56:13"/>
    <s v="2024-11-04 11:17:25.000000 UTC"/>
    <d v="2024-11-04T11:17:25"/>
    <x v="2"/>
    <s v="TS - Mae"/>
    <s v="E-commerce platform"/>
    <x v="42"/>
    <n v="5.1397222222221899"/>
  </r>
  <r>
    <n v="64956"/>
    <s v="2024-10-29 14:18:57.000000 UTC"/>
    <d v="2024-10-29T14:18:57"/>
    <s v="2024-10-30 07:45:57.000000 UTC"/>
    <d v="2024-10-30T07:45:57"/>
    <s v="2024-10-31 10:51:55.000000 UTC"/>
    <d v="2024-10-31T10:51:55"/>
    <x v="2"/>
    <s v="TS - Mae"/>
    <s v="E-commerce platform"/>
    <x v="34"/>
    <n v="1.1291435185194132"/>
  </r>
  <r>
    <n v="64959"/>
    <s v="2024-10-29 14:28:37.000000 UTC"/>
    <d v="2024-10-29T14:28:37"/>
    <s v="2024-10-30 07:56:10.000000 UTC"/>
    <d v="2024-10-30T07:56:10"/>
    <s v="2024-10-31 06:33:21.000000 UTC"/>
    <d v="2024-10-31T06:33:21"/>
    <x v="2"/>
    <s v="TS - Cams"/>
    <s v="Website"/>
    <x v="21"/>
    <n v="0.94248842592787696"/>
  </r>
  <r>
    <n v="64971"/>
    <s v="2024-10-29 14:56:21.000000 UTC"/>
    <d v="2024-10-29T14:56:21"/>
    <s v="2024-10-30 07:56:08.000000 UTC"/>
    <d v="2024-10-30T07:56:08"/>
    <s v="2024-11-02 06:00:57.000000 UTC"/>
    <d v="2024-11-02T06:00:57"/>
    <x v="2"/>
    <s v="TS - Cams"/>
    <s v="Website"/>
    <x v="22"/>
    <n v="2.9200115740750334"/>
  </r>
  <r>
    <n v="64974"/>
    <s v="2024-10-29 15:09:15.933937 UTC"/>
    <d v="2024-10-29T15:09:15"/>
    <s v="2024-10-30 07:45:59.000000 UTC"/>
    <d v="2024-10-30T07:45:59"/>
    <s v="2024-11-09 13:49:09.000000 UTC"/>
    <d v="2024-11-09T13:49:09"/>
    <x v="2"/>
    <s v="TS - Cams"/>
    <s v="Facebook"/>
    <x v="21"/>
    <n v="10.252199074078817"/>
  </r>
  <r>
    <n v="64979"/>
    <s v="2024-10-29 15:14:00.000000 UTC"/>
    <d v="2024-10-29T15:14:00"/>
    <s v="2024-10-30 07:45:59.000000 UTC"/>
    <d v="2024-10-30T07:45:59"/>
    <s v="2024-10-31 09:24:59.000000 UTC"/>
    <d v="2024-10-31T09:24:59"/>
    <x v="2"/>
    <s v="TS - Mae"/>
    <s v="E-commerce platform"/>
    <x v="21"/>
    <n v="1.0687500000058208"/>
  </r>
  <r>
    <n v="65004"/>
    <s v="2024-10-29 16:09:30.000000 UTC"/>
    <d v="2024-10-29T16:09:30"/>
    <s v="2024-11-05 08:34:43.000000 UTC"/>
    <d v="2024-11-05T08:34:43"/>
    <s v="2024-11-06 07:50:54.000000 UTC"/>
    <d v="2024-11-06T07:50:54"/>
    <x v="2"/>
    <s v="TS - Cams"/>
    <s v="Website"/>
    <x v="13"/>
    <n v="0.96957175926218042"/>
  </r>
  <r>
    <n v="65012"/>
    <s v="2024-10-29 16:18:24.000000 UTC"/>
    <d v="2024-10-29T16:18:24"/>
    <s v="2024-10-30 07:46:00.000000 UTC"/>
    <d v="2024-10-30T07:46:00"/>
    <s v="2024-10-31 10:43:20.000000 UTC"/>
    <d v="2024-10-31T10:43:20"/>
    <x v="2"/>
    <s v="TS - Mika"/>
    <s v="Website"/>
    <x v="22"/>
    <n v="1.1231481481518131"/>
  </r>
  <r>
    <n v="65029"/>
    <s v="2024-10-29 16:43:16.000000 UTC"/>
    <d v="2024-10-29T16:43:16"/>
    <s v="2024-10-30 07:45:58.000000 UTC"/>
    <d v="2024-10-30T07:45:58"/>
    <m/>
    <m/>
    <x v="0"/>
    <s v="TS - Mae"/>
    <s v="E-commerce platform"/>
    <x v="24"/>
    <s v=""/>
  </r>
  <r>
    <n v="65033"/>
    <s v="2024-10-29 16:47:48.000000 UTC"/>
    <d v="2024-10-29T16:47:48"/>
    <s v="2024-10-31 06:56:22.000000 UTC"/>
    <d v="2024-10-31T06:56:22"/>
    <s v="2024-11-03 04:10:18.000000 UTC"/>
    <d v="2024-11-03T04:10:18"/>
    <x v="2"/>
    <s v="TS - Cams"/>
    <s v="Website"/>
    <x v="59"/>
    <n v="2.8846759259322425"/>
  </r>
  <r>
    <n v="65038"/>
    <s v="2024-10-29 17:01:34.000000 UTC"/>
    <d v="2024-10-29T17:01:34"/>
    <s v="2024-10-30 07:46:04.000000 UTC"/>
    <d v="2024-10-30T07:46:04"/>
    <m/>
    <m/>
    <x v="1"/>
    <s v="TS - Chriska"/>
    <s v="Website"/>
    <x v="2"/>
    <s v=""/>
  </r>
  <r>
    <n v="65040"/>
    <s v="2024-10-29 17:05:22.000000 UTC"/>
    <d v="2024-10-29T17:05:22"/>
    <s v="2024-10-30 07:56:09.000000 UTC"/>
    <d v="2024-10-30T07:56:09"/>
    <s v="2024-10-31 05:45:21.000000 UTC"/>
    <d v="2024-10-31T05:45:21"/>
    <x v="2"/>
    <s v="TS - Mae"/>
    <s v="E-commerce platform"/>
    <x v="21"/>
    <n v="0.90916666666453239"/>
  </r>
  <r>
    <n v="65041"/>
    <s v="2024-10-29 17:06:11.000000 UTC"/>
    <d v="2024-10-29T17:06:11"/>
    <s v="2024-11-01 07:21:26.000000 UTC"/>
    <d v="2024-11-01T07:21:26"/>
    <s v="2024-11-03 02:59:04.000000 UTC"/>
    <d v="2024-11-03T02:59:04"/>
    <x v="2"/>
    <s v="TS - Cams"/>
    <s v="Website"/>
    <x v="67"/>
    <n v="1.817800925928168"/>
  </r>
  <r>
    <n v="65076"/>
    <s v="2024-10-29 18:15:08.000000 UTC"/>
    <d v="2024-10-29T18:15:08"/>
    <s v="2024-10-30 07:45:57.000000 UTC"/>
    <d v="2024-10-30T07:45:57"/>
    <s v="2024-11-06 13:20:40.000000 UTC"/>
    <d v="2024-11-06T13:20:40"/>
    <x v="2"/>
    <s v="TS - Anita Acosta"/>
    <s v="E-commerce platform"/>
    <x v="11"/>
    <n v="7.2324421296289074"/>
  </r>
  <r>
    <n v="65082"/>
    <s v="2024-10-29 18:22:51.000000 UTC"/>
    <d v="2024-10-29T18:22:51"/>
    <s v="2024-10-30 07:45:58.000000 UTC"/>
    <d v="2024-10-30T07:45:58"/>
    <s v="2024-10-31 09:24:59.000000 UTC"/>
    <d v="2024-10-31T09:24:59"/>
    <x v="2"/>
    <s v="TS - Anita Acosta"/>
    <s v="E-commerce platform"/>
    <x v="26"/>
    <n v="1.0687615740753245"/>
  </r>
  <r>
    <n v="65091"/>
    <s v="2024-10-29 18:39:11.000000 UTC"/>
    <d v="2024-10-29T18:39:11"/>
    <s v="2024-11-05 08:34:52.000000 UTC"/>
    <d v="2024-11-05T08:34:52"/>
    <s v="2024-11-06 11:45:17.000000 UTC"/>
    <d v="2024-11-06T11:45:17"/>
    <x v="2"/>
    <s v="TS - Anita Acosta"/>
    <s v="Website"/>
    <x v="28"/>
    <n v="1.1322337962919846"/>
  </r>
  <r>
    <n v="65099"/>
    <s v="2024-10-29 18:48:53.000000 UTC"/>
    <d v="2024-10-29T18:48:53"/>
    <s v="2024-10-30 07:56:08.000000 UTC"/>
    <d v="2024-10-30T07:56:08"/>
    <m/>
    <m/>
    <x v="0"/>
    <s v="TS - Chriska"/>
    <s v="Website"/>
    <x v="30"/>
    <s v=""/>
  </r>
  <r>
    <n v="65106"/>
    <s v="2024-10-29 19:01:20.000000 UTC"/>
    <d v="2024-10-29T19:01:20"/>
    <s v="2024-10-30 07:46:04.000000 UTC"/>
    <d v="2024-10-30T07:46:04"/>
    <s v="2024-10-31 03:22:30.000000 UTC"/>
    <d v="2024-10-31T03:22:30"/>
    <x v="2"/>
    <s v="TS - Anita Acosta"/>
    <s v="E-commerce platform"/>
    <x v="21"/>
    <n v="0.81696759258920792"/>
  </r>
  <r>
    <n v="65125"/>
    <s v="2024-10-29 19:32:26.000000 UTC"/>
    <d v="2024-10-29T19:32:26"/>
    <s v="2024-10-30 07:45:57.000000 UTC"/>
    <d v="2024-10-30T07:45:57"/>
    <s v="2024-11-04 06:32:16.000000 UTC"/>
    <d v="2024-11-04T06:32:16"/>
    <x v="2"/>
    <s v="TS - emily"/>
    <s v="Website"/>
    <x v="6"/>
    <n v="4.9488310185188311"/>
  </r>
  <r>
    <n v="65128"/>
    <s v="2024-10-29 19:34:48.000000 UTC"/>
    <d v="2024-10-29T19:34:48"/>
    <s v="2024-10-30 07:46:01.000000 UTC"/>
    <d v="2024-10-30T07:46:01"/>
    <s v="2024-11-01 07:44:47.000000 UTC"/>
    <d v="2024-11-01T07:44:47"/>
    <x v="2"/>
    <s v="TS - emily"/>
    <s v="Website"/>
    <x v="63"/>
    <n v="1.9991435185147566"/>
  </r>
  <r>
    <n v="65135"/>
    <s v="2024-10-29 19:40:36.000000 UTC"/>
    <d v="2024-10-29T19:40:36"/>
    <s v="2024-10-30 07:45:58.000000 UTC"/>
    <d v="2024-10-30T07:45:58"/>
    <s v="2024-10-31 05:40:13.000000 UTC"/>
    <d v="2024-10-31T05:40:13"/>
    <x v="2"/>
    <s v="TS - Anita Acosta"/>
    <s v="E-commerce platform"/>
    <x v="21"/>
    <n v="0.91267361110658385"/>
  </r>
  <r>
    <n v="65138"/>
    <s v="2024-10-29 19:42:05.000000 UTC"/>
    <d v="2024-10-29T19:42:05"/>
    <s v="2024-10-30 07:46:03.000000 UTC"/>
    <d v="2024-10-30T07:46:03"/>
    <s v="2024-11-04 04:10:04.000000 UTC"/>
    <d v="2024-11-04T04:10:04"/>
    <x v="2"/>
    <s v="TS - Angelica"/>
    <s v="Website"/>
    <x v="14"/>
    <n v="4.8500115740753245"/>
  </r>
  <r>
    <n v="65154"/>
    <s v="2024-10-29 19:58:58.000000 UTC"/>
    <d v="2024-10-29T19:58:58"/>
    <s v="2024-10-30 07:56:09.000000 UTC"/>
    <d v="2024-10-30T07:56:09"/>
    <s v="2024-11-03 09:55:58.000000 UTC"/>
    <d v="2024-11-03T09:55:58"/>
    <x v="2"/>
    <s v="TS - Chriska"/>
    <s v="Website"/>
    <x v="12"/>
    <n v="4.0832060185130103"/>
  </r>
  <r>
    <n v="65165"/>
    <s v="2024-10-29 20:11:33.000000 UTC"/>
    <d v="2024-10-29T20:11:33"/>
    <s v="2024-10-30 07:45:59.000000 UTC"/>
    <d v="2024-10-30T07:45:59"/>
    <s v="2024-10-31 05:07:48.000000 UTC"/>
    <d v="2024-10-31T05:07:48"/>
    <x v="2"/>
    <s v="TS - Anita Acosta"/>
    <s v="E-commerce platform"/>
    <x v="21"/>
    <n v="0.89015046296844957"/>
  </r>
  <r>
    <n v="65181"/>
    <s v="2024-10-29 20:31:22.000000 UTC"/>
    <d v="2024-10-29T20:31:22"/>
    <s v="2024-10-30 14:56:09.000000 UTC"/>
    <d v="2024-10-30T14:56:09"/>
    <s v="2024-11-05 13:00:41.000000 UTC"/>
    <d v="2024-11-05T13:00:41"/>
    <x v="2"/>
    <s v="TS - Mika"/>
    <s v="Website"/>
    <x v="6"/>
    <n v="5.9198148148134351"/>
  </r>
  <r>
    <n v="65189"/>
    <s v="2024-10-29 20:43:36.966553 UTC"/>
    <d v="2024-10-29T20:43:36"/>
    <s v="2024-10-30 07:46:04.000000 UTC"/>
    <d v="2024-10-30T07:46:04"/>
    <s v="2024-11-06 06:09:08.000000 UTC"/>
    <d v="2024-11-06T06:09:08"/>
    <x v="2"/>
    <s v="TS - Mika"/>
    <s v="Facebook"/>
    <x v="7"/>
    <n v="6.9326851851801621"/>
  </r>
  <r>
    <n v="65208"/>
    <s v="2024-10-29 21:05:22.000000 UTC"/>
    <d v="2024-10-29T21:05:22"/>
    <s v="2024-10-30 07:45:58.000000 UTC"/>
    <d v="2024-10-30T07:45:58"/>
    <s v="2024-11-01 07:44:21.000000 UTC"/>
    <d v="2024-11-01T07:44:21"/>
    <x v="2"/>
    <s v="TS - emily"/>
    <s v="Website"/>
    <x v="77"/>
    <n v="1.9988773148143082"/>
  </r>
  <r>
    <n v="65210"/>
    <s v="2024-10-29 21:07:21.000000 UTC"/>
    <d v="2024-10-29T21:07:21"/>
    <s v="2024-10-30 07:45:57.000000 UTC"/>
    <d v="2024-10-30T07:45:57"/>
    <s v="2024-11-06 11:52:31.000000 UTC"/>
    <d v="2024-11-06T11:52:31"/>
    <x v="2"/>
    <s v="TS - Chriska"/>
    <s v="Website"/>
    <x v="20"/>
    <n v="7.1712268518531346"/>
  </r>
  <r>
    <n v="65240"/>
    <s v="2024-10-29 21:42:24.000000 UTC"/>
    <d v="2024-10-29T21:42:24"/>
    <s v="2024-10-30 07:46:04.000000 UTC"/>
    <d v="2024-10-30T07:46:04"/>
    <s v="2024-11-03 09:09:28.000000 UTC"/>
    <d v="2024-11-03T09:09:28"/>
    <x v="2"/>
    <s v="TS - Anita Acosta"/>
    <s v="E-commerce platform"/>
    <x v="21"/>
    <n v="4.0579166666648234"/>
  </r>
  <r>
    <n v="65287"/>
    <s v="2024-10-29 22:00:55.215585 UTC"/>
    <d v="2024-10-29T22:00:55"/>
    <s v="2024-10-31 06:56:21.000000 UTC"/>
    <d v="2024-10-31T06:56:21"/>
    <s v="2024-11-04 11:22:03.000000 UTC"/>
    <d v="2024-11-04T11:22:03"/>
    <x v="2"/>
    <s v="TS - Allan"/>
    <s v="Website"/>
    <x v="14"/>
    <n v="4.1845138888893416"/>
  </r>
  <r>
    <n v="65296"/>
    <s v="2024-10-29 22:01:04.654820 UTC"/>
    <d v="2024-10-29T22:01:04"/>
    <s v="2024-10-31 13:56:17.000000 UTC"/>
    <d v="2024-10-31T13:56:17"/>
    <s v="2024-11-02 13:34:48.000000 UTC"/>
    <d v="2024-11-02T13:34:48"/>
    <x v="2"/>
    <s v="TS - Cams"/>
    <s v="Website"/>
    <x v="66"/>
    <n v="1.9850810185162118"/>
  </r>
  <r>
    <n v="65308"/>
    <s v="2024-10-29 22:01:18.382873 UTC"/>
    <d v="2024-10-29T22:01:18"/>
    <s v="2024-10-31 06:56:17.000000 UTC"/>
    <d v="2024-10-31T06:56:17"/>
    <m/>
    <m/>
    <x v="1"/>
    <s v="TS - Kim "/>
    <s v="Website"/>
    <x v="21"/>
    <s v=""/>
  </r>
  <r>
    <n v="65309"/>
    <s v="2024-10-29 22:01:19.474786 UTC"/>
    <d v="2024-10-29T22:01:19"/>
    <s v="2024-10-31 06:56:20.000000 UTC"/>
    <d v="2024-10-31T06:56:20"/>
    <m/>
    <m/>
    <x v="0"/>
    <s v="TS - Chriska"/>
    <s v="Website"/>
    <x v="21"/>
    <s v=""/>
  </r>
  <r>
    <n v="65326"/>
    <s v="2024-10-29 22:01:37.558915 UTC"/>
    <d v="2024-10-29T22:01:37"/>
    <s v="2024-10-31 06:56:18.000000 UTC"/>
    <d v="2024-10-31T06:56:18"/>
    <m/>
    <m/>
    <x v="1"/>
    <s v="TS - Allan"/>
    <s v="Website"/>
    <x v="34"/>
    <s v=""/>
  </r>
  <r>
    <n v="65356"/>
    <s v="2024-10-29 22:20:14.000000 UTC"/>
    <d v="2024-10-29T22:20:14"/>
    <s v="2024-10-31 06:56:17.000000 UTC"/>
    <d v="2024-10-31T06:56:17"/>
    <s v="2024-11-05 04:04:29.000000 UTC"/>
    <d v="2024-11-05T04:04:29"/>
    <x v="2"/>
    <s v="TS - Jashi"/>
    <s v="Website"/>
    <x v="5"/>
    <n v="4.8806944444440887"/>
  </r>
  <r>
    <n v="65366"/>
    <s v="2024-10-29 22:37:38.000000 UTC"/>
    <d v="2024-10-29T22:37:38"/>
    <s v="2024-10-31 06:56:20.000000 UTC"/>
    <d v="2024-10-31T06:56:20"/>
    <s v="2024-11-03 01:24:43.000000 UTC"/>
    <d v="2024-11-03T01:24:43"/>
    <x v="2"/>
    <s v="TS - Kim "/>
    <s v="Website"/>
    <x v="69"/>
    <n v="2.7697106481500668"/>
  </r>
  <r>
    <n v="65370"/>
    <s v="2024-10-29 22:44:44.000000 UTC"/>
    <d v="2024-10-29T22:44:44"/>
    <s v="2024-10-31 06:56:18.000000 UTC"/>
    <d v="2024-10-31T06:56:18"/>
    <s v="2024-11-04 07:38:34.000000 UTC"/>
    <d v="2024-11-04T07:38:34"/>
    <x v="2"/>
    <s v="TS - Anita Acosta"/>
    <s v="E-commerce platform"/>
    <x v="42"/>
    <n v="4.0293518518519704"/>
  </r>
  <r>
    <n v="65372"/>
    <s v="2024-10-29 22:53:37.000000 UTC"/>
    <d v="2024-10-29T22:53:37"/>
    <s v="2024-10-31 06:56:14.000000 UTC"/>
    <d v="2024-10-31T06:56:14"/>
    <s v="2024-11-06 04:52:50.000000 UTC"/>
    <d v="2024-11-06T04:52:50"/>
    <x v="2"/>
    <s v="TS - Kim "/>
    <s v="Website"/>
    <x v="6"/>
    <n v="5.914305555561441"/>
  </r>
  <r>
    <n v="65375"/>
    <s v="2024-10-29 22:46:36.000000 UTC"/>
    <d v="2024-10-29T22:46:36"/>
    <s v="2024-10-31 06:56:22.000000 UTC"/>
    <d v="2024-10-31T06:56:22"/>
    <s v="2024-11-01 06:47:27.000000 UTC"/>
    <d v="2024-11-01T06:47:27"/>
    <x v="2"/>
    <s v="CS - Steve"/>
    <s v="E-commerce platform"/>
    <x v="52"/>
    <n v="0.99380787037080154"/>
  </r>
  <r>
    <n v="65380"/>
    <s v="2024-10-29 22:52:11.000000 UTC"/>
    <d v="2024-10-29T22:52:11"/>
    <s v="2024-11-03 05:55:38.000000 UTC"/>
    <d v="2024-11-03T05:55:38"/>
    <m/>
    <m/>
    <x v="1"/>
    <s v="TS - Mika"/>
    <s v="Website"/>
    <x v="26"/>
    <s v=""/>
  </r>
  <r>
    <n v="65386"/>
    <s v="2024-10-29 22:55:38.000000 UTC"/>
    <d v="2024-10-29T22:55:38"/>
    <s v="2024-10-31 06:56:17.000000 UTC"/>
    <d v="2024-10-31T06:56:17"/>
    <s v="2024-11-04 07:26:46.000000 UTC"/>
    <d v="2024-11-04T07:26:46"/>
    <x v="2"/>
    <s v="TS - Anita Acosta"/>
    <s v="E-commerce platform"/>
    <x v="21"/>
    <n v="4.021168981482333"/>
  </r>
  <r>
    <n v="65398"/>
    <s v="2024-10-29 23:16:58.000000 UTC"/>
    <d v="2024-10-29T23:16:58"/>
    <s v="2024-10-31 06:56:15.000000 UTC"/>
    <d v="2024-10-31T06:56:15"/>
    <s v="2024-11-02 06:37:23.000000 UTC"/>
    <d v="2024-11-02T06:37:23"/>
    <x v="2"/>
    <s v="TS - Mae"/>
    <s v="E-commerce platform"/>
    <x v="21"/>
    <n v="1.9868981481486117"/>
  </r>
  <r>
    <n v="65401"/>
    <s v="2024-10-29 23:22:35.000000 UTC"/>
    <d v="2024-10-29T23:22:35"/>
    <s v="2024-10-31 06:56:17.000000 UTC"/>
    <d v="2024-10-31T06:56:17"/>
    <s v="2024-11-02 03:20:46.000000 UTC"/>
    <d v="2024-11-02T03:20:46"/>
    <x v="2"/>
    <s v="TS - Rena"/>
    <s v="Website"/>
    <x v="57"/>
    <n v="1.8503356481523952"/>
  </r>
  <r>
    <n v="65408"/>
    <s v="2024-10-30 00:07:43.000000 UTC"/>
    <d v="2024-10-30T00:07:43"/>
    <s v="2024-10-31 06:56:22.000000 UTC"/>
    <d v="2024-10-31T06:56:22"/>
    <m/>
    <m/>
    <x v="1"/>
    <s v="TS - Rena"/>
    <s v="Website"/>
    <x v="21"/>
    <s v=""/>
  </r>
  <r>
    <n v="65413"/>
    <s v="2024-10-30 00:26:32.000000 UTC"/>
    <d v="2024-10-30T00:26:32"/>
    <s v="2024-10-31 06:56:20.000000 UTC"/>
    <d v="2024-10-31T06:56:20"/>
    <s v="2024-11-05 12:29:13.000000 UTC"/>
    <d v="2024-11-05T12:29:13"/>
    <x v="2"/>
    <s v="TS - Allan"/>
    <s v="Website"/>
    <x v="0"/>
    <n v="5.2311689814814599"/>
  </r>
  <r>
    <n v="65419"/>
    <s v="2024-10-30 01:45:04.000000 UTC"/>
    <d v="2024-10-30T01:45:04"/>
    <s v="2024-10-31 06:56:14.000000 UTC"/>
    <d v="2024-10-31T06:56:14"/>
    <m/>
    <m/>
    <x v="0"/>
    <s v="TS - Anita Acosta"/>
    <s v="E-commerce platform"/>
    <x v="2"/>
    <s v=""/>
  </r>
  <r>
    <n v="65423"/>
    <s v="2024-10-30 01:51:49.000000 UTC"/>
    <d v="2024-10-30T01:51:49"/>
    <s v="2024-10-31 06:56:17.000000 UTC"/>
    <d v="2024-10-31T06:56:17"/>
    <s v="2024-11-05 06:30:07.000000 UTC"/>
    <d v="2024-11-05T06:30:07"/>
    <x v="2"/>
    <s v="TS - Mae"/>
    <s v="E-commerce platform"/>
    <x v="2"/>
    <n v="4.981828703705105"/>
  </r>
  <r>
    <n v="65425"/>
    <s v="2024-10-30 01:55:22.000000 UTC"/>
    <d v="2024-10-30T01:55:22"/>
    <s v="2024-10-31 06:56:17.000000 UTC"/>
    <d v="2024-10-31T06:56:17"/>
    <m/>
    <m/>
    <x v="0"/>
    <s v="TS - Mika"/>
    <s v="Website"/>
    <x v="4"/>
    <s v=""/>
  </r>
  <r>
    <n v="65427"/>
    <s v="2024-10-30 01:58:15.000000 UTC"/>
    <d v="2024-10-30T01:58:15"/>
    <s v="2024-10-31 06:56:19.000000 UTC"/>
    <d v="2024-10-31T06:56:19"/>
    <m/>
    <m/>
    <x v="0"/>
    <s v="TS - Allan"/>
    <s v="Website"/>
    <x v="6"/>
    <s v=""/>
  </r>
  <r>
    <n v="65449"/>
    <s v="2024-10-30 03:35:14.000000 UTC"/>
    <d v="2024-10-30T03:35:14"/>
    <s v="2024-10-31 06:56:20.000000 UTC"/>
    <d v="2024-10-31T06:56:20"/>
    <s v="2024-11-01 05:34:04.000000 UTC"/>
    <d v="2024-11-01T05:34:04"/>
    <x v="2"/>
    <s v="TS - Anita Acosta"/>
    <s v="E-commerce platform"/>
    <x v="34"/>
    <n v="0.942870370374294"/>
  </r>
  <r>
    <n v="65476"/>
    <s v="2024-10-30 04:55:28.000000 UTC"/>
    <d v="2024-10-30T04:55:28"/>
    <s v="2024-10-31 13:56:21.000000 UTC"/>
    <d v="2024-10-31T13:56:21"/>
    <s v="2024-11-02 15:03:01.000000 UTC"/>
    <d v="2024-11-02T15:03:01"/>
    <x v="2"/>
    <s v="TS - Mae"/>
    <s v="E-commerce platform"/>
    <x v="26"/>
    <n v="2.0462962962992606"/>
  </r>
  <r>
    <n v="65483"/>
    <s v="2024-10-30 05:06:59.000000 UTC"/>
    <d v="2024-10-30T05:06:59"/>
    <s v="2024-10-31 06:56:18.000000 UTC"/>
    <d v="2024-10-31T06:56:18"/>
    <s v="2024-11-03 08:25:28.000000 UTC"/>
    <d v="2024-11-03T08:25:28"/>
    <x v="2"/>
    <s v="TS - Jashi"/>
    <s v="Website"/>
    <x v="21"/>
    <n v="3.0619212962919846"/>
  </r>
  <r>
    <n v="65493"/>
    <s v="2024-10-30 05:22:02.000000 UTC"/>
    <d v="2024-10-30T05:22:02"/>
    <s v="2024-10-31 06:56:21.000000 UTC"/>
    <d v="2024-10-31T06:56:21"/>
    <m/>
    <m/>
    <x v="0"/>
    <s v="TS - Mika"/>
    <s v="Website"/>
    <x v="2"/>
    <s v=""/>
  </r>
  <r>
    <n v="65500"/>
    <s v="2024-10-30 05:34:42.000000 UTC"/>
    <d v="2024-10-30T05:34:42"/>
    <s v="2024-10-31 06:56:20.000000 UTC"/>
    <d v="2024-10-31T06:56:20"/>
    <m/>
    <m/>
    <x v="1"/>
    <s v="TS - Anita Acosta"/>
    <s v="E-commerce platform"/>
    <x v="70"/>
    <s v=""/>
  </r>
  <r>
    <n v="65509"/>
    <s v="2024-10-30 05:44:53.000000 UTC"/>
    <d v="2024-10-30T05:44:53"/>
    <s v="2024-10-31 13:56:20.000000 UTC"/>
    <d v="2024-10-31T13:56:20"/>
    <s v="2024-11-07 08:51:30.000000 UTC"/>
    <d v="2024-11-07T08:51:30"/>
    <x v="2"/>
    <s v="CS - Steve"/>
    <s v="E-commerce platform"/>
    <x v="20"/>
    <n v="6.7883101851912215"/>
  </r>
  <r>
    <n v="65517"/>
    <s v="2024-10-30 05:53:14.000000 UTC"/>
    <d v="2024-10-30T05:53:14"/>
    <s v="2024-10-31 06:56:19.000000 UTC"/>
    <d v="2024-10-31T06:56:19"/>
    <m/>
    <m/>
    <x v="0"/>
    <s v="TS - Mae"/>
    <s v="E-commerce platform"/>
    <x v="28"/>
    <s v=""/>
  </r>
  <r>
    <n v="65518"/>
    <s v="2024-10-30 05:55:20.000000 UTC"/>
    <d v="2024-10-30T05:55:20"/>
    <s v="2024-10-31 06:56:14.000000 UTC"/>
    <d v="2024-10-31T06:56:14"/>
    <m/>
    <m/>
    <x v="1"/>
    <s v="TS - Chriska"/>
    <s v="Website"/>
    <x v="41"/>
    <s v=""/>
  </r>
  <r>
    <n v="65528"/>
    <s v="2024-10-30 06:05:18.000000 UTC"/>
    <d v="2024-10-30T06:05:18"/>
    <s v="2024-10-31 06:56:18.000000 UTC"/>
    <d v="2024-10-31T06:56:18"/>
    <m/>
    <m/>
    <x v="1"/>
    <s v="TS - Anita Acosta"/>
    <s v="E-commerce platform"/>
    <x v="52"/>
    <s v=""/>
  </r>
  <r>
    <n v="65543"/>
    <s v="2024-10-30 06:21:42.000000 UTC"/>
    <d v="2024-10-30T06:21:42"/>
    <s v="2024-10-31 06:56:16.000000 UTC"/>
    <d v="2024-10-31T06:56:16"/>
    <m/>
    <m/>
    <x v="0"/>
    <s v="TS - Mae"/>
    <s v="E-commerce platform"/>
    <x v="16"/>
    <s v=""/>
  </r>
  <r>
    <n v="65569"/>
    <s v="2024-10-30 06:48:02.000000 UTC"/>
    <d v="2024-10-30T06:48:02"/>
    <s v="2024-10-31 06:56:15.000000 UTC"/>
    <d v="2024-10-31T06:56:15"/>
    <s v="2024-11-02 07:50:34.000000 UTC"/>
    <d v="2024-11-02T07:50:34"/>
    <x v="2"/>
    <s v="CS - Steve"/>
    <s v="E-commerce platform"/>
    <x v="63"/>
    <n v="2.0377199074064265"/>
  </r>
  <r>
    <n v="65571"/>
    <s v="2024-10-30 06:50:15.000000 UTC"/>
    <d v="2024-10-30T06:50:15"/>
    <s v="2024-10-31 06:56:17.000000 UTC"/>
    <d v="2024-10-31T06:56:17"/>
    <m/>
    <m/>
    <x v="0"/>
    <s v="TS - Chriska"/>
    <s v="Website"/>
    <x v="17"/>
    <s v=""/>
  </r>
  <r>
    <n v="65575"/>
    <s v="2024-10-30 06:53:31.000000 UTC"/>
    <d v="2024-10-30T06:53:31"/>
    <s v="2024-10-31 06:56:20.000000 UTC"/>
    <d v="2024-10-31T06:56:20"/>
    <m/>
    <m/>
    <x v="0"/>
    <s v="TS - Jenelyn"/>
    <s v="Website"/>
    <x v="21"/>
    <s v=""/>
  </r>
  <r>
    <n v="65582"/>
    <s v="2024-10-30 07:01:17.000000 UTC"/>
    <d v="2024-10-30T07:01:17"/>
    <s v="2024-10-31 06:56:15.000000 UTC"/>
    <d v="2024-10-31T06:56:15"/>
    <m/>
    <m/>
    <x v="1"/>
    <s v="TS - Mae"/>
    <s v="E-commerce platform"/>
    <x v="35"/>
    <s v=""/>
  </r>
  <r>
    <n v="65609"/>
    <s v="2024-10-30 07:39:14.000000 UTC"/>
    <d v="2024-10-30T07:39:14"/>
    <s v="2024-10-31 06:56:17.000000 UTC"/>
    <d v="2024-10-31T06:56:17"/>
    <s v="2024-11-02 09:19:41.000000 UTC"/>
    <d v="2024-11-02T09:19:41"/>
    <x v="2"/>
    <s v="TS - Ma Jonalyn"/>
    <s v="Website"/>
    <x v="78"/>
    <n v="2.0995833333363407"/>
  </r>
  <r>
    <n v="65612"/>
    <s v="2024-10-30 07:44:42.000000 UTC"/>
    <d v="2024-10-30T07:44:42"/>
    <s v="2024-10-31 06:56:16.000000 UTC"/>
    <d v="2024-10-31T06:56:16"/>
    <m/>
    <m/>
    <x v="1"/>
    <s v="TS - Allan"/>
    <s v="Website"/>
    <x v="52"/>
    <s v=""/>
  </r>
  <r>
    <n v="65615"/>
    <s v="2024-10-30 07:45:25.000000 UTC"/>
    <d v="2024-10-30T07:45:25"/>
    <s v="2024-10-31 06:56:14.000000 UTC"/>
    <d v="2024-10-31T06:56:14"/>
    <s v="2024-11-03 09:28:45.000000 UTC"/>
    <d v="2024-11-03T09:28:45"/>
    <x v="2"/>
    <s v="TS - Cams"/>
    <s v="Website"/>
    <x v="69"/>
    <n v="3.1059143518577912"/>
  </r>
  <r>
    <n v="64733"/>
    <s v="2024-10-29 08:14:10.000000 UTC"/>
    <d v="2024-10-29T08:14:10"/>
    <s v="2024-10-30 14:45:58.000000 UTC"/>
    <d v="2024-10-30T14:45:58"/>
    <s v="2024-11-06 17:04:20.000000 UTC"/>
    <d v="2024-11-06T17:04:20"/>
    <x v="2"/>
    <s v="TS - Jashi"/>
    <s v="Website"/>
    <x v="11"/>
    <n v="7.096087962963793"/>
  </r>
  <r>
    <n v="64745"/>
    <s v="2024-10-29 08:34:47.000000 UTC"/>
    <d v="2024-10-29T08:34:47"/>
    <s v="2024-10-30 07:56:09.000000 UTC"/>
    <d v="2024-10-30T07:56:09"/>
    <s v="2024-10-31 08:08:45.000000 UTC"/>
    <d v="2024-10-31T08:08:45"/>
    <x v="2"/>
    <s v="TS - Chriska"/>
    <s v="Website"/>
    <x v="56"/>
    <n v="1.0087499999935972"/>
  </r>
  <r>
    <n v="64777"/>
    <s v="2024-10-29 09:20:54.000000 UTC"/>
    <d v="2024-10-29T09:20:54"/>
    <s v="2024-10-30 07:56:10.000000 UTC"/>
    <d v="2024-10-30T07:56:10"/>
    <m/>
    <m/>
    <x v="3"/>
    <s v="TS - emily"/>
    <s v="Website"/>
    <x v="6"/>
    <s v=""/>
  </r>
  <r>
    <n v="64786"/>
    <s v="2024-10-29 09:31:53.000000 UTC"/>
    <d v="2024-10-29T09:31:53"/>
    <s v="2024-10-30 07:45:58.000000 UTC"/>
    <d v="2024-10-30T07:45:58"/>
    <s v="2024-10-31 07:38:12.000000 UTC"/>
    <d v="2024-10-31T07:38:12"/>
    <x v="2"/>
    <s v="CS - Cedie Lyn"/>
    <s v="E-commerce platform"/>
    <x v="21"/>
    <n v="0.99460648147942265"/>
  </r>
  <r>
    <n v="64788"/>
    <s v="2024-10-29 09:37:15.000000 UTC"/>
    <d v="2024-10-29T09:37:15"/>
    <s v="2024-10-30 07:56:09.000000 UTC"/>
    <d v="2024-10-30T07:56:09"/>
    <m/>
    <m/>
    <x v="1"/>
    <s v="TS - Cams"/>
    <s v="Website"/>
    <x v="5"/>
    <s v=""/>
  </r>
  <r>
    <n v="64814"/>
    <s v="2024-10-29 10:22:50.000000 UTC"/>
    <d v="2024-10-29T10:22:50"/>
    <s v="2024-10-30 07:56:09.000000 UTC"/>
    <d v="2024-10-30T07:56:09"/>
    <s v="2024-10-31 07:10:08.000000 UTC"/>
    <d v="2024-10-31T07:10:08"/>
    <x v="2"/>
    <s v="TS - Anita Acosta"/>
    <s v="E-commerce platform"/>
    <x v="28"/>
    <n v="0.96804398147651227"/>
  </r>
  <r>
    <n v="64826"/>
    <s v="2024-10-29 10:40:16.000000 UTC"/>
    <d v="2024-10-29T10:40:16"/>
    <s v="2024-10-30 07:46:04.000000 UTC"/>
    <d v="2024-10-30T07:46:04"/>
    <m/>
    <m/>
    <x v="1"/>
    <s v="TS - Mae"/>
    <s v="E-commerce platform"/>
    <x v="45"/>
    <s v=""/>
  </r>
  <r>
    <n v="64834"/>
    <s v="2024-10-29 10:52:28.000000 UTC"/>
    <d v="2024-10-29T10:52:28"/>
    <s v="2024-10-30 07:45:58.000000 UTC"/>
    <d v="2024-10-30T07:45:58"/>
    <s v="2024-11-04 09:47:36.000000 UTC"/>
    <d v="2024-11-04T09:47:36"/>
    <x v="2"/>
    <s v="TS - Mae"/>
    <s v="E-commerce platform"/>
    <x v="5"/>
    <n v="5.0844675925909542"/>
  </r>
  <r>
    <n v="64835"/>
    <s v="2024-10-29 10:54:59.000000 UTC"/>
    <d v="2024-10-29T10:54:59"/>
    <s v="2024-10-30 07:46:01.000000 UTC"/>
    <d v="2024-10-30T07:46:01"/>
    <m/>
    <m/>
    <x v="0"/>
    <s v="TS - emily"/>
    <s v="Website"/>
    <x v="69"/>
    <s v=""/>
  </r>
  <r>
    <n v="64845"/>
    <s v="2024-10-29 11:02:48.000000 UTC"/>
    <d v="2024-10-29T11:02:48"/>
    <s v="2024-10-30 07:45:58.000000 UTC"/>
    <d v="2024-10-30T07:45:58"/>
    <s v="2024-10-31 08:44:37.000000 UTC"/>
    <d v="2024-10-31T08:44:37"/>
    <x v="2"/>
    <s v="TS - Mae"/>
    <s v="E-commerce platform"/>
    <x v="48"/>
    <n v="1.0407291666633682"/>
  </r>
  <r>
    <n v="64859"/>
    <s v="2024-10-29 11:34:00.000000 UTC"/>
    <d v="2024-10-29T11:34:00"/>
    <s v="2024-10-30 07:45:58.000000 UTC"/>
    <d v="2024-10-30T07:45:58"/>
    <m/>
    <m/>
    <x v="0"/>
    <s v="CS - Steve"/>
    <s v="E-commerce platform"/>
    <x v="6"/>
    <s v=""/>
  </r>
  <r>
    <n v="64861"/>
    <s v="2024-10-29 11:40:05.000000 UTC"/>
    <d v="2024-10-29T11:40:05"/>
    <s v="2024-10-30 07:46:02.000000 UTC"/>
    <d v="2024-10-30T07:46:02"/>
    <s v="2024-10-31 03:23:14.000000 UTC"/>
    <d v="2024-10-31T03:23:14"/>
    <x v="2"/>
    <s v="TS - emily"/>
    <s v="Website"/>
    <x v="21"/>
    <n v="0.81750000000465661"/>
  </r>
  <r>
    <n v="64867"/>
    <s v="2024-10-29 11:46:23.789334 UTC"/>
    <d v="2024-10-29T11:46:23"/>
    <s v="2024-10-29 06:59:41.000000 UTC"/>
    <d v="2024-10-29T06:59:41"/>
    <s v="2024-10-30 12:41:02.000000 UTC"/>
    <d v="2024-10-30T12:41:02"/>
    <x v="2"/>
    <s v="TS - Cherrie"/>
    <s v="Facebook"/>
    <x v="21"/>
    <n v="1.2370486111176433"/>
  </r>
  <r>
    <n v="64886"/>
    <s v="2024-10-29 12:26:34.636316 UTC"/>
    <d v="2024-10-29T12:26:34"/>
    <s v="2024-10-30 07:46:04.000000 UTC"/>
    <d v="2024-10-30T07:46:04"/>
    <m/>
    <m/>
    <x v="1"/>
    <s v="TS - Erlinda Dullas"/>
    <s v="Facebook"/>
    <x v="48"/>
    <s v=""/>
  </r>
  <r>
    <n v="64890"/>
    <s v="2024-10-29 12:28:41.263009 UTC"/>
    <d v="2024-10-29T12:28:41"/>
    <s v="2024-10-30 07:46:05.000000 UTC"/>
    <d v="2024-10-30T07:46:05"/>
    <m/>
    <m/>
    <x v="1"/>
    <s v="TS - Chriska"/>
    <s v="Facebook"/>
    <x v="41"/>
    <s v=""/>
  </r>
  <r>
    <n v="64894"/>
    <s v="2024-10-29 12:31:11.000000 UTC"/>
    <d v="2024-10-29T12:31:11"/>
    <s v="2024-10-30 07:45:58.000000 UTC"/>
    <d v="2024-10-30T07:45:58"/>
    <s v="2024-11-05 06:51:31.000000 UTC"/>
    <d v="2024-11-05T06:51:31"/>
    <x v="2"/>
    <s v="TS - Mae"/>
    <s v="E-commerce platform"/>
    <x v="39"/>
    <n v="5.9621875000011642"/>
  </r>
  <r>
    <n v="64901"/>
    <s v="2024-10-29 12:41:36.000000 UTC"/>
    <d v="2024-10-29T12:41:36"/>
    <s v="2024-10-30 07:45:59.000000 UTC"/>
    <d v="2024-10-30T07:45:59"/>
    <m/>
    <m/>
    <x v="0"/>
    <s v="CS - Cedie Lyn"/>
    <s v="E-commerce platform"/>
    <x v="21"/>
    <s v=""/>
  </r>
  <r>
    <n v="64904"/>
    <s v="2024-10-29 12:45:30.000000 UTC"/>
    <d v="2024-10-29T12:45:30"/>
    <s v="2024-10-30 07:45:59.000000 UTC"/>
    <d v="2024-10-30T07:45:59"/>
    <s v="2024-10-31 07:46:48.000000 UTC"/>
    <d v="2024-10-31T07:46:48"/>
    <x v="2"/>
    <s v="TS - Mae"/>
    <s v="E-commerce platform"/>
    <x v="64"/>
    <n v="1.0005671296312357"/>
  </r>
  <r>
    <n v="64917"/>
    <s v="2024-10-29 13:11:08.000000 UTC"/>
    <d v="2024-10-29T13:11:08"/>
    <s v="2024-10-30 07:45:59.000000 UTC"/>
    <d v="2024-10-30T07:45:59"/>
    <m/>
    <m/>
    <x v="0"/>
    <s v="TS - Cams"/>
    <s v="Website"/>
    <x v="64"/>
    <s v=""/>
  </r>
  <r>
    <n v="64921"/>
    <s v="2024-10-29 13:15:40.000000 UTC"/>
    <d v="2024-10-29T13:15:40"/>
    <s v="2024-10-30 07:56:08.000000 UTC"/>
    <d v="2024-10-30T07:56:08"/>
    <s v="2024-10-31 06:25:17.000000 UTC"/>
    <d v="2024-10-31T06:25:17"/>
    <x v="2"/>
    <s v="TS - Mae"/>
    <s v="E-commerce platform"/>
    <x v="21"/>
    <n v="0.93690972222248092"/>
  </r>
  <r>
    <n v="64930"/>
    <s v="2024-10-29 13:29:50.000000 UTC"/>
    <d v="2024-10-29T13:29:50"/>
    <s v="2024-10-30 07:56:11.000000 UTC"/>
    <d v="2024-10-30T07:56:11"/>
    <s v="2024-11-02 09:17:02.000000 UTC"/>
    <d v="2024-11-02T09:17:02"/>
    <x v="2"/>
    <s v="TS - Mae"/>
    <s v="E-commerce platform"/>
    <x v="42"/>
    <n v="3.0561458333322662"/>
  </r>
  <r>
    <n v="64936"/>
    <s v="2024-10-29 13:36:32.000000 UTC"/>
    <d v="2024-10-29T13:36:32"/>
    <s v="2024-10-30 07:45:59.000000 UTC"/>
    <d v="2024-10-30T07:45:59"/>
    <s v="2024-10-31 09:10:08.000000 UTC"/>
    <d v="2024-10-31T09:10:08"/>
    <x v="2"/>
    <s v="TS - Chriska"/>
    <s v="Website"/>
    <x v="64"/>
    <n v="1.0584375000034925"/>
  </r>
  <r>
    <n v="64941"/>
    <s v="2024-10-29 13:46:33.000000 UTC"/>
    <d v="2024-10-29T13:46:33"/>
    <s v="2024-10-30 07:46:02.000000 UTC"/>
    <d v="2024-10-30T07:46:02"/>
    <s v="2024-11-03 03:42:05.000000 UTC"/>
    <d v="2024-11-03T03:42:05"/>
    <x v="2"/>
    <s v="TS - Cams"/>
    <s v="Website"/>
    <x v="14"/>
    <n v="3.8305902777792653"/>
  </r>
  <r>
    <n v="64949"/>
    <s v="2024-10-29 14:00:28.000000 UTC"/>
    <d v="2024-10-29T14:00:28"/>
    <s v="2024-10-30 07:45:57.000000 UTC"/>
    <d v="2024-10-30T07:45:57"/>
    <m/>
    <m/>
    <x v="0"/>
    <s v="TS - Jojie"/>
    <s v="Website"/>
    <x v="33"/>
    <s v=""/>
  </r>
  <r>
    <n v="64961"/>
    <s v="2024-10-29 14:32:09.000000 UTC"/>
    <d v="2024-10-29T14:32:09"/>
    <s v="2024-10-30 07:56:08.000000 UTC"/>
    <d v="2024-10-30T07:56:08"/>
    <s v="2024-10-31 09:08:18.000000 UTC"/>
    <d v="2024-10-31T09:08:18"/>
    <x v="2"/>
    <s v="TS - Chriska"/>
    <s v="Website"/>
    <x v="26"/>
    <n v="1.0501157407416031"/>
  </r>
  <r>
    <n v="64966"/>
    <s v="2024-10-29 14:44:50.879320 UTC"/>
    <d v="2024-10-29T14:44:50"/>
    <s v="2024-10-30 07:45:57.000000 UTC"/>
    <d v="2024-10-30T07:45:57"/>
    <m/>
    <m/>
    <x v="1"/>
    <s v="TS - Erlinda Dullas"/>
    <s v="Facebook"/>
    <x v="70"/>
    <s v=""/>
  </r>
  <r>
    <n v="64973"/>
    <s v="2024-10-29 15:01:05.000000 UTC"/>
    <d v="2024-10-29T15:01:05"/>
    <s v="2024-10-30 07:45:57.000000 UTC"/>
    <d v="2024-10-30T07:45:57"/>
    <s v="2024-10-31 06:21:11.000000 UTC"/>
    <d v="2024-10-31T06:21:11"/>
    <x v="2"/>
    <s v="TS - Mae"/>
    <s v="E-commerce platform"/>
    <x v="26"/>
    <n v="0.94113425925752381"/>
  </r>
  <r>
    <n v="64986"/>
    <s v="2024-10-29 15:38:10.000000 UTC"/>
    <d v="2024-10-29T15:38:10"/>
    <s v="2024-10-30 07:46:00.000000 UTC"/>
    <d v="2024-10-30T07:46:00"/>
    <m/>
    <m/>
    <x v="1"/>
    <s v="TS - Jojie"/>
    <s v="Website"/>
    <x v="46"/>
    <s v=""/>
  </r>
  <r>
    <n v="65006"/>
    <s v="2024-10-29 16:09:56.000000 UTC"/>
    <d v="2024-10-29T16:09:56"/>
    <s v="2024-10-30 07:56:08.000000 UTC"/>
    <d v="2024-10-30T07:56:08"/>
    <s v="2024-11-03 08:19:47.000000 UTC"/>
    <d v="2024-11-03T08:19:47"/>
    <x v="2"/>
    <s v="TS - Mika"/>
    <s v="Website"/>
    <x v="55"/>
    <n v="4.0164236111086211"/>
  </r>
  <r>
    <n v="65009"/>
    <s v="2024-10-29 16:15:42.000000 UTC"/>
    <d v="2024-10-29T16:15:42"/>
    <s v="2024-10-30 07:56:14.000000 UTC"/>
    <d v="2024-10-30T07:56:14"/>
    <s v="2024-10-31 03:52:11.000000 UTC"/>
    <d v="2024-10-31T03:52:11"/>
    <x v="2"/>
    <s v="TS - Mae"/>
    <s v="E-commerce platform"/>
    <x v="21"/>
    <n v="0.83052083333313931"/>
  </r>
  <r>
    <n v="65016"/>
    <s v="2024-10-29 16:25:04.000000 UTC"/>
    <d v="2024-10-29T16:25:04"/>
    <s v="2024-11-03 05:55:51.000000 UTC"/>
    <d v="2024-11-03T05:55:51"/>
    <m/>
    <m/>
    <x v="1"/>
    <s v="TS - Cams"/>
    <s v="Website"/>
    <x v="8"/>
    <s v=""/>
  </r>
  <r>
    <n v="65022"/>
    <s v="2024-10-29 16:33:32.000000 UTC"/>
    <d v="2024-10-29T16:33:32"/>
    <s v="2024-10-30 07:56:10.000000 UTC"/>
    <d v="2024-10-30T07:56:10"/>
    <s v="2024-10-31 01:56:40.000000 UTC"/>
    <d v="2024-10-31T01:56:40"/>
    <x v="2"/>
    <s v="TS - Anita Acosta"/>
    <s v="E-commerce platform"/>
    <x v="21"/>
    <n v="0.75034722222335404"/>
  </r>
  <r>
    <n v="65061"/>
    <s v="2024-10-29 17:50:42.000000 UTC"/>
    <d v="2024-10-29T17:50:42"/>
    <s v="2024-10-30 07:56:11.000000 UTC"/>
    <d v="2024-10-30T07:56:11"/>
    <m/>
    <m/>
    <x v="0"/>
    <s v="TS - Chriska"/>
    <s v="Website"/>
    <x v="33"/>
    <s v=""/>
  </r>
  <r>
    <n v="65065"/>
    <s v="2024-10-29 17:54:49.000000 UTC"/>
    <d v="2024-10-29T17:54:49"/>
    <s v="2024-10-30 07:46:02.000000 UTC"/>
    <d v="2024-10-30T07:46:02"/>
    <s v="2024-10-31 07:05:24.000000 UTC"/>
    <d v="2024-10-31T07:05:24"/>
    <x v="2"/>
    <s v="TS - Chriska"/>
    <s v="Website"/>
    <x v="34"/>
    <n v="0.97178240741050104"/>
  </r>
  <r>
    <n v="65068"/>
    <s v="2024-10-29 17:57:33.000000 UTC"/>
    <d v="2024-10-29T17:57:33"/>
    <s v="2024-10-30 07:56:08.000000 UTC"/>
    <d v="2024-10-30T07:56:08"/>
    <s v="2024-10-31 10:53:44.000000 UTC"/>
    <d v="2024-10-31T10:53:44"/>
    <x v="2"/>
    <s v="TS - Jerom"/>
    <s v="Website"/>
    <x v="21"/>
    <n v="1.1233333333293558"/>
  </r>
  <r>
    <n v="65086"/>
    <s v="2024-10-29 18:26:37.000000 UTC"/>
    <d v="2024-10-29T18:26:37"/>
    <s v="2024-10-30 07:46:01.000000 UTC"/>
    <d v="2024-10-30T07:46:01"/>
    <m/>
    <m/>
    <x v="1"/>
    <s v="TS - emily"/>
    <s v="Website"/>
    <x v="41"/>
    <s v=""/>
  </r>
  <r>
    <n v="65092"/>
    <s v="2024-10-29 18:41:11.000000 UTC"/>
    <d v="2024-10-29T18:41:11"/>
    <s v="2024-10-30 07:56:09.000000 UTC"/>
    <d v="2024-10-30T07:56:09"/>
    <s v="2024-10-31 09:44:22.000000 UTC"/>
    <d v="2024-10-31T09:44:22"/>
    <x v="2"/>
    <s v="TS - Anita Acosta"/>
    <s v="E-commerce platform"/>
    <x v="48"/>
    <n v="1.0751504629588453"/>
  </r>
  <r>
    <n v="65119"/>
    <s v="2024-10-29 19:23:13.000000 UTC"/>
    <d v="2024-10-29T19:23:13"/>
    <s v="2024-10-30 07:56:09.000000 UTC"/>
    <d v="2024-10-30T07:56:09"/>
    <s v="2024-11-04 11:20:31.000000 UTC"/>
    <d v="2024-11-04T11:20:31"/>
    <x v="2"/>
    <s v="TS - Anita Acosta"/>
    <s v="E-commerce platform"/>
    <x v="33"/>
    <n v="5.1419212962937308"/>
  </r>
  <r>
    <n v="65120"/>
    <s v="2024-10-29 19:28:52.000000 UTC"/>
    <d v="2024-10-29T19:28:52"/>
    <s v="2024-10-30 07:46:05.000000 UTC"/>
    <d v="2024-10-30T07:46:05"/>
    <s v="2024-11-03 04:51:00.000000 UTC"/>
    <d v="2024-11-03T04:51:00"/>
    <x v="2"/>
    <s v="TS - emily"/>
    <s v="Website"/>
    <x v="12"/>
    <n v="3.8784143518496421"/>
  </r>
  <r>
    <n v="65145"/>
    <s v="2024-10-29 19:50:50.000000 UTC"/>
    <d v="2024-10-29T19:50:50"/>
    <s v="2024-10-31 06:56:18.000000 UTC"/>
    <d v="2024-10-31T06:56:18"/>
    <s v="2024-11-01 07:22:01.000000 UTC"/>
    <d v="2024-11-01T07:22:01"/>
    <x v="2"/>
    <s v="TS - Rena"/>
    <s v="Website"/>
    <x v="28"/>
    <n v="1.017858796294604"/>
  </r>
  <r>
    <n v="65146"/>
    <s v="2024-10-29 19:51:01.000000 UTC"/>
    <d v="2024-10-29T19:51:01"/>
    <s v="2024-10-30 07:56:09.000000 UTC"/>
    <d v="2024-10-30T07:56:09"/>
    <m/>
    <m/>
    <x v="1"/>
    <s v="TS - Mika"/>
    <s v="Website"/>
    <x v="26"/>
    <s v=""/>
  </r>
  <r>
    <n v="65147"/>
    <s v="2024-10-29 19:52:33.000000 UTC"/>
    <d v="2024-10-29T19:52:33"/>
    <s v="2024-11-05 08:34:44.000000 UTC"/>
    <d v="2024-11-05T08:34:44"/>
    <s v="2024-11-08 05:38:32.000000 UTC"/>
    <d v="2024-11-08T05:38:32"/>
    <x v="2"/>
    <s v="TS - Anita Acosta"/>
    <s v="Website"/>
    <x v="42"/>
    <n v="2.8776388888873043"/>
  </r>
  <r>
    <n v="65156"/>
    <s v="2024-10-29 20:02:49.000000 UTC"/>
    <d v="2024-10-29T20:02:49"/>
    <s v="2024-10-30 07:45:58.000000 UTC"/>
    <d v="2024-10-30T07:45:58"/>
    <s v="2024-10-31 09:02:10.000000 UTC"/>
    <d v="2024-10-31T09:02:10"/>
    <x v="2"/>
    <s v="TS - emily"/>
    <s v="Website"/>
    <x v="64"/>
    <n v="1.0529166666674428"/>
  </r>
  <r>
    <n v="65160"/>
    <s v="2024-10-29 20:04:27.000000 UTC"/>
    <d v="2024-10-29T20:04:27"/>
    <s v="2024-10-30 07:45:57.000000 UTC"/>
    <d v="2024-10-30T07:45:57"/>
    <m/>
    <m/>
    <x v="1"/>
    <s v="TS - Anita Acosta"/>
    <s v="E-commerce platform"/>
    <x v="7"/>
    <s v=""/>
  </r>
  <r>
    <n v="65167"/>
    <s v="2024-10-29 20:14:45.000000 UTC"/>
    <d v="2024-10-29T20:14:45"/>
    <s v="2024-10-30 07:45:57.000000 UTC"/>
    <d v="2024-10-30T07:45:57"/>
    <s v="2024-11-06 06:04:12.000000 UTC"/>
    <d v="2024-11-06T06:04:12"/>
    <x v="2"/>
    <s v="TS - emily"/>
    <s v="Website"/>
    <x v="11"/>
    <n v="6.929340277776646"/>
  </r>
  <r>
    <n v="65174"/>
    <s v="2024-10-29 20:23:31.403101 UTC"/>
    <d v="2024-10-29T20:23:31"/>
    <s v="2024-10-30 07:46:06.000000 UTC"/>
    <d v="2024-10-30T07:46:06"/>
    <s v="2024-11-05 06:20:55.000000 UTC"/>
    <d v="2024-11-05T06:20:55"/>
    <x v="2"/>
    <s v="TS - emily"/>
    <s v="Facebook"/>
    <x v="7"/>
    <n v="5.9408449074035161"/>
  </r>
  <r>
    <n v="65179"/>
    <s v="2024-10-29 20:30:42.174694 UTC"/>
    <d v="2024-10-29T20:30:42"/>
    <s v="2024-10-30 07:46:03.000000 UTC"/>
    <d v="2024-10-30T07:46:03"/>
    <m/>
    <m/>
    <x v="0"/>
    <s v="TS - emily"/>
    <s v="Facebook"/>
    <x v="9"/>
    <s v=""/>
  </r>
  <r>
    <n v="65187"/>
    <s v="2024-10-29 20:43:03.000000 UTC"/>
    <d v="2024-10-29T20:43:03"/>
    <s v="2024-10-30 07:46:04.000000 UTC"/>
    <d v="2024-10-30T07:46:04"/>
    <s v="2024-10-31 07:15:55.000000 UTC"/>
    <d v="2024-10-31T07:15:55"/>
    <x v="2"/>
    <s v="TS - Anita Acosta"/>
    <s v="E-commerce platform"/>
    <x v="13"/>
    <n v="0.97906249999505235"/>
  </r>
  <r>
    <n v="65199"/>
    <s v="2024-10-29 20:56:52.000000 UTC"/>
    <d v="2024-10-29T20:56:52"/>
    <s v="2024-10-30 07:46:02.000000 UTC"/>
    <d v="2024-10-30T07:46:02"/>
    <s v="2024-10-31 08:19:14.000000 UTC"/>
    <d v="2024-10-31T08:19:14"/>
    <x v="2"/>
    <s v="TS - Anita Acosta"/>
    <s v="E-commerce platform"/>
    <x v="21"/>
    <n v="1.0230555555608589"/>
  </r>
  <r>
    <n v="65222"/>
    <s v="2024-10-29 21:23:58.000000 UTC"/>
    <d v="2024-10-29T21:23:58"/>
    <s v="2024-10-30 07:45:57.000000 UTC"/>
    <d v="2024-10-30T07:45:57"/>
    <m/>
    <m/>
    <x v="1"/>
    <s v="TS - Mika"/>
    <s v="Website"/>
    <x v="57"/>
    <s v=""/>
  </r>
  <r>
    <n v="65229"/>
    <s v="2024-10-29 21:31:04.000000 UTC"/>
    <d v="2024-10-29T21:31:04"/>
    <s v="2024-10-30 07:45:57.000000 UTC"/>
    <d v="2024-10-30T07:45:57"/>
    <s v="2024-11-02 05:43:47.000000 UTC"/>
    <d v="2024-11-02T05:43:47"/>
    <x v="2"/>
    <s v="TS - Mika"/>
    <s v="Website"/>
    <x v="30"/>
    <n v="2.9151620370394085"/>
  </r>
  <r>
    <n v="65263"/>
    <s v="2024-10-29 22:00:29.722214 UTC"/>
    <d v="2024-10-29T22:00:29"/>
    <s v="2024-10-31 06:56:22.000000 UTC"/>
    <d v="2024-10-31T06:56:22"/>
    <s v="2024-11-05 10:48:43.000000 UTC"/>
    <d v="2024-11-05T10:48:43"/>
    <x v="2"/>
    <s v="TS - Jashi"/>
    <s v="Website"/>
    <x v="5"/>
    <n v="5.1613541666665697"/>
  </r>
  <r>
    <n v="65264"/>
    <s v="2024-10-29 22:00:30.728525 UTC"/>
    <d v="2024-10-29T22:00:30"/>
    <s v="2024-10-31 06:56:15.000000 UTC"/>
    <d v="2024-10-31T06:56:15"/>
    <s v="2024-11-06 12:13:51.000000 UTC"/>
    <d v="2024-11-06T12:13:51"/>
    <x v="2"/>
    <s v="TS - Jenelyn"/>
    <s v="Website"/>
    <x v="20"/>
    <n v="6.2205555555556202"/>
  </r>
  <r>
    <n v="65265"/>
    <s v="2024-10-29 22:00:31.706476 UTC"/>
    <d v="2024-10-29T22:00:31"/>
    <s v="2024-10-31 06:56:17.000000 UTC"/>
    <d v="2024-10-31T06:56:17"/>
    <s v="2024-11-04 08:24:44.000000 UTC"/>
    <d v="2024-11-04T08:24:44"/>
    <x v="2"/>
    <s v="TS - Ma Jonalyn"/>
    <s v="Website"/>
    <x v="59"/>
    <n v="4.0614236111141508"/>
  </r>
  <r>
    <n v="65266"/>
    <s v="2024-10-29 22:00:32.722054 UTC"/>
    <d v="2024-10-29T22:00:32"/>
    <s v="2024-10-31 06:56:19.000000 UTC"/>
    <d v="2024-10-31T06:56:19"/>
    <s v="2024-11-03 01:29:48.000000 UTC"/>
    <d v="2024-11-03T01:29:48"/>
    <x v="2"/>
    <s v="TS - Ma Jonalyn"/>
    <s v="Website"/>
    <x v="42"/>
    <n v="2.7732523148079053"/>
  </r>
  <r>
    <n v="65275"/>
    <s v="2024-10-29 22:00:43.011575 UTC"/>
    <d v="2024-10-29T22:00:43"/>
    <s v="2024-10-31 06:56:18.000000 UTC"/>
    <d v="2024-10-31T06:56:18"/>
    <s v="2024-11-06 07:49:22.000000 UTC"/>
    <d v="2024-11-06T07:49:22"/>
    <x v="2"/>
    <s v="TS - Ma Jonalyn"/>
    <s v="Website"/>
    <x v="39"/>
    <n v="6.0368518518516794"/>
  </r>
  <r>
    <n v="65282"/>
    <s v="2024-10-29 22:00:50.097250 UTC"/>
    <d v="2024-10-29T22:00:50"/>
    <s v="2024-10-31 06:56:18.000000 UTC"/>
    <d v="2024-10-31T06:56:18"/>
    <m/>
    <m/>
    <x v="3"/>
    <s v="TS - Allan"/>
    <s v="Website"/>
    <x v="32"/>
    <s v=""/>
  </r>
  <r>
    <n v="65322"/>
    <s v="2024-10-29 22:01:32.991882 UTC"/>
    <d v="2024-10-29T22:01:32"/>
    <s v="2024-10-31 06:56:20.000000 UTC"/>
    <d v="2024-10-31T06:56:20"/>
    <s v="2024-11-01 04:12:45.000000 UTC"/>
    <d v="2024-11-01T04:12:45"/>
    <x v="2"/>
    <s v="TS - Allan"/>
    <s v="Website"/>
    <x v="28"/>
    <n v="0.88640046296495711"/>
  </r>
  <r>
    <n v="65333"/>
    <s v="2024-10-29 22:01:45.775425 UTC"/>
    <d v="2024-10-29T22:01:45"/>
    <s v="2024-10-31 06:56:21.000000 UTC"/>
    <d v="2024-10-31T06:56:21"/>
    <s v="2024-11-01 08:17:51.000000 UTC"/>
    <d v="2024-11-01T08:17:51"/>
    <x v="2"/>
    <s v="TS - Jashi"/>
    <s v="Website"/>
    <x v="48"/>
    <n v="1.0565972222175333"/>
  </r>
  <r>
    <n v="65338"/>
    <s v="2024-10-29 22:01:51.250301 UTC"/>
    <d v="2024-10-29T22:01:51"/>
    <s v="2024-10-31 06:56:18.000000 UTC"/>
    <d v="2024-10-31T06:56:18"/>
    <s v="2024-11-04 03:19:33.000000 UTC"/>
    <d v="2024-11-04T03:19:33"/>
    <x v="2"/>
    <s v="TS - Kim "/>
    <s v="Website"/>
    <x v="42"/>
    <n v="3.8494791666671517"/>
  </r>
  <r>
    <n v="65350"/>
    <s v="2024-10-29 22:11:26.000000 UTC"/>
    <d v="2024-10-29T22:11:26"/>
    <s v="2024-10-31 06:56:18.000000 UTC"/>
    <d v="2024-10-31T06:56:18"/>
    <s v="2024-11-05 06:42:19.000000 UTC"/>
    <d v="2024-11-05T06:42:19"/>
    <x v="2"/>
    <s v="TS - Mae"/>
    <s v="E-commerce platform"/>
    <x v="6"/>
    <n v="4.9902893518519704"/>
  </r>
  <r>
    <n v="65352"/>
    <s v="2024-10-29 22:12:52.000000 UTC"/>
    <d v="2024-10-29T22:12:52"/>
    <s v="2024-10-31 06:56:13.000000 UTC"/>
    <d v="2024-10-31T06:56:13"/>
    <m/>
    <m/>
    <x v="3"/>
    <s v="TS - Chriska"/>
    <s v="Website"/>
    <x v="2"/>
    <s v=""/>
  </r>
  <r>
    <n v="65378"/>
    <s v="2024-10-29 22:49:34.000000 UTC"/>
    <d v="2024-10-29T22:49:34"/>
    <s v="2024-10-31 06:56:21.000000 UTC"/>
    <d v="2024-10-31T06:56:21"/>
    <m/>
    <m/>
    <x v="1"/>
    <s v="TS - Mae"/>
    <s v="E-commerce platform"/>
    <x v="37"/>
    <s v=""/>
  </r>
  <r>
    <n v="65379"/>
    <s v="2024-10-29 22:51:28.000000 UTC"/>
    <d v="2024-10-29T22:51:28"/>
    <s v="2024-10-31 06:56:21.000000 UTC"/>
    <d v="2024-10-31T06:56:21"/>
    <m/>
    <m/>
    <x v="0"/>
    <s v="TS - Anita Acosta"/>
    <s v="E-commerce platform"/>
    <x v="56"/>
    <s v=""/>
  </r>
  <r>
    <n v="65404"/>
    <s v="2024-10-29 23:36:24.000000 UTC"/>
    <d v="2024-10-29T23:36:24"/>
    <s v="2024-10-31 06:56:15.000000 UTC"/>
    <d v="2024-10-31T06:56:15"/>
    <s v="2024-11-07 03:49:41.000000 UTC"/>
    <d v="2024-11-07T03:49:41"/>
    <x v="2"/>
    <s v="TS - Rena"/>
    <s v="Website"/>
    <x v="41"/>
    <n v="6.8704398148183827"/>
  </r>
  <r>
    <n v="65406"/>
    <s v="2024-10-30 00:05:21.000000 UTC"/>
    <d v="2024-10-30T00:05:21"/>
    <s v="2024-10-31 06:56:16.000000 UTC"/>
    <d v="2024-10-31T06:56:16"/>
    <s v="2024-11-02 06:14:31.000000 UTC"/>
    <d v="2024-11-02T06:14:31"/>
    <x v="2"/>
    <s v="TS - Rena"/>
    <s v="Website"/>
    <x v="22"/>
    <n v="1.9710069444408873"/>
  </r>
  <r>
    <n v="65409"/>
    <s v="2024-10-30 00:10:06.000000 UTC"/>
    <d v="2024-10-30T00:10:06"/>
    <s v="2024-10-31 06:56:19.000000 UTC"/>
    <d v="2024-10-31T06:56:19"/>
    <s v="2024-11-04 04:55:39.000000 UTC"/>
    <d v="2024-11-04T04:55:39"/>
    <x v="2"/>
    <s v="TS - Anita Acosta"/>
    <s v="E-commerce platform"/>
    <x v="43"/>
    <n v="3.9162037037021946"/>
  </r>
  <r>
    <n v="65412"/>
    <s v="2024-10-30 00:25:49.000000 UTC"/>
    <d v="2024-10-30T00:25:49"/>
    <s v="2024-10-31 06:56:19.000000 UTC"/>
    <d v="2024-10-31T06:56:19"/>
    <s v="2024-11-01 02:29:20.000000 UTC"/>
    <d v="2024-11-01T02:29:20"/>
    <x v="2"/>
    <s v="CS - Steve"/>
    <s v="E-commerce platform"/>
    <x v="21"/>
    <n v="0.81459490740235196"/>
  </r>
  <r>
    <n v="65424"/>
    <s v="2024-10-30 01:54:51.000000 UTC"/>
    <d v="2024-10-30T01:54:51"/>
    <s v="2024-10-31 06:56:18.000000 UTC"/>
    <d v="2024-10-31T06:56:18"/>
    <s v="2024-11-06 11:33:29.000000 UTC"/>
    <d v="2024-11-06T11:33:29"/>
    <x v="2"/>
    <s v="TS - Anita Acosta"/>
    <s v="E-commerce platform"/>
    <x v="2"/>
    <n v="6.192488425927877"/>
  </r>
  <r>
    <n v="65432"/>
    <s v="2024-10-30 02:09:21.000000 UTC"/>
    <d v="2024-10-30T02:09:21"/>
    <s v="2024-10-31 06:56:20.000000 UTC"/>
    <d v="2024-10-31T06:56:20"/>
    <s v="2024-11-01 11:13:05.000000 UTC"/>
    <d v="2024-11-01T11:13:05"/>
    <x v="2"/>
    <s v="TS - Anita Acosta"/>
    <s v="E-commerce platform"/>
    <x v="28"/>
    <n v="1.1782986111138598"/>
  </r>
  <r>
    <n v="65440"/>
    <s v="2024-10-30 03:05:05.000000 UTC"/>
    <d v="2024-10-30T03:05:05"/>
    <s v="2024-10-31 06:56:17.000000 UTC"/>
    <d v="2024-10-31T06:56:17"/>
    <s v="2024-11-02 04:15:53.000000 UTC"/>
    <d v="2024-11-02T04:15:53"/>
    <x v="2"/>
    <s v="TS - Rena"/>
    <s v="Website"/>
    <x v="48"/>
    <n v="1.8886111111132777"/>
  </r>
  <r>
    <n v="65442"/>
    <s v="2024-10-30 03:12:07.451360 UTC"/>
    <d v="2024-10-30T03:12:07"/>
    <s v="2024-10-31 06:56:20.000000 UTC"/>
    <d v="2024-10-31T06:56:20"/>
    <s v="2024-11-06 03:55:51.000000 UTC"/>
    <d v="2024-11-06T03:55:51"/>
    <x v="2"/>
    <s v="TS - Kim "/>
    <s v="Facebook"/>
    <x v="9"/>
    <n v="5.8746643518534256"/>
  </r>
  <r>
    <n v="65445"/>
    <s v="2024-10-30 03:25:28.000000 UTC"/>
    <d v="2024-10-30T03:25:28"/>
    <s v="2024-10-31 06:56:21.000000 UTC"/>
    <d v="2024-10-31T06:56:21"/>
    <s v="2024-11-01 07:40:43.000000 UTC"/>
    <d v="2024-11-01T07:40:43"/>
    <x v="2"/>
    <s v="CS - Steve"/>
    <s v="E-commerce platform"/>
    <x v="26"/>
    <n v="1.0308101851842366"/>
  </r>
  <r>
    <n v="65458"/>
    <s v="2024-10-30 04:14:16.000000 UTC"/>
    <d v="2024-10-30T04:14:16"/>
    <s v="2024-10-31 06:56:16.000000 UTC"/>
    <d v="2024-10-31T06:56:16"/>
    <s v="2024-11-04 05:17:03.000000 UTC"/>
    <d v="2024-11-04T05:17:03"/>
    <x v="2"/>
    <s v="TS - Rena"/>
    <s v="Website"/>
    <x v="55"/>
    <n v="3.9310995370324235"/>
  </r>
  <r>
    <n v="65469"/>
    <s v="2024-10-30 04:43:28.000000 UTC"/>
    <d v="2024-10-30T04:43:28"/>
    <s v="2024-10-31 06:56:15.000000 UTC"/>
    <d v="2024-10-31T06:56:15"/>
    <s v="2024-11-06 05:33:41.000000 UTC"/>
    <d v="2024-11-06T05:33:41"/>
    <x v="2"/>
    <s v="TS - Mae"/>
    <s v="E-commerce platform"/>
    <x v="27"/>
    <n v="5.942662037035916"/>
  </r>
  <r>
    <n v="65484"/>
    <s v="2024-10-30 05:07:13.000000 UTC"/>
    <d v="2024-10-30T05:07:13"/>
    <s v="2024-10-31 06:56:22.000000 UTC"/>
    <d v="2024-10-31T06:56:22"/>
    <s v="2024-11-01 03:57:54.000000 UTC"/>
    <d v="2024-11-01T03:57:54"/>
    <x v="2"/>
    <s v="CS - Steve"/>
    <s v="E-commerce platform"/>
    <x v="21"/>
    <n v="0.87606481481634546"/>
  </r>
  <r>
    <n v="65486"/>
    <s v="2024-10-30 05:13:47.000000 UTC"/>
    <d v="2024-10-30T05:13:47"/>
    <s v="2024-10-31 06:56:20.000000 UTC"/>
    <d v="2024-10-31T06:56:20"/>
    <m/>
    <m/>
    <x v="1"/>
    <s v="TS - Allan"/>
    <s v="Website"/>
    <x v="30"/>
    <s v=""/>
  </r>
  <r>
    <n v="65503"/>
    <s v="2024-10-30 05:41:39.000000 UTC"/>
    <d v="2024-10-30T05:41:39"/>
    <s v="2024-11-01 07:26:18.000000 UTC"/>
    <d v="2024-11-01T07:26:18"/>
    <m/>
    <m/>
    <x v="0"/>
    <s v="TS - Cams"/>
    <s v="Website"/>
    <x v="35"/>
    <s v=""/>
  </r>
  <r>
    <n v="65507"/>
    <s v="2024-10-30 05:43:32.000000 UTC"/>
    <d v="2024-10-30T05:43:32"/>
    <s v="2024-10-31 06:56:16.000000 UTC"/>
    <d v="2024-10-31T06:56:16"/>
    <s v="2024-11-04 09:53:32.000000 UTC"/>
    <d v="2024-11-04T09:53:32"/>
    <x v="2"/>
    <s v="TS - Anita Acosta"/>
    <s v="E-commerce platform"/>
    <x v="60"/>
    <n v="4.1231018518519704"/>
  </r>
  <r>
    <n v="65532"/>
    <s v="2024-10-30 06:09:07.000000 UTC"/>
    <d v="2024-10-30T06:09:07"/>
    <s v="2024-10-31 06:56:14.000000 UTC"/>
    <d v="2024-10-31T06:56:14"/>
    <s v="2024-11-01 01:49:57.000000 UTC"/>
    <d v="2024-11-01T01:49:57"/>
    <x v="2"/>
    <s v="CS - Steve"/>
    <s v="E-commerce platform"/>
    <x v="21"/>
    <n v="0.78730324074422242"/>
  </r>
  <r>
    <n v="65534"/>
    <s v="2024-10-30 06:09:39.000000 UTC"/>
    <d v="2024-10-30T06:09:39"/>
    <s v="2024-10-31 06:56:14.000000 UTC"/>
    <d v="2024-10-31T06:56:14"/>
    <m/>
    <m/>
    <x v="1"/>
    <s v="TS - Allan"/>
    <s v="Website"/>
    <x v="21"/>
    <s v=""/>
  </r>
  <r>
    <n v="65539"/>
    <s v="2024-10-30 06:15:27.000000 UTC"/>
    <d v="2024-10-30T06:15:27"/>
    <s v="2024-10-31 06:56:21.000000 UTC"/>
    <d v="2024-10-31T06:56:21"/>
    <m/>
    <m/>
    <x v="3"/>
    <s v="TS - Anita Acosta"/>
    <s v="E-commerce platform"/>
    <x v="6"/>
    <s v=""/>
  </r>
  <r>
    <n v="65556"/>
    <s v="2024-10-30 06:39:07.000000 UTC"/>
    <d v="2024-10-30T06:39:07"/>
    <s v="2024-10-31 06:56:18.000000 UTC"/>
    <d v="2024-10-31T06:56:18"/>
    <m/>
    <m/>
    <x v="1"/>
    <s v="CS - Steve"/>
    <s v="E-commerce platform"/>
    <x v="48"/>
    <s v=""/>
  </r>
  <r>
    <n v="65558"/>
    <s v="2024-10-30 06:40:53.000000 UTC"/>
    <d v="2024-10-30T06:40:53"/>
    <s v="2024-10-31 06:56:14.000000 UTC"/>
    <d v="2024-10-31T06:56:14"/>
    <s v="2024-11-02 04:23:31.000000 UTC"/>
    <d v="2024-11-02T04:23:31"/>
    <x v="2"/>
    <s v="TS - Mae"/>
    <s v="E-commerce platform"/>
    <x v="67"/>
    <n v="1.8939467592645087"/>
  </r>
  <r>
    <n v="65562"/>
    <s v="2024-10-30 06:42:42.000000 UTC"/>
    <d v="2024-10-30T06:42:42"/>
    <s v="2024-10-31 06:56:14.000000 UTC"/>
    <d v="2024-10-31T06:56:14"/>
    <s v="2024-11-03 03:16:44.000000 UTC"/>
    <d v="2024-11-03T03:16:44"/>
    <x v="2"/>
    <s v="TS - Mae"/>
    <s v="E-commerce platform"/>
    <x v="28"/>
    <n v="2.8475694444496185"/>
  </r>
  <r>
    <n v="65568"/>
    <s v="2024-10-30 06:47:00.000000 UTC"/>
    <d v="2024-10-30T06:47:00"/>
    <s v="2024-10-31 06:56:16.000000 UTC"/>
    <d v="2024-10-31T06:56:16"/>
    <s v="2024-11-03 05:37:25.000000 UTC"/>
    <d v="2024-11-03T05:37:25"/>
    <x v="2"/>
    <s v="TS - Anita Acosta"/>
    <s v="E-commerce platform"/>
    <x v="55"/>
    <n v="2.945243055553874"/>
  </r>
  <r>
    <n v="65578"/>
    <s v="2024-10-30 06:56:01.000000 UTC"/>
    <d v="2024-10-30T06:56:01"/>
    <s v="2024-10-31 06:56:19.000000 UTC"/>
    <d v="2024-10-31T06:56:19"/>
    <s v="2024-11-03 09:32:48.000000 UTC"/>
    <d v="2024-11-03T09:32:48"/>
    <x v="2"/>
    <s v="TS - Anita Acosta"/>
    <s v="E-commerce platform"/>
    <x v="48"/>
    <n v="3.1086689814765123"/>
  </r>
  <r>
    <n v="65589"/>
    <s v="2024-10-30 07:09:17.000000 UTC"/>
    <d v="2024-10-30T07:09:17"/>
    <s v="2024-10-31 06:56:21.000000 UTC"/>
    <d v="2024-10-31T06:56:21"/>
    <s v="2024-11-03 11:45:19.000000 UTC"/>
    <d v="2024-11-03T11:45:19"/>
    <x v="2"/>
    <s v="TS - Mae"/>
    <s v="E-commerce platform"/>
    <x v="42"/>
    <n v="3.2006712962975143"/>
  </r>
  <r>
    <n v="65592"/>
    <s v="2024-10-30 07:11:19.000000 UTC"/>
    <d v="2024-10-30T07:11:19"/>
    <s v="2024-10-31 06:56:21.000000 UTC"/>
    <d v="2024-10-31T06:56:21"/>
    <s v="2024-11-01 10:28:35.000000 UTC"/>
    <d v="2024-11-01T10:28:35"/>
    <x v="2"/>
    <s v="TS - Anita Acosta"/>
    <s v="E-commerce platform"/>
    <x v="21"/>
    <n v="1.1473842592604342"/>
  </r>
  <r>
    <n v="65616"/>
    <s v="2024-10-30 07:45:40.000000 UTC"/>
    <d v="2024-10-30T07:45:40"/>
    <s v="2024-10-31 06:56:14.000000 UTC"/>
    <d v="2024-10-31T06:56:14"/>
    <s v="2024-11-01 03:31:42.000000 UTC"/>
    <d v="2024-11-01T03:31:42"/>
    <x v="2"/>
    <s v="TS - Rena"/>
    <s v="Website"/>
    <x v="28"/>
    <n v="0.85796296296757646"/>
  </r>
  <r>
    <n v="65620"/>
    <s v="2024-10-30 07:47:29.000000 UTC"/>
    <d v="2024-10-30T07:47:29"/>
    <s v="2024-10-31 06:56:23.000000 UTC"/>
    <d v="2024-10-31T06:56:23"/>
    <m/>
    <m/>
    <x v="1"/>
    <s v="CS - Steve"/>
    <s v="E-commerce platform"/>
    <x v="52"/>
    <s v=""/>
  </r>
  <r>
    <n v="65628"/>
    <s v="2024-10-30 07:57:22.000000 UTC"/>
    <d v="2024-10-30T07:57:22"/>
    <s v="2024-10-31 06:56:16.000000 UTC"/>
    <d v="2024-10-31T06:56:16"/>
    <s v="2024-11-02 05:01:24.000000 UTC"/>
    <d v="2024-11-02T05:01:24"/>
    <x v="2"/>
    <s v="TS - Allan"/>
    <s v="Website"/>
    <x v="66"/>
    <n v="1.9202314814756392"/>
  </r>
  <r>
    <n v="64726"/>
    <s v="2024-10-29 08:04:35.000000 UTC"/>
    <d v="2024-10-29T08:04:35"/>
    <s v="2024-10-30 07:46:00.000000 UTC"/>
    <d v="2024-10-30T07:46:00"/>
    <s v="2024-10-31 12:40:18.000000 UTC"/>
    <d v="2024-10-31T12:40:18"/>
    <x v="2"/>
    <s v="CS - Cedie Lyn"/>
    <s v="E-commerce platform"/>
    <x v="56"/>
    <n v="1.2043750000011642"/>
  </r>
  <r>
    <n v="64729"/>
    <s v="2024-10-29 08:06:29.000000 UTC"/>
    <d v="2024-10-29T08:06:29"/>
    <s v="2024-10-30 07:56:11.000000 UTC"/>
    <d v="2024-10-30T07:56:11"/>
    <s v="2024-11-06 09:59:28.000000 UTC"/>
    <d v="2024-11-06T09:59:28"/>
    <x v="2"/>
    <s v="TS - Mae"/>
    <s v="E-commerce platform"/>
    <x v="11"/>
    <n v="7.0856134259229293"/>
  </r>
  <r>
    <n v="64738"/>
    <s v="2024-10-29 08:24:45.000000 UTC"/>
    <d v="2024-10-29T08:24:45"/>
    <s v="2024-10-30 07:56:09.000000 UTC"/>
    <d v="2024-10-30T07:56:09"/>
    <m/>
    <m/>
    <x v="1"/>
    <s v="CS - Steve"/>
    <s v="E-commerce platform"/>
    <x v="38"/>
    <s v=""/>
  </r>
  <r>
    <n v="64739"/>
    <s v="2024-10-29 08:25:22.000000 UTC"/>
    <d v="2024-10-29T08:25:22"/>
    <s v="2024-10-30 07:56:10.000000 UTC"/>
    <d v="2024-10-30T07:56:10"/>
    <m/>
    <m/>
    <x v="0"/>
    <s v="TS - Mae"/>
    <s v="E-commerce platform"/>
    <x v="42"/>
    <s v=""/>
  </r>
  <r>
    <n v="64741"/>
    <s v="2024-10-29 08:28:34.000000 UTC"/>
    <d v="2024-10-29T08:28:34"/>
    <s v="2024-10-30 07:56:11.000000 UTC"/>
    <d v="2024-10-30T07:56:11"/>
    <m/>
    <m/>
    <x v="0"/>
    <s v="TS - Anita Acosta"/>
    <s v="E-commerce platform"/>
    <x v="34"/>
    <s v=""/>
  </r>
  <r>
    <n v="64748"/>
    <s v="2024-10-29 08:38:47.000000 UTC"/>
    <d v="2024-10-29T08:38:47"/>
    <s v="2024-10-30 07:56:08.000000 UTC"/>
    <d v="2024-10-30T07:56:08"/>
    <s v="2024-11-02 07:39:26.000000 UTC"/>
    <d v="2024-11-02T07:39:26"/>
    <x v="2"/>
    <s v="TS - Angelica"/>
    <s v="Website"/>
    <x v="34"/>
    <n v="2.9884027777807205"/>
  </r>
  <r>
    <n v="64750"/>
    <s v="2024-10-29 08:43:55.000000 UTC"/>
    <d v="2024-10-29T08:43:55"/>
    <s v="2024-10-30 07:56:08.000000 UTC"/>
    <d v="2024-10-30T07:56:08"/>
    <s v="2024-11-02 04:14:58.000000 UTC"/>
    <d v="2024-11-02T04:14:58"/>
    <x v="2"/>
    <s v="TS - Jerom"/>
    <s v="Website"/>
    <x v="66"/>
    <n v="2.8464120370335877"/>
  </r>
  <r>
    <n v="64752"/>
    <s v="2024-10-29 08:44:26.000000 UTC"/>
    <d v="2024-10-29T08:44:26"/>
    <s v="2024-10-30 07:46:01.000000 UTC"/>
    <d v="2024-10-30T07:46:01"/>
    <s v="2024-10-31 06:29:29.000000 UTC"/>
    <d v="2024-10-31T06:29:29"/>
    <x v="2"/>
    <s v="TS - Jerom"/>
    <s v="Website"/>
    <x v="21"/>
    <n v="0.94685185184789589"/>
  </r>
  <r>
    <n v="64768"/>
    <s v="2024-10-29 09:07:24.137129 UTC"/>
    <d v="2024-10-29T09:07:24"/>
    <s v="2024-11-03 05:55:47.000000 UTC"/>
    <d v="2024-11-03T05:55:47"/>
    <s v="2024-11-04 07:13:28.000000 UTC"/>
    <d v="2024-11-04T07:13:28"/>
    <x v="2"/>
    <s v="TS - Mae"/>
    <s v="Website"/>
    <x v="21"/>
    <n v="1.0539467592607252"/>
  </r>
  <r>
    <n v="64804"/>
    <s v="2024-10-29 09:59:31.000000 UTC"/>
    <d v="2024-10-29T09:59:31"/>
    <s v="2024-10-30 07:56:09.000000 UTC"/>
    <d v="2024-10-30T07:56:09"/>
    <s v="2024-10-31 08:11:31.000000 UTC"/>
    <d v="2024-10-31T08:11:31"/>
    <x v="2"/>
    <s v="TS - Mae"/>
    <s v="E-commerce platform"/>
    <x v="34"/>
    <n v="1.010671296295186"/>
  </r>
  <r>
    <n v="64806"/>
    <s v="2024-10-29 10:04:05.000000 UTC"/>
    <d v="2024-10-29T10:04:05"/>
    <s v="2024-10-30 07:56:11.000000 UTC"/>
    <d v="2024-10-30T07:56:11"/>
    <m/>
    <m/>
    <x v="1"/>
    <s v="TS - Mae"/>
    <s v="E-commerce platform"/>
    <x v="2"/>
    <s v=""/>
  </r>
  <r>
    <n v="64823"/>
    <s v="2024-10-29 10:35:26.000000 UTC"/>
    <d v="2024-10-29T10:35:26"/>
    <s v="2024-10-30 07:45:58.000000 UTC"/>
    <d v="2024-10-30T07:45:58"/>
    <s v="2024-11-03 04:42:55.000000 UTC"/>
    <d v="2024-11-03T04:42:55"/>
    <x v="2"/>
    <s v="CS - Cedie Lyn"/>
    <s v="E-commerce platform"/>
    <x v="14"/>
    <n v="3.8728819444440887"/>
  </r>
  <r>
    <n v="64831"/>
    <s v="2024-10-29 10:47:28.733868 UTC"/>
    <d v="2024-10-29T10:47:28"/>
    <s v="2024-11-03 05:55:38.000000 UTC"/>
    <d v="2024-11-03T05:55:38"/>
    <m/>
    <m/>
    <x v="0"/>
    <s v="CS - Steve"/>
    <s v="Website"/>
    <x v="3"/>
    <s v=""/>
  </r>
  <r>
    <n v="64837"/>
    <s v="2024-10-29 10:58:36.000000 UTC"/>
    <d v="2024-10-29T10:58:36"/>
    <s v="2024-10-30 07:56:12.000000 UTC"/>
    <d v="2024-10-30T07:56:12"/>
    <s v="2024-10-31 05:38:04.000000 UTC"/>
    <d v="2024-10-31T05:38:04"/>
    <x v="2"/>
    <s v="TS - Anita Acosta"/>
    <s v="E-commerce platform"/>
    <x v="26"/>
    <n v="0.90407407407474238"/>
  </r>
  <r>
    <n v="64844"/>
    <s v="2024-10-29 11:02:29.941751 UTC"/>
    <d v="2024-10-29T11:02:29"/>
    <s v="2024-11-12 08:55:27.000000 UTC"/>
    <d v="2024-11-12T08:55:27"/>
    <m/>
    <m/>
    <x v="1"/>
    <s v="CS - Steve"/>
    <s v="Website"/>
    <x v="35"/>
    <s v=""/>
  </r>
  <r>
    <n v="64849"/>
    <s v="2024-10-29 11:16:25.000000 UTC"/>
    <d v="2024-10-29T11:16:25"/>
    <s v="2024-10-30 07:46:04.000000 UTC"/>
    <d v="2024-10-30T07:46:04"/>
    <s v="2024-10-31 08:06:08.000000 UTC"/>
    <d v="2024-10-31T08:06:08"/>
    <x v="2"/>
    <s v="TS - Cams"/>
    <s v="Website"/>
    <x v="26"/>
    <n v="1.0139351851830725"/>
  </r>
  <r>
    <n v="64851"/>
    <s v="2024-10-29 11:21:52.000000 UTC"/>
    <d v="2024-10-29T11:21:52"/>
    <s v="2024-10-30 07:46:05.000000 UTC"/>
    <d v="2024-10-30T07:46:05"/>
    <s v="2024-11-08 02:04:28.000000 UTC"/>
    <d v="2024-11-08T02:04:28"/>
    <x v="2"/>
    <s v="TS - Erlinda Dullas"/>
    <s v="Website"/>
    <x v="35"/>
    <n v="8.762766203704814"/>
  </r>
  <r>
    <n v="64879"/>
    <s v="2024-10-29 12:16:09.000000 UTC"/>
    <d v="2024-10-29T12:16:09"/>
    <s v="2024-10-30 07:56:11.000000 UTC"/>
    <d v="2024-10-30T07:56:11"/>
    <m/>
    <m/>
    <x v="0"/>
    <s v="TS - Anita Acosta"/>
    <s v="E-commerce platform"/>
    <x v="6"/>
    <s v=""/>
  </r>
  <r>
    <n v="64887"/>
    <s v="2024-10-29 12:27:13.000000 UTC"/>
    <d v="2024-10-29T12:27:13"/>
    <s v="2024-10-30 07:56:11.000000 UTC"/>
    <d v="2024-10-30T07:56:11"/>
    <s v="2024-11-02 04:10:19.000000 UTC"/>
    <d v="2024-11-02T04:10:19"/>
    <x v="2"/>
    <s v="TS - Jojie"/>
    <s v="Website"/>
    <x v="42"/>
    <n v="2.8431481481457013"/>
  </r>
  <r>
    <n v="64891"/>
    <s v="2024-10-29 12:29:06.000000 UTC"/>
    <d v="2024-10-29T12:29:06"/>
    <s v="2024-10-30 07:56:12.000000 UTC"/>
    <d v="2024-10-30T07:56:12"/>
    <s v="2024-10-31 06:58:22.000000 UTC"/>
    <d v="2024-10-31T06:58:22"/>
    <x v="2"/>
    <s v="TS - Anita Acosta"/>
    <s v="E-commerce platform"/>
    <x v="28"/>
    <n v="0.9598379629678675"/>
  </r>
  <r>
    <n v="64892"/>
    <s v="2024-10-29 12:30:21.294751 UTC"/>
    <d v="2024-10-29T12:30:21"/>
    <s v="2024-10-30 07:45:58.000000 UTC"/>
    <d v="2024-10-30T07:45:58"/>
    <s v="2024-10-31 05:22:01.000000 UTC"/>
    <d v="2024-10-31T05:22:01"/>
    <x v="2"/>
    <s v="TS - Erlinda Dullas"/>
    <s v="Facebook"/>
    <x v="52"/>
    <n v="0.90003472221724223"/>
  </r>
  <r>
    <n v="64895"/>
    <s v="2024-10-29 12:31:33.000000 UTC"/>
    <d v="2024-10-29T12:31:33"/>
    <s v="2024-10-30 07:56:09.000000 UTC"/>
    <d v="2024-10-30T07:56:09"/>
    <m/>
    <m/>
    <x v="0"/>
    <s v="TS - Chriska"/>
    <s v="Website"/>
    <x v="21"/>
    <s v=""/>
  </r>
  <r>
    <n v="64898"/>
    <s v="2024-10-29 12:40:09.000000 UTC"/>
    <d v="2024-10-29T12:40:09"/>
    <s v="2024-10-30 07:45:58.000000 UTC"/>
    <d v="2024-10-30T07:45:58"/>
    <s v="2024-10-31 05:24:14.000000 UTC"/>
    <d v="2024-10-31T05:24:14"/>
    <x v="2"/>
    <s v="TS - Mae"/>
    <s v="E-commerce platform"/>
    <x v="22"/>
    <n v="0.90157407407241408"/>
  </r>
  <r>
    <n v="64910"/>
    <s v="2024-10-29 12:55:48.000000 UTC"/>
    <d v="2024-10-29T12:55:48"/>
    <s v="2024-10-30 07:46:05.000000 UTC"/>
    <d v="2024-10-30T07:46:05"/>
    <s v="2024-11-05 03:40:32.000000 UTC"/>
    <d v="2024-11-05T03:40:32"/>
    <x v="2"/>
    <s v="TS - Cams"/>
    <s v="Website"/>
    <x v="7"/>
    <n v="5.8294791666703532"/>
  </r>
  <r>
    <n v="64914"/>
    <s v="2024-10-29 13:06:42.000000 UTC"/>
    <d v="2024-10-29T13:06:42"/>
    <s v="2024-10-30 07:56:11.000000 UTC"/>
    <d v="2024-10-30T07:56:11"/>
    <s v="2024-11-04 11:41:30.000000 UTC"/>
    <d v="2024-11-04T11:41:30"/>
    <x v="2"/>
    <s v="TS - Mae"/>
    <s v="E-commerce platform"/>
    <x v="14"/>
    <n v="5.1564699074078817"/>
  </r>
  <r>
    <n v="64940"/>
    <s v="2024-10-29 13:41:10.000000 UTC"/>
    <d v="2024-10-29T13:41:10"/>
    <s v="2024-10-30 07:45:59.000000 UTC"/>
    <d v="2024-10-30T07:45:59"/>
    <m/>
    <m/>
    <x v="1"/>
    <s v="TS - Anita Acosta"/>
    <s v="E-commerce platform"/>
    <x v="55"/>
    <s v=""/>
  </r>
  <r>
    <n v="64967"/>
    <s v="2024-10-29 14:50:35.000000 UTC"/>
    <d v="2024-10-29T14:50:35"/>
    <s v="2024-10-30 07:45:58.000000 UTC"/>
    <d v="2024-10-30T07:45:58"/>
    <s v="2024-10-31 02:51:06.000000 UTC"/>
    <d v="2024-10-31T02:51:06"/>
    <x v="2"/>
    <s v="TS - Chriska"/>
    <s v="Website"/>
    <x v="21"/>
    <n v="0.79523148148291511"/>
  </r>
  <r>
    <n v="64970"/>
    <s v="2024-10-29 14:55:37.777601 UTC"/>
    <d v="2024-10-29T14:55:37"/>
    <s v="2024-10-30 07:56:12.000000 UTC"/>
    <d v="2024-10-30T07:56:12"/>
    <s v="2024-11-03 10:30:58.000000 UTC"/>
    <d v="2024-11-03T10:30:58"/>
    <x v="2"/>
    <s v="TS - Erlinda Dullas"/>
    <s v="Facebook"/>
    <x v="69"/>
    <n v="4.1074768518519704"/>
  </r>
  <r>
    <n v="64976"/>
    <s v="2024-10-29 15:10:59.285969 UTC"/>
    <d v="2024-10-29T15:10:59"/>
    <s v="2024-10-30 07:46:04.000000 UTC"/>
    <d v="2024-10-30T07:46:04"/>
    <m/>
    <m/>
    <x v="1"/>
    <s v="TS - Erlinda Dullas"/>
    <s v="Facebook"/>
    <x v="2"/>
    <s v=""/>
  </r>
  <r>
    <n v="65026"/>
    <s v="2024-10-29 16:37:56.000000 UTC"/>
    <d v="2024-10-29T16:37:56"/>
    <s v="2024-11-10 06:34:06.000000 UTC"/>
    <d v="2024-11-10T06:34:06"/>
    <s v="2024-11-14 13:36:08.000000 UTC"/>
    <d v="2024-11-14T13:36:08"/>
    <x v="2"/>
    <s v="TS - John Dens"/>
    <s v="Website"/>
    <x v="6"/>
    <n v="4.2930787037039408"/>
  </r>
  <r>
    <n v="65028"/>
    <s v="2024-10-29 16:39:58.000000 UTC"/>
    <d v="2024-10-29T16:39:58"/>
    <s v="2024-10-30 07:45:57.000000 UTC"/>
    <d v="2024-10-30T07:45:57"/>
    <m/>
    <m/>
    <x v="1"/>
    <s v="TS - Cams"/>
    <s v="Website"/>
    <x v="21"/>
    <s v=""/>
  </r>
  <r>
    <n v="65034"/>
    <s v="2024-10-29 16:49:05.000000 UTC"/>
    <d v="2024-10-29T16:49:05"/>
    <s v="2024-10-30 07:46:03.000000 UTC"/>
    <d v="2024-10-30T07:46:03"/>
    <m/>
    <m/>
    <x v="1"/>
    <s v="TS - Anita Acosta"/>
    <s v="E-commerce platform"/>
    <x v="26"/>
    <s v=""/>
  </r>
  <r>
    <n v="65035"/>
    <s v="2024-10-29 16:55:46.000000 UTC"/>
    <d v="2024-10-29T16:55:46"/>
    <s v="2024-10-30 07:45:59.000000 UTC"/>
    <d v="2024-10-30T07:45:59"/>
    <s v="2024-10-31 08:51:51.000000 UTC"/>
    <d v="2024-10-31T08:51:51"/>
    <x v="2"/>
    <s v="TS - Mae"/>
    <s v="E-commerce platform"/>
    <x v="48"/>
    <n v="1.0457407407448045"/>
  </r>
  <r>
    <n v="65037"/>
    <s v="2024-10-29 16:59:21.000000 UTC"/>
    <d v="2024-10-29T16:59:21"/>
    <s v="2024-10-30 07:56:09.000000 UTC"/>
    <d v="2024-10-30T07:56:09"/>
    <s v="2024-11-04 08:21:05.000000 UTC"/>
    <d v="2024-11-04T08:21:05"/>
    <x v="2"/>
    <s v="TS - Mika"/>
    <s v="Website"/>
    <x v="6"/>
    <n v="5.0173148148096516"/>
  </r>
  <r>
    <n v="65069"/>
    <s v="2024-10-29 17:59:01.000000 UTC"/>
    <d v="2024-10-29T17:59:01"/>
    <s v="2024-10-30 07:56:09.000000 UTC"/>
    <d v="2024-10-30T07:56:09"/>
    <m/>
    <m/>
    <x v="0"/>
    <s v="TS - Mika"/>
    <s v="Website"/>
    <x v="34"/>
    <s v=""/>
  </r>
  <r>
    <n v="65073"/>
    <s v="2024-10-29 18:08:04.000000 UTC"/>
    <d v="2024-10-29T18:08:04"/>
    <s v="2024-11-05 08:34:55.000000 UTC"/>
    <d v="2024-11-05T08:34:55"/>
    <s v="2024-11-06 04:14:08.000000 UTC"/>
    <d v="2024-11-06T04:14:08"/>
    <x v="2"/>
    <s v="TS - Anita Acosta"/>
    <s v="Website"/>
    <x v="21"/>
    <n v="0.8189004629603005"/>
  </r>
  <r>
    <n v="65084"/>
    <s v="2024-10-29 18:24:08.000000 UTC"/>
    <d v="2024-10-29T18:24:08"/>
    <s v="2024-10-30 07:46:02.000000 UTC"/>
    <d v="2024-10-30T07:46:02"/>
    <s v="2024-10-31 11:45:32.000000 UTC"/>
    <d v="2024-10-31T11:45:32"/>
    <x v="2"/>
    <s v="TS - Anita Acosta"/>
    <s v="E-commerce platform"/>
    <x v="22"/>
    <n v="1.1663194444481633"/>
  </r>
  <r>
    <n v="65093"/>
    <s v="2024-10-29 18:41:51.000000 UTC"/>
    <d v="2024-10-29T18:41:51"/>
    <s v="2024-10-30 07:56:09.000000 UTC"/>
    <d v="2024-10-30T07:56:09"/>
    <s v="2024-11-06 10:00:47.000000 UTC"/>
    <d v="2024-11-06T10:00:47"/>
    <x v="2"/>
    <s v="TS - Jerom"/>
    <s v="Website"/>
    <x v="5"/>
    <n v="7.0865509259238024"/>
  </r>
  <r>
    <n v="65096"/>
    <s v="2024-10-29 18:42:52.000000 UTC"/>
    <d v="2024-10-29T18:42:52"/>
    <s v="2024-10-30 07:45:57.000000 UTC"/>
    <d v="2024-10-30T07:45:57"/>
    <s v="2024-10-31 07:59:13.000000 UTC"/>
    <d v="2024-10-31T07:59:13"/>
    <x v="2"/>
    <s v="TS - Anita Acosta"/>
    <s v="E-commerce platform"/>
    <x v="21"/>
    <n v="1.0092129629629198"/>
  </r>
  <r>
    <n v="65117"/>
    <s v="2024-10-29 19:19:30.000000 UTC"/>
    <d v="2024-10-29T19:19:30"/>
    <s v="2024-10-30 07:45:59.000000 UTC"/>
    <d v="2024-10-30T07:45:59"/>
    <s v="2024-10-31 09:35:57.000000 UTC"/>
    <d v="2024-10-31T09:35:57"/>
    <x v="2"/>
    <s v="TS - Jerom"/>
    <s v="Website"/>
    <x v="13"/>
    <n v="1.0763657407442224"/>
  </r>
  <r>
    <n v="65123"/>
    <s v="2024-10-29 19:30:16.641742 UTC"/>
    <d v="2024-10-29T19:30:16"/>
    <s v="2024-10-30 07:46:03.000000 UTC"/>
    <d v="2024-10-30T07:46:03"/>
    <s v="2024-11-04 09:47:49.000000 UTC"/>
    <d v="2024-11-04T09:47:49"/>
    <x v="2"/>
    <s v="TS - Jerom"/>
    <s v="Facebook"/>
    <x v="8"/>
    <n v="5.0845601851833635"/>
  </r>
  <r>
    <n v="65132"/>
    <s v="2024-10-29 19:37:05.000000 UTC"/>
    <d v="2024-10-29T19:37:05"/>
    <s v="2024-10-30 07:45:57.000000 UTC"/>
    <d v="2024-10-30T07:45:57"/>
    <m/>
    <m/>
    <x v="1"/>
    <s v="TS - emily"/>
    <s v="Website"/>
    <x v="6"/>
    <s v=""/>
  </r>
  <r>
    <n v="65136"/>
    <s v="2024-10-29 19:41:27.000000 UTC"/>
    <d v="2024-10-29T19:41:27"/>
    <s v="2024-10-31 06:56:20.000000 UTC"/>
    <d v="2024-10-31T06:56:20"/>
    <m/>
    <m/>
    <x v="1"/>
    <s v="TS - Mika"/>
    <s v="Website"/>
    <x v="5"/>
    <s v=""/>
  </r>
  <r>
    <n v="65168"/>
    <s v="2024-10-29 20:16:38.000000 UTC"/>
    <d v="2024-10-29T20:16:38"/>
    <s v="2024-10-30 07:45:57.000000 UTC"/>
    <d v="2024-10-30T07:45:57"/>
    <s v="2024-10-31 08:30:13.000000 UTC"/>
    <d v="2024-10-31T08:30:13"/>
    <x v="2"/>
    <s v="TS - Mika"/>
    <s v="Website"/>
    <x v="22"/>
    <n v="1.0307407407381106"/>
  </r>
  <r>
    <n v="65169"/>
    <s v="2024-10-29 20:18:52.542033 UTC"/>
    <d v="2024-10-29T20:18:52"/>
    <s v="2024-10-30 07:46:03.000000 UTC"/>
    <d v="2024-10-30T07:46:03"/>
    <s v="2024-10-31 05:02:33.000000 UTC"/>
    <d v="2024-10-31T05:02:33"/>
    <x v="2"/>
    <s v="TS - Angelica"/>
    <s v="Facebook"/>
    <x v="21"/>
    <n v="0.88645833333430346"/>
  </r>
  <r>
    <n v="65180"/>
    <s v="2024-10-29 20:31:06.000000 UTC"/>
    <d v="2024-10-29T20:31:06"/>
    <s v="2024-10-30 07:45:57.000000 UTC"/>
    <d v="2024-10-30T07:45:57"/>
    <m/>
    <m/>
    <x v="1"/>
    <s v="TS - Mika"/>
    <s v="Website"/>
    <x v="52"/>
    <s v=""/>
  </r>
  <r>
    <n v="65192"/>
    <s v="2024-10-29 20:50:15.940273 UTC"/>
    <d v="2024-10-29T20:50:15"/>
    <s v="2024-10-30 07:46:04.000000 UTC"/>
    <d v="2024-10-30T07:46:04"/>
    <s v="2024-11-01 10:17:04.000000 UTC"/>
    <d v="2024-11-01T10:17:04"/>
    <x v="2"/>
    <s v="TS - emily"/>
    <s v="Facebook"/>
    <x v="64"/>
    <n v="2.1048611111109494"/>
  </r>
  <r>
    <n v="65195"/>
    <s v="2024-10-29 20:52:31.673518 UTC"/>
    <d v="2024-10-29T20:52:31"/>
    <s v="2024-10-30 07:56:11.000000 UTC"/>
    <d v="2024-10-30T07:56:11"/>
    <s v="2024-10-31 08:21:58.000000 UTC"/>
    <d v="2024-10-31T08:21:58"/>
    <x v="2"/>
    <s v="TS - Chriska"/>
    <s v="Facebook"/>
    <x v="28"/>
    <n v="1.0179050925944466"/>
  </r>
  <r>
    <n v="65201"/>
    <s v="2024-10-29 20:58:05.312238 UTC"/>
    <d v="2024-10-29T20:58:05"/>
    <s v="2024-10-30 07:45:58.000000 UTC"/>
    <d v="2024-10-30T07:45:58"/>
    <s v="2024-10-31 14:40:56.000000 UTC"/>
    <d v="2024-10-31T14:40:56"/>
    <x v="2"/>
    <s v="TS - Mika"/>
    <s v="Website"/>
    <x v="21"/>
    <n v="1.2881712962916936"/>
  </r>
  <r>
    <n v="65203"/>
    <s v="2024-10-29 21:01:09.000000 UTC"/>
    <d v="2024-10-29T21:01:09"/>
    <s v="2024-10-30 07:45:59.000000 UTC"/>
    <d v="2024-10-30T07:45:59"/>
    <m/>
    <m/>
    <x v="0"/>
    <s v="TS - Anita Acosta"/>
    <s v="E-commerce platform"/>
    <x v="52"/>
    <s v=""/>
  </r>
  <r>
    <n v="65206"/>
    <s v="2024-10-29 21:04:42.000000 UTC"/>
    <d v="2024-10-29T21:04:42"/>
    <s v="2024-10-30 07:46:03.000000 UTC"/>
    <d v="2024-10-30T07:46:03"/>
    <s v="2024-10-31 11:12:57.000000 UTC"/>
    <d v="2024-10-31T11:12:57"/>
    <x v="2"/>
    <s v="TS - Chriska"/>
    <s v="Website"/>
    <x v="21"/>
    <n v="1.1436805555567844"/>
  </r>
  <r>
    <n v="65260"/>
    <s v="2024-10-29 22:00:26.373596 UTC"/>
    <d v="2024-10-29T22:00:26"/>
    <s v="2024-11-01 07:21:27.000000 UTC"/>
    <d v="2024-11-01T07:21:27"/>
    <s v="2024-11-07 07:14:13.000000 UTC"/>
    <d v="2024-11-07T07:14:13"/>
    <x v="2"/>
    <s v="TS - Rena"/>
    <s v="Website"/>
    <x v="9"/>
    <n v="5.99497685184906"/>
  </r>
  <r>
    <n v="65272"/>
    <s v="2024-10-29 22:00:39.134533 UTC"/>
    <d v="2024-10-29T22:00:39"/>
    <s v="2024-10-31 06:56:14.000000 UTC"/>
    <d v="2024-10-31T06:56:14"/>
    <s v="2024-11-01 07:11:02.000000 UTC"/>
    <d v="2024-11-01T07:11:02"/>
    <x v="2"/>
    <s v="TS - Allan"/>
    <s v="Website"/>
    <x v="34"/>
    <n v="1.0102777777792653"/>
  </r>
  <r>
    <n v="65276"/>
    <s v="2024-10-29 22:00:44.026050 UTC"/>
    <d v="2024-10-29T22:00:44"/>
    <s v="2024-10-31 06:56:17.000000 UTC"/>
    <d v="2024-10-31T06:56:17"/>
    <s v="2024-11-04 09:10:41.000000 UTC"/>
    <d v="2024-11-04T09:10:41"/>
    <x v="2"/>
    <s v="TS - Jenelyn"/>
    <s v="Website"/>
    <x v="14"/>
    <n v="4.0933333333377959"/>
  </r>
  <r>
    <n v="65292"/>
    <s v="2024-10-29 22:01:00.267108 UTC"/>
    <d v="2024-10-29T22:01:00"/>
    <s v="2024-10-31 06:56:16.000000 UTC"/>
    <d v="2024-10-31T06:56:16"/>
    <m/>
    <m/>
    <x v="3"/>
    <s v="TS - Allan"/>
    <s v="Website"/>
    <x v="8"/>
    <s v=""/>
  </r>
  <r>
    <n v="65295"/>
    <s v="2024-10-29 22:01:03.621871 UTC"/>
    <d v="2024-10-29T22:01:03"/>
    <s v="2024-10-31 13:56:15.000000 UTC"/>
    <d v="2024-10-31T13:56:15"/>
    <s v="2024-11-02 12:19:34.000000 UTC"/>
    <d v="2024-11-02T12:19:34"/>
    <x v="2"/>
    <s v="TS - Ma Jonalyn"/>
    <s v="Website"/>
    <x v="56"/>
    <n v="1.9328587962954771"/>
  </r>
  <r>
    <n v="65340"/>
    <s v="2024-10-29 22:01:53.763158 UTC"/>
    <d v="2024-10-29T22:01:53"/>
    <s v="2024-10-31 06:56:16.000000 UTC"/>
    <d v="2024-10-31T06:56:16"/>
    <m/>
    <m/>
    <x v="1"/>
    <s v="TS - Rena"/>
    <s v="Website"/>
    <x v="5"/>
    <s v=""/>
  </r>
  <r>
    <n v="65355"/>
    <s v="2024-10-29 22:18:33.000000 UTC"/>
    <d v="2024-10-29T22:18:33"/>
    <s v="2024-10-31 06:56:17.000000 UTC"/>
    <d v="2024-10-31T06:56:17"/>
    <s v="2024-11-01 08:15:20.000000 UTC"/>
    <d v="2024-11-01T08:15:20"/>
    <x v="2"/>
    <s v="TS - Allan"/>
    <s v="Website"/>
    <x v="21"/>
    <n v="1.054895833338378"/>
  </r>
  <r>
    <n v="65363"/>
    <s v="2024-10-29 22:32:52.000000 UTC"/>
    <d v="2024-10-29T22:32:52"/>
    <s v="2024-10-31 13:56:15.000000 UTC"/>
    <d v="2024-10-31T13:56:15"/>
    <s v="2024-11-03 16:45:08.000000 UTC"/>
    <d v="2024-11-03T16:45:08"/>
    <x v="2"/>
    <s v="TS - Anita Acosta"/>
    <s v="E-commerce platform"/>
    <x v="22"/>
    <n v="3.1172800925924093"/>
  </r>
  <r>
    <n v="65391"/>
    <s v="2024-10-29 23:04:04.000000 UTC"/>
    <d v="2024-10-29T23:04:04"/>
    <s v="2024-10-31 13:56:17.000000 UTC"/>
    <d v="2024-10-31T13:56:17"/>
    <s v="2024-11-02 14:25:00.000000 UTC"/>
    <d v="2024-11-02T14:25:00"/>
    <x v="2"/>
    <s v="TS - Anita Acosta"/>
    <s v="E-commerce platform"/>
    <x v="21"/>
    <n v="2.0199421296274522"/>
  </r>
  <r>
    <n v="65403"/>
    <s v="2024-10-29 23:32:35.000000 UTC"/>
    <d v="2024-10-29T23:32:35"/>
    <s v="2024-10-31 06:56:19.000000 UTC"/>
    <d v="2024-10-31T06:56:19"/>
    <s v="2024-11-01 04:05:16.000000 UTC"/>
    <d v="2024-11-01T04:05:16"/>
    <x v="2"/>
    <s v="TS - Anita Acosta"/>
    <s v="E-commerce platform"/>
    <x v="21"/>
    <n v="0.88121527777548181"/>
  </r>
  <r>
    <n v="65444"/>
    <s v="2024-10-30 03:25:11.000000 UTC"/>
    <d v="2024-10-30T03:25:11"/>
    <s v="2024-10-31 06:56:19.000000 UTC"/>
    <d v="2024-10-31T06:56:19"/>
    <s v="2024-11-01 08:41:05.000000 UTC"/>
    <d v="2024-11-01T08:41:05"/>
    <x v="2"/>
    <s v="TS - Chriska"/>
    <s v="Website"/>
    <x v="26"/>
    <n v="1.072754629625706"/>
  </r>
  <r>
    <n v="65453"/>
    <s v="2024-10-30 03:51:25.000000 UTC"/>
    <d v="2024-10-30T03:51:25"/>
    <s v="2024-10-31 06:56:14.000000 UTC"/>
    <d v="2024-10-31T06:56:14"/>
    <s v="2024-11-03 09:48:48.000000 UTC"/>
    <d v="2024-11-03T09:48:48"/>
    <x v="2"/>
    <s v="TS - Anita Acosta"/>
    <s v="E-commerce platform"/>
    <x v="14"/>
    <n v="3.119837962964084"/>
  </r>
  <r>
    <n v="65463"/>
    <s v="2024-10-30 04:33:24.000000 UTC"/>
    <d v="2024-10-30T04:33:24"/>
    <s v="2024-10-31 06:56:14.000000 UTC"/>
    <d v="2024-10-31T06:56:14"/>
    <s v="2024-11-05 03:15:14.000000 UTC"/>
    <d v="2024-11-05T03:15:14"/>
    <x v="2"/>
    <s v="TS - Cherrie"/>
    <s v="E-commerce platform"/>
    <x v="5"/>
    <n v="4.8465277777795563"/>
  </r>
  <r>
    <n v="65492"/>
    <s v="2024-10-30 05:20:57.000000 UTC"/>
    <d v="2024-10-30T05:20:57"/>
    <s v="2024-10-31 06:56:16.000000 UTC"/>
    <d v="2024-10-31T06:56:16"/>
    <m/>
    <m/>
    <x v="1"/>
    <s v="TS - Kim "/>
    <s v="Website"/>
    <x v="66"/>
    <s v=""/>
  </r>
  <r>
    <n v="65499"/>
    <s v="2024-10-30 05:33:11.000000 UTC"/>
    <d v="2024-10-30T05:33:11"/>
    <s v="2024-10-31 06:56:21.000000 UTC"/>
    <d v="2024-10-31T06:56:21"/>
    <s v="2024-11-01 09:05:51.000000 UTC"/>
    <d v="2024-11-01T09:05:51"/>
    <x v="2"/>
    <s v="TS - Allan"/>
    <s v="Website"/>
    <x v="28"/>
    <n v="1.0899305555503815"/>
  </r>
  <r>
    <n v="65504"/>
    <s v="2024-10-30 05:42:50.000000 UTC"/>
    <d v="2024-10-30T05:42:50"/>
    <s v="2024-11-01 07:26:08.000000 UTC"/>
    <d v="2024-11-01T07:26:08"/>
    <s v="2024-11-02 06:10:45.000000 UTC"/>
    <d v="2024-11-02T06:10:45"/>
    <x v="2"/>
    <s v="TS - Rena"/>
    <s v="Website"/>
    <x v="52"/>
    <n v="0.94765046296379296"/>
  </r>
  <r>
    <n v="65521"/>
    <s v="2024-10-30 05:57:33.000000 UTC"/>
    <d v="2024-10-30T05:57:33"/>
    <s v="2024-10-31 06:56:15.000000 UTC"/>
    <d v="2024-10-31T06:56:15"/>
    <s v="2024-11-03 11:23:42.000000 UTC"/>
    <d v="2024-11-03T11:23:42"/>
    <x v="2"/>
    <s v="TS - Jenelyn"/>
    <s v="Website"/>
    <x v="70"/>
    <n v="3.1857291666674428"/>
  </r>
  <r>
    <n v="65529"/>
    <s v="2024-10-30 06:05:58.000000 UTC"/>
    <d v="2024-10-30T06:05:58"/>
    <s v="2024-10-31 13:56:15.000000 UTC"/>
    <d v="2024-10-31T13:56:15"/>
    <s v="2024-11-04 07:06:15.000000 UTC"/>
    <d v="2024-11-04T07:06:15"/>
    <x v="2"/>
    <s v="CS - Steve"/>
    <s v="E-commerce platform"/>
    <x v="49"/>
    <n v="3.7152777777810115"/>
  </r>
  <r>
    <n v="65531"/>
    <s v="2024-10-30 06:08:13.000000 UTC"/>
    <d v="2024-10-30T06:08:13"/>
    <s v="2024-10-31 06:56:21.000000 UTC"/>
    <d v="2024-10-31T06:56:21"/>
    <s v="2024-11-01 11:19:40.000000 UTC"/>
    <d v="2024-11-01T11:19:40"/>
    <x v="2"/>
    <s v="TS - Anita Acosta"/>
    <s v="E-commerce platform"/>
    <x v="34"/>
    <n v="1.1828587962954771"/>
  </r>
  <r>
    <n v="65533"/>
    <s v="2024-10-30 06:09:22.000000 UTC"/>
    <d v="2024-10-30T06:09:22"/>
    <s v="2024-10-31 06:56:14.000000 UTC"/>
    <d v="2024-10-31T06:56:14"/>
    <m/>
    <m/>
    <x v="0"/>
    <s v="TS - Mae"/>
    <s v="E-commerce platform"/>
    <x v="5"/>
    <s v=""/>
  </r>
  <r>
    <n v="65537"/>
    <s v="2024-10-30 06:13:15.000000 UTC"/>
    <d v="2024-10-30T06:13:15"/>
    <s v="2024-10-31 06:56:15.000000 UTC"/>
    <d v="2024-10-31T06:56:15"/>
    <s v="2024-11-06 09:55:24.000000 UTC"/>
    <d v="2024-11-06T09:55:24"/>
    <x v="2"/>
    <s v="CS - Steve"/>
    <s v="E-commerce platform"/>
    <x v="9"/>
    <n v="6.1244097222224809"/>
  </r>
  <r>
    <n v="65544"/>
    <s v="2024-10-30 06:21:59.000000 UTC"/>
    <d v="2024-10-30T06:21:59"/>
    <s v="2024-10-31 06:56:15.000000 UTC"/>
    <d v="2024-10-31T06:56:15"/>
    <m/>
    <m/>
    <x v="1"/>
    <s v="TS - Anita Acosta"/>
    <s v="E-commerce platform"/>
    <x v="71"/>
    <s v=""/>
  </r>
  <r>
    <n v="65545"/>
    <s v="2024-10-30 06:22:16.000000 UTC"/>
    <d v="2024-10-30T06:22:16"/>
    <s v="2024-10-31 06:56:20.000000 UTC"/>
    <d v="2024-10-31T06:56:20"/>
    <s v="2024-11-01 08:47:58.000000 UTC"/>
    <d v="2024-11-01T08:47:58"/>
    <x v="2"/>
    <s v="CS - Steve"/>
    <s v="E-commerce platform"/>
    <x v="21"/>
    <n v="1.0775231481457013"/>
  </r>
  <r>
    <n v="65546"/>
    <s v="2024-10-30 06:23:55.000000 UTC"/>
    <d v="2024-10-30T06:23:55"/>
    <s v="2024-10-31 06:56:14.000000 UTC"/>
    <d v="2024-10-31T06:56:14"/>
    <s v="2024-11-04 05:21:21.000000 UTC"/>
    <d v="2024-11-04T05:21:21"/>
    <x v="2"/>
    <s v="TS - Mae"/>
    <s v="E-commerce platform"/>
    <x v="30"/>
    <n v="3.9341087962966412"/>
  </r>
  <r>
    <n v="65553"/>
    <s v="2024-10-30 06:34:02.000000 UTC"/>
    <d v="2024-10-30T06:34:02"/>
    <s v="2024-10-31 06:56:16.000000 UTC"/>
    <d v="2024-10-31T06:56:16"/>
    <s v="2024-11-01 06:55:51.000000 UTC"/>
    <d v="2024-11-01T06:55:51"/>
    <x v="2"/>
    <s v="TS - Mae"/>
    <s v="E-commerce platform"/>
    <x v="21"/>
    <n v="0.99971064814599231"/>
  </r>
  <r>
    <n v="65555"/>
    <s v="2024-10-30 06:36:45.000000 UTC"/>
    <d v="2024-10-30T06:36:45"/>
    <s v="2024-10-31 06:56:19.000000 UTC"/>
    <d v="2024-10-31T06:56:19"/>
    <s v="2024-11-04 07:21:29.000000 UTC"/>
    <d v="2024-11-04T07:21:29"/>
    <x v="2"/>
    <s v="TS - Anita Acosta"/>
    <s v="E-commerce platform"/>
    <x v="21"/>
    <n v="4.0174768518481869"/>
  </r>
  <r>
    <n v="65559"/>
    <s v="2024-10-30 06:41:05.000000 UTC"/>
    <d v="2024-10-30T06:41:05"/>
    <s v="2024-10-31 13:56:16.000000 UTC"/>
    <d v="2024-10-31T13:56:16"/>
    <s v="2024-11-05 15:36:01.000000 UTC"/>
    <d v="2024-11-05T15:36:01"/>
    <x v="2"/>
    <s v="TS - Anita Acosta"/>
    <s v="E-commerce platform"/>
    <x v="16"/>
    <n v="5.0692708333299379"/>
  </r>
  <r>
    <n v="65564"/>
    <s v="2024-10-30 06:44:00.000000 UTC"/>
    <d v="2024-10-30T06:44:00"/>
    <s v="2024-10-31 13:56:17.000000 UTC"/>
    <d v="2024-10-31T13:56:17"/>
    <s v="2024-11-04 15:45:38.000000 UTC"/>
    <d v="2024-11-04T15:45:38"/>
    <x v="2"/>
    <s v="CS - Steve"/>
    <s v="E-commerce platform"/>
    <x v="21"/>
    <n v="4.0759374999979627"/>
  </r>
  <r>
    <n v="65573"/>
    <s v="2024-10-30 06:53:22.000000 UTC"/>
    <d v="2024-10-30T06:53:22"/>
    <s v="2024-10-31 06:56:15.000000 UTC"/>
    <d v="2024-10-31T06:56:15"/>
    <s v="2024-11-06 07:32:12.000000 UTC"/>
    <d v="2024-11-06T07:32:12"/>
    <x v="2"/>
    <s v="TS - Cams"/>
    <s v="Website"/>
    <x v="20"/>
    <n v="6.0249652777783922"/>
  </r>
  <r>
    <n v="65579"/>
    <s v="2024-10-30 06:58:50.000000 UTC"/>
    <d v="2024-10-30T06:58:50"/>
    <s v="2024-10-31 06:56:14.000000 UTC"/>
    <d v="2024-10-31T06:56:14"/>
    <m/>
    <m/>
    <x v="3"/>
    <s v="CS - Steve"/>
    <s v="E-commerce platform"/>
    <x v="8"/>
    <s v=""/>
  </r>
  <r>
    <n v="65587"/>
    <s v="2024-10-30 07:06:57.000000 UTC"/>
    <d v="2024-10-30T07:06:57"/>
    <s v="2024-10-31 06:56:16.000000 UTC"/>
    <d v="2024-10-31T06:56:16"/>
    <s v="2024-11-03 03:37:13.000000 UTC"/>
    <d v="2024-11-03T03:37:13"/>
    <x v="2"/>
    <s v="TS - Chriska"/>
    <s v="Website"/>
    <x v="42"/>
    <n v="2.8617708333331393"/>
  </r>
  <r>
    <n v="65595"/>
    <s v="2024-10-30 07:13:34.000000 UTC"/>
    <d v="2024-10-30T07:13:34"/>
    <s v="2024-10-31 06:56:16.000000 UTC"/>
    <d v="2024-10-31T06:56:16"/>
    <s v="2024-11-01 10:26:16.000000 UTC"/>
    <d v="2024-11-01T10:26:16"/>
    <x v="2"/>
    <s v="TS - Jashi"/>
    <s v="Website"/>
    <x v="48"/>
    <n v="1.1458333333284827"/>
  </r>
  <r>
    <n v="65604"/>
    <s v="2024-10-30 07:30:34.000000 UTC"/>
    <d v="2024-10-30T07:30:34"/>
    <s v="2024-10-31 13:56:15.000000 UTC"/>
    <d v="2024-10-31T13:56:15"/>
    <s v="2024-11-05 14:22:32.000000 UTC"/>
    <d v="2024-11-05T14:22:32"/>
    <x v="2"/>
    <s v="TS - Anita Acosta"/>
    <s v="E-commerce platform"/>
    <x v="5"/>
    <n v="5.0182523148178007"/>
  </r>
  <r>
    <n v="65622"/>
    <s v="2024-10-30 07:49:09.000000 UTC"/>
    <d v="2024-10-30T07:49:09"/>
    <s v="2024-10-31 06:56:19.000000 UTC"/>
    <d v="2024-10-31T06:56:19"/>
    <s v="2024-11-05 06:11:02.000000 UTC"/>
    <d v="2024-11-05T06:11:02"/>
    <x v="2"/>
    <s v="TS - Ma Jonalyn"/>
    <s v="Website"/>
    <x v="47"/>
    <n v="4.9685532407384017"/>
  </r>
  <r>
    <n v="64740"/>
    <s v="2024-10-29 08:28:33.000000 UTC"/>
    <d v="2024-10-29T08:28:33"/>
    <s v="2024-10-30 07:56:11.000000 UTC"/>
    <d v="2024-10-30T07:56:11"/>
    <s v="2024-11-02 03:25:53.000000 UTC"/>
    <d v="2024-11-02T03:25:53"/>
    <x v="2"/>
    <s v="TS - Jojie"/>
    <s v="Website"/>
    <x v="42"/>
    <n v="2.812291666668898"/>
  </r>
  <r>
    <n v="65002"/>
    <s v="2024-10-29 16:07:54.000000 UTC"/>
    <d v="2024-10-29T16:07:54"/>
    <s v="2024-10-30 07:56:10.000000 UTC"/>
    <d v="2024-10-30T07:56:10"/>
    <s v="2024-11-04 06:17:18.000000 UTC"/>
    <d v="2024-11-04T06:17:18"/>
    <x v="2"/>
    <s v="TS - Mika"/>
    <s v="Website"/>
    <x v="14"/>
    <n v="4.9313425925938645"/>
  </r>
  <r>
    <n v="65148"/>
    <s v="2024-10-29 19:54:13.000000 UTC"/>
    <d v="2024-10-29T19:54:13"/>
    <s v="2024-10-30 07:56:10.000000 UTC"/>
    <d v="2024-10-30T07:56:10"/>
    <s v="2024-10-31 08:04:43.000000 UTC"/>
    <d v="2024-10-31T08:04:43"/>
    <x v="2"/>
    <s v="TS - Angelica"/>
    <s v="Website"/>
    <x v="64"/>
    <n v="1.0059374999982538"/>
  </r>
  <r>
    <n v="65390"/>
    <s v="2024-10-29 23:02:23.000000 UTC"/>
    <d v="2024-10-29T23:02:23"/>
    <s v="2024-10-31 06:56:20.000000 UTC"/>
    <d v="2024-10-31T06:56:20"/>
    <s v="2024-11-05 07:26:30.000000 UTC"/>
    <d v="2024-11-05T07:26:30"/>
    <x v="2"/>
    <s v="TS - Mae"/>
    <s v="E-commerce platform"/>
    <x v="2"/>
    <n v="5.0209490740744513"/>
  </r>
  <r>
    <n v="65405"/>
    <s v="2024-10-29 23:46:34.000000 UTC"/>
    <d v="2024-10-29T23:46:34"/>
    <s v="2024-10-31 06:56:16.000000 UTC"/>
    <d v="2024-10-31T06:56:16"/>
    <s v="2024-11-06 11:26:08.000000 UTC"/>
    <d v="2024-11-06T11:26:08"/>
    <x v="2"/>
    <s v="CS - Steve"/>
    <s v="E-commerce platform"/>
    <x v="2"/>
    <n v="6.1874074074075907"/>
  </r>
  <r>
    <n v="65439"/>
    <s v="2024-10-30 03:00:09.000000 UTC"/>
    <d v="2024-10-30T03:00:09"/>
    <s v="2024-10-31 06:56:18.000000 UTC"/>
    <d v="2024-10-31T06:56:18"/>
    <s v="2024-11-06 02:58:43.000000 UTC"/>
    <d v="2024-11-06T02:58:43"/>
    <x v="2"/>
    <s v="TS - Anita Acosta"/>
    <s v="E-commerce platform"/>
    <x v="6"/>
    <n v="5.8350115740759065"/>
  </r>
  <r>
    <n v="60065"/>
    <s v="2024-10-26 10:18:14.000000 UTC"/>
    <d v="2024-10-26T10:18:14"/>
    <s v="2024-10-31 06:56:16.000000 UTC"/>
    <d v="2024-10-31T06:56:16"/>
    <s v="2024-11-01 11:05:15.000000 UTC"/>
    <d v="2024-11-01T11:05:15"/>
    <x v="2"/>
    <s v="TS - Ariel"/>
    <s v="Website"/>
    <x v="34"/>
    <n v="1.1729050925932825"/>
  </r>
  <r>
    <n v="62223"/>
    <s v="2024-10-26 08:07:39.000000 UTC"/>
    <d v="2024-10-26T08:07:39"/>
    <s v="2024-10-27 08:09:09.000000 UTC"/>
    <d v="2024-10-27T08:09:09"/>
    <m/>
    <m/>
    <x v="0"/>
    <s v="TS - Anita Acosta"/>
    <s v="E-commerce platform"/>
    <x v="6"/>
    <s v=""/>
  </r>
  <r>
    <n v="62225"/>
    <s v="2024-10-26 08:08:22.000000 UTC"/>
    <d v="2024-10-26T08:08:22"/>
    <s v="2024-10-27 08:09:04.000000 UTC"/>
    <d v="2024-10-27T08:09:04"/>
    <s v="2024-11-03 06:38:45.000000 UTC"/>
    <d v="2024-11-03T06:38:45"/>
    <x v="2"/>
    <s v="TS - Jerom"/>
    <s v="Website"/>
    <x v="2"/>
    <n v="6.9372800925921183"/>
  </r>
  <r>
    <n v="62250"/>
    <s v="2024-10-26 08:47:00.000000 UTC"/>
    <d v="2024-10-26T08:47:00"/>
    <s v="2024-10-27 08:09:11.000000 UTC"/>
    <d v="2024-10-27T08:09:11"/>
    <s v="2024-11-04 09:23:44.000000 UTC"/>
    <d v="2024-11-04T09:23:44"/>
    <x v="2"/>
    <s v="TS - Jashi"/>
    <s v="Website"/>
    <x v="6"/>
    <n v="8.0517708333281917"/>
  </r>
  <r>
    <n v="62251"/>
    <s v="2024-10-26 08:49:26.000000 UTC"/>
    <d v="2024-10-26T08:49:26"/>
    <s v="2024-10-27 08:09:03.000000 UTC"/>
    <d v="2024-10-27T08:09:03"/>
    <s v="2024-11-08 08:03:47.000000 UTC"/>
    <d v="2024-11-08T08:03:47"/>
    <x v="2"/>
    <s v="TS - Jerom"/>
    <s v="Website"/>
    <x v="68"/>
    <n v="11.996342592588917"/>
  </r>
  <r>
    <n v="62269"/>
    <s v="2024-10-26 09:21:32.000000 UTC"/>
    <d v="2024-10-26T09:21:32"/>
    <s v="2024-10-27 08:09:06.000000 UTC"/>
    <d v="2024-10-27T08:09:06"/>
    <m/>
    <m/>
    <x v="0"/>
    <s v="TS - Kim "/>
    <s v="Website"/>
    <x v="27"/>
    <s v=""/>
  </r>
  <r>
    <n v="62282"/>
    <s v="2024-10-26 09:44:17.314539 UTC"/>
    <d v="2024-10-26T09:44:17"/>
    <s v="2024-10-27 08:09:12.000000 UTC"/>
    <d v="2024-10-27T08:09:12"/>
    <s v="2024-11-02 04:38:08.000000 UTC"/>
    <d v="2024-11-02T04:38:08"/>
    <x v="2"/>
    <s v="TS - Rena"/>
    <s v="Facebook"/>
    <x v="33"/>
    <n v="5.8534259259322425"/>
  </r>
  <r>
    <n v="62292"/>
    <s v="2024-10-26 09:53:54.000000 UTC"/>
    <d v="2024-10-26T09:53:54"/>
    <s v="2024-10-27 08:09:06.000000 UTC"/>
    <d v="2024-10-27T08:09:06"/>
    <m/>
    <m/>
    <x v="1"/>
    <s v="TS - Anita Acosta"/>
    <s v="E-commerce platform"/>
    <x v="51"/>
    <s v=""/>
  </r>
  <r>
    <n v="62295"/>
    <s v="2024-10-26 09:57:46.000000 UTC"/>
    <d v="2024-10-26T09:57:46"/>
    <s v="2024-10-27 08:09:04.000000 UTC"/>
    <d v="2024-10-27T08:09:04"/>
    <s v="2024-11-02 09:28:08.000000 UTC"/>
    <d v="2024-11-02T09:28:08"/>
    <x v="2"/>
    <s v="TS - Mae"/>
    <s v="E-commerce platform"/>
    <x v="11"/>
    <n v="6.0549074074078817"/>
  </r>
  <r>
    <n v="62322"/>
    <s v="2024-10-26 10:30:35.000000 UTC"/>
    <d v="2024-10-26T10:30:35"/>
    <s v="2024-10-27 08:09:05.000000 UTC"/>
    <d v="2024-10-27T08:09:05"/>
    <m/>
    <m/>
    <x v="1"/>
    <s v="TS - Ma Jonalyn"/>
    <s v="Website"/>
    <x v="69"/>
    <s v=""/>
  </r>
  <r>
    <n v="62327"/>
    <s v="2024-10-26 10:38:18.000000 UTC"/>
    <d v="2024-10-26T10:38:18"/>
    <s v="2024-10-27 08:09:09.000000 UTC"/>
    <d v="2024-10-27T08:09:09"/>
    <s v="2024-10-30 07:41:34.000000 UTC"/>
    <d v="2024-10-30T07:41:34"/>
    <x v="2"/>
    <s v="TS - Mae"/>
    <s v="E-commerce platform"/>
    <x v="66"/>
    <n v="2.9808449074043892"/>
  </r>
  <r>
    <n v="62357"/>
    <s v="2024-10-26 11:36:14.000000 UTC"/>
    <d v="2024-10-26T11:36:14"/>
    <s v="2024-10-27 08:09:06.000000 UTC"/>
    <d v="2024-10-27T08:09:06"/>
    <s v="2024-10-31 04:07:33.000000 UTC"/>
    <d v="2024-10-31T04:07:33"/>
    <x v="2"/>
    <s v="TS - Jojie"/>
    <s v="Website"/>
    <x v="42"/>
    <n v="3.8322569444426335"/>
  </r>
  <r>
    <n v="62364"/>
    <s v="2024-10-26 12:04:35.930884 UTC"/>
    <d v="2024-10-26T12:04:35"/>
    <s v="2024-10-30 07:56:08.000000 UTC"/>
    <d v="2024-10-30T07:56:08"/>
    <s v="2024-11-02 05:46:24.000000 UTC"/>
    <d v="2024-11-02T05:46:24"/>
    <x v="2"/>
    <s v="TS - Mika"/>
    <s v="Facebook"/>
    <x v="10"/>
    <n v="2.9099074074038072"/>
  </r>
  <r>
    <n v="62365"/>
    <s v="2024-10-26 12:05:10.000000 UTC"/>
    <d v="2024-10-26T12:05:10"/>
    <s v="2024-10-27 08:09:05.000000 UTC"/>
    <d v="2024-10-27T08:09:05"/>
    <s v="2024-10-30 09:49:40.000000 UTC"/>
    <d v="2024-10-30T09:49:40"/>
    <x v="2"/>
    <s v="TS - Mae"/>
    <s v="E-commerce platform"/>
    <x v="73"/>
    <n v="3.0698495370379533"/>
  </r>
  <r>
    <n v="62385"/>
    <s v="2024-10-26 12:53:28.000000 UTC"/>
    <d v="2024-10-26T12:53:28"/>
    <s v="2024-10-27 08:12:02.000000 UTC"/>
    <d v="2024-10-27T08:12:02"/>
    <m/>
    <m/>
    <x v="0"/>
    <s v="TS - Kim "/>
    <s v="Website"/>
    <x v="11"/>
    <s v=""/>
  </r>
  <r>
    <n v="62411"/>
    <s v="2024-10-26 13:53:34.000000 UTC"/>
    <d v="2024-10-26T13:53:34"/>
    <s v="2024-10-27 08:09:06.000000 UTC"/>
    <d v="2024-10-27T08:09:06"/>
    <m/>
    <m/>
    <x v="3"/>
    <s v="TS - Mae"/>
    <s v="E-commerce platform"/>
    <x v="0"/>
    <s v=""/>
  </r>
  <r>
    <n v="62413"/>
    <s v="2024-10-26 14:08:05.000000 UTC"/>
    <d v="2024-10-26T14:08:05"/>
    <s v="2024-10-27 08:09:09.000000 UTC"/>
    <d v="2024-10-27T08:09:09"/>
    <s v="2024-10-31 11:09:30.000000 UTC"/>
    <d v="2024-10-31T11:09:30"/>
    <x v="2"/>
    <s v="TS - Mae"/>
    <s v="E-commerce platform"/>
    <x v="37"/>
    <n v="4.125243055554165"/>
  </r>
  <r>
    <n v="62432"/>
    <s v="2024-10-26 15:21:52.000000 UTC"/>
    <d v="2024-10-26T15:21:52"/>
    <s v="2024-10-27 08:09:03.000000 UTC"/>
    <d v="2024-10-27T08:09:03"/>
    <m/>
    <m/>
    <x v="1"/>
    <s v="TS - Ma Jonalyn"/>
    <s v="Website"/>
    <x v="1"/>
    <s v=""/>
  </r>
  <r>
    <n v="62449"/>
    <s v="2024-10-26 16:16:09.000000 UTC"/>
    <d v="2024-10-26T16:16:09"/>
    <s v="2024-10-27 08:09:05.000000 UTC"/>
    <d v="2024-10-27T08:09:05"/>
    <s v="2024-11-04 12:48:47.000000 UTC"/>
    <d v="2024-11-04T12:48:47"/>
    <x v="2"/>
    <s v="TS - Jenelyn"/>
    <s v="Website"/>
    <x v="1"/>
    <n v="8.1942361111141508"/>
  </r>
  <r>
    <n v="62453"/>
    <s v="2024-10-26 16:19:49.000000 UTC"/>
    <d v="2024-10-26T16:19:49"/>
    <s v="2024-11-06 08:04:27.000000 UTC"/>
    <d v="2024-11-06T08:04:27"/>
    <m/>
    <m/>
    <x v="0"/>
    <s v="TS - Ariel"/>
    <s v="Website"/>
    <x v="6"/>
    <s v=""/>
  </r>
  <r>
    <n v="62457"/>
    <s v="2024-10-26 16:43:59.000000 UTC"/>
    <d v="2024-10-26T16:43:59"/>
    <s v="2024-11-05 15:34:45.000000 UTC"/>
    <d v="2024-11-05T15:34:45"/>
    <s v="2024-11-07 21:20:33.000000 UTC"/>
    <d v="2024-11-07T21:20:33"/>
    <x v="2"/>
    <s v="TS - Anita Acosta"/>
    <s v="Website"/>
    <x v="21"/>
    <n v="2.2401388888902147"/>
  </r>
  <r>
    <n v="62481"/>
    <s v="2024-10-26 17:41:30.000000 UTC"/>
    <d v="2024-10-26T17:41:30"/>
    <s v="2024-10-27 08:09:08.000000 UTC"/>
    <d v="2024-10-27T08:09:08"/>
    <m/>
    <m/>
    <x v="0"/>
    <s v="TS - Erlinda Dullas"/>
    <s v="Website"/>
    <x v="33"/>
    <s v=""/>
  </r>
  <r>
    <n v="62487"/>
    <s v="2024-10-26 18:10:43.000000 UTC"/>
    <d v="2024-10-26T18:10:43"/>
    <s v="2024-10-27 08:09:11.000000 UTC"/>
    <d v="2024-10-27T08:09:11"/>
    <s v="2024-11-04 13:12:46.000000 UTC"/>
    <d v="2024-11-04T13:12:46"/>
    <x v="2"/>
    <s v="TS - Chriska"/>
    <s v="Website"/>
    <x v="6"/>
    <n v="8.2108217592540313"/>
  </r>
  <r>
    <n v="62489"/>
    <s v="2024-10-26 18:13:27.586998 UTC"/>
    <d v="2024-10-26T18:13:27"/>
    <s v="2024-11-24 08:04:34.000000 UTC"/>
    <d v="2024-11-24T08:04:34"/>
    <s v="2024-11-24 08:04:45.000000 UTC"/>
    <d v="2024-11-24T08:04:45"/>
    <x v="2"/>
    <s v="TS - France"/>
    <s v="Facebook"/>
    <x v="52"/>
    <n v="1.273148154723458E-4"/>
  </r>
  <r>
    <n v="62506"/>
    <s v="2024-10-26 19:11:18.000000 UTC"/>
    <d v="2024-10-26T19:11:18"/>
    <s v="2024-10-27 08:09:07.000000 UTC"/>
    <d v="2024-10-27T08:09:07"/>
    <m/>
    <m/>
    <x v="1"/>
    <s v="TS - Chriska"/>
    <s v="Website"/>
    <x v="78"/>
    <s v=""/>
  </r>
  <r>
    <n v="62539"/>
    <s v="2024-10-26 20:26:02.000000 UTC"/>
    <d v="2024-10-26T20:26:02"/>
    <s v="2024-10-27 08:09:06.000000 UTC"/>
    <d v="2024-10-27T08:09:06"/>
    <m/>
    <m/>
    <x v="0"/>
    <s v="TS - Kim "/>
    <s v="Website"/>
    <x v="11"/>
    <s v=""/>
  </r>
  <r>
    <n v="62545"/>
    <s v="2024-10-26 20:37:32.000000 UTC"/>
    <d v="2024-10-26T20:37:32"/>
    <s v="2024-11-05 08:34:49.000000 UTC"/>
    <d v="2024-11-05T08:34:49"/>
    <s v="2024-11-09 06:20:35.000000 UTC"/>
    <d v="2024-11-09T06:20:35"/>
    <x v="2"/>
    <s v="TS - Liezel"/>
    <s v="Website"/>
    <x v="2"/>
    <n v="3.9067824074081727"/>
  </r>
  <r>
    <n v="62567"/>
    <s v="2024-10-26 20:51:38.000000 UTC"/>
    <d v="2024-10-26T20:51:38"/>
    <s v="2024-10-27 08:09:04.000000 UTC"/>
    <d v="2024-10-27T08:09:04"/>
    <m/>
    <m/>
    <x v="3"/>
    <s v="TS - Erlinda Dullas"/>
    <s v="Website"/>
    <x v="17"/>
    <s v=""/>
  </r>
  <r>
    <n v="62581"/>
    <s v="2024-10-26 21:12:00.000000 UTC"/>
    <d v="2024-10-26T21:12:00"/>
    <s v="2024-10-27 08:09:08.000000 UTC"/>
    <d v="2024-10-27T08:09:08"/>
    <s v="2024-11-05 10:39:59.000000 UTC"/>
    <d v="2024-11-05T10:39:59"/>
    <x v="2"/>
    <s v="TS - Chriska"/>
    <s v="Website"/>
    <x v="20"/>
    <n v="9.1047569444417604"/>
  </r>
  <r>
    <n v="62588"/>
    <s v="2024-10-26 21:20:34.000000 UTC"/>
    <d v="2024-10-26T21:20:34"/>
    <s v="2024-10-27 08:09:05.000000 UTC"/>
    <d v="2024-10-27T08:09:05"/>
    <m/>
    <m/>
    <x v="1"/>
    <s v="CS - Steve"/>
    <s v="E-commerce platform"/>
    <x v="11"/>
    <s v=""/>
  </r>
  <r>
    <n v="62623"/>
    <s v="2024-10-26 22:00:17.293815 UTC"/>
    <d v="2024-10-26T22:00:17"/>
    <s v="2024-10-28 09:16:17.000000 UTC"/>
    <d v="2024-10-28T09:16:17"/>
    <m/>
    <m/>
    <x v="0"/>
    <s v="TS - Jojie"/>
    <s v="Website"/>
    <x v="42"/>
    <s v=""/>
  </r>
  <r>
    <n v="62654"/>
    <s v="2024-10-26 22:00:51.761468 UTC"/>
    <d v="2024-10-26T22:00:51"/>
    <s v="2024-10-28 09:16:14.000000 UTC"/>
    <d v="2024-10-28T09:16:14"/>
    <s v="2024-10-30 08:57:01.000000 UTC"/>
    <d v="2024-10-30T08:57:01"/>
    <x v="2"/>
    <s v="TS - Jenelyn"/>
    <s v="Website"/>
    <x v="26"/>
    <n v="1.9866550925944466"/>
  </r>
  <r>
    <n v="62686"/>
    <s v="2024-10-26 22:01:26.142681 UTC"/>
    <d v="2024-10-26T22:01:26"/>
    <s v="2024-10-28 09:16:19.000000 UTC"/>
    <d v="2024-10-28T09:16:19"/>
    <s v="2024-10-30 05:01:48.000000 UTC"/>
    <d v="2024-10-30T05:01:48"/>
    <x v="2"/>
    <s v="TS - Jojie"/>
    <s v="Website"/>
    <x v="60"/>
    <n v="1.8232523148180917"/>
  </r>
  <r>
    <n v="62687"/>
    <s v="2024-10-26 22:03:22.000000 UTC"/>
    <d v="2024-10-26T22:03:22"/>
    <s v="2024-10-28 09:16:13.000000 UTC"/>
    <d v="2024-10-28T09:16:13"/>
    <s v="2024-10-31 07:18:44.000000 UTC"/>
    <d v="2024-10-31T07:18:44"/>
    <x v="2"/>
    <s v="CS - Steve"/>
    <s v="E-commerce platform"/>
    <x v="37"/>
    <n v="2.9184143518505152"/>
  </r>
  <r>
    <n v="62690"/>
    <s v="2024-10-26 22:09:42.000000 UTC"/>
    <d v="2024-10-26T22:09:42"/>
    <s v="2024-10-28 09:16:15.000000 UTC"/>
    <d v="2024-10-28T09:16:15"/>
    <s v="2024-11-04 09:59:46.000000 UTC"/>
    <d v="2024-11-04T09:59:46"/>
    <x v="2"/>
    <s v="TS - Anita Acosta"/>
    <s v="E-commerce platform"/>
    <x v="2"/>
    <n v="7.0302199074139935"/>
  </r>
  <r>
    <n v="62700"/>
    <s v="2024-10-26 22:25:08.000000 UTC"/>
    <d v="2024-10-26T22:25:08"/>
    <s v="2024-10-28 09:16:19.000000 UTC"/>
    <d v="2024-10-28T09:16:19"/>
    <s v="2024-11-02 09:08:08.000000 UTC"/>
    <d v="2024-11-02T09:08:08"/>
    <x v="2"/>
    <s v="CS - Steve"/>
    <s v="E-commerce platform"/>
    <x v="6"/>
    <n v="4.9943171296326909"/>
  </r>
  <r>
    <n v="62710"/>
    <s v="2024-10-26 22:36:37.000000 UTC"/>
    <d v="2024-10-26T22:36:37"/>
    <s v="2024-11-01 07:22:04.000000 UTC"/>
    <d v="2024-11-01T07:22:04"/>
    <s v="2024-11-04 04:44:30.000000 UTC"/>
    <d v="2024-11-04T04:44:30"/>
    <x v="2"/>
    <s v="TS - Rena"/>
    <s v="Website"/>
    <x v="66"/>
    <n v="2.8905787037001573"/>
  </r>
  <r>
    <n v="62729"/>
    <s v="2024-10-26 23:26:41.000000 UTC"/>
    <d v="2024-10-26T23:26:41"/>
    <s v="2024-10-28 09:16:18.000000 UTC"/>
    <d v="2024-10-28T09:16:18"/>
    <m/>
    <m/>
    <x v="0"/>
    <s v="TS - Angelica"/>
    <s v="Website"/>
    <x v="21"/>
    <s v=""/>
  </r>
  <r>
    <n v="62747"/>
    <s v="2024-10-27 00:26:44.000000 UTC"/>
    <d v="2024-10-27T00:26:44"/>
    <s v="2024-10-31 06:56:17.000000 UTC"/>
    <d v="2024-10-31T06:56:17"/>
    <m/>
    <m/>
    <x v="0"/>
    <s v="CS - Steve"/>
    <s v="E-commerce platform"/>
    <x v="16"/>
    <s v=""/>
  </r>
  <r>
    <n v="62749"/>
    <s v="2024-10-27 01:20:06.000000 UTC"/>
    <d v="2024-10-27T01:20:06"/>
    <s v="2024-11-01 07:21:26.000000 UTC"/>
    <d v="2024-11-01T07:21:26"/>
    <m/>
    <m/>
    <x v="0"/>
    <s v="TS - Rena"/>
    <s v="Website"/>
    <x v="6"/>
    <s v=""/>
  </r>
  <r>
    <n v="62785"/>
    <s v="2024-10-27 03:05:40.000000 UTC"/>
    <d v="2024-10-27T03:05:40"/>
    <s v="2024-10-28 09:16:13.000000 UTC"/>
    <d v="2024-10-28T09:16:13"/>
    <s v="2024-11-02 09:28:10.000000 UTC"/>
    <d v="2024-11-02T09:28:10"/>
    <x v="2"/>
    <s v="TS - Ma Jonalyn"/>
    <s v="Website"/>
    <x v="1"/>
    <n v="5.008298611115606"/>
  </r>
  <r>
    <n v="62797"/>
    <s v="2024-10-27 03:48:14.000000 UTC"/>
    <d v="2024-10-27T03:48:14"/>
    <s v="2024-10-28 16:16:15.000000 UTC"/>
    <d v="2024-10-28T16:16:15"/>
    <s v="2024-11-02 14:30:30.000000 UTC"/>
    <d v="2024-11-02T14:30:30"/>
    <x v="2"/>
    <s v="TS - Cams"/>
    <s v="Website"/>
    <x v="33"/>
    <n v="4.9265624999970896"/>
  </r>
  <r>
    <n v="62809"/>
    <s v="2024-10-27 04:44:54.000000 UTC"/>
    <d v="2024-10-27T04:44:54"/>
    <s v="2024-10-28 09:16:22.000000 UTC"/>
    <d v="2024-10-28T09:16:22"/>
    <s v="2024-11-04 09:47:56.000000 UTC"/>
    <d v="2024-11-04T09:47:56"/>
    <x v="2"/>
    <s v="TS - Anita Acosta"/>
    <s v="E-commerce platform"/>
    <x v="3"/>
    <n v="7.0219212962983875"/>
  </r>
  <r>
    <n v="62816"/>
    <s v="2024-10-27 05:00:58.000000 UTC"/>
    <d v="2024-10-27T05:00:58"/>
    <s v="2024-10-28 09:16:16.000000 UTC"/>
    <d v="2024-10-28T09:16:16"/>
    <m/>
    <m/>
    <x v="1"/>
    <s v="TS - Jojie"/>
    <s v="Website"/>
    <x v="13"/>
    <s v=""/>
  </r>
  <r>
    <n v="62834"/>
    <s v="2024-10-27 05:25:25.000000 UTC"/>
    <d v="2024-10-27T05:25:25"/>
    <s v="2024-10-28 09:16:15.000000 UTC"/>
    <d v="2024-10-28T09:16:15"/>
    <s v="2024-10-31 07:17:30.000000 UTC"/>
    <d v="2024-10-31T07:17:30"/>
    <x v="2"/>
    <s v="TS - Anita Acosta"/>
    <s v="E-commerce platform"/>
    <x v="42"/>
    <n v="2.9175347222262644"/>
  </r>
  <r>
    <n v="62836"/>
    <s v="2024-10-27 05:27:20.000000 UTC"/>
    <d v="2024-10-27T05:27:20"/>
    <s v="2024-10-28 09:16:18.000000 UTC"/>
    <d v="2024-10-28T09:16:18"/>
    <m/>
    <m/>
    <x v="1"/>
    <s v="TS - Jenelyn"/>
    <s v="Website"/>
    <x v="18"/>
    <s v=""/>
  </r>
  <r>
    <n v="62863"/>
    <s v="2024-10-27 06:05:40.000000 UTC"/>
    <d v="2024-10-27T06:05:40"/>
    <s v="2024-10-28 09:16:16.000000 UTC"/>
    <d v="2024-10-28T09:16:16"/>
    <m/>
    <m/>
    <x v="0"/>
    <s v="CS - Steve"/>
    <s v="E-commerce platform"/>
    <x v="78"/>
    <s v=""/>
  </r>
  <r>
    <n v="62882"/>
    <s v="2024-10-27 06:21:04.000000 UTC"/>
    <d v="2024-10-27T06:21:04"/>
    <s v="2024-10-29 06:59:41.000000 UTC"/>
    <d v="2024-10-29T06:59:41"/>
    <m/>
    <m/>
    <x v="1"/>
    <s v="TS - emily"/>
    <s v="Website"/>
    <x v="74"/>
    <s v=""/>
  </r>
  <r>
    <n v="62904"/>
    <s v="2024-10-27 06:44:23.000000 UTC"/>
    <d v="2024-10-27T06:44:23"/>
    <s v="2024-10-28 09:16:15.000000 UTC"/>
    <d v="2024-10-28T09:16:15"/>
    <s v="2024-10-30 07:02:53.000000 UTC"/>
    <d v="2024-10-30T07:02:53"/>
    <x v="2"/>
    <s v="CS - Steve"/>
    <s v="E-commerce platform"/>
    <x v="66"/>
    <n v="1.9073842592624715"/>
  </r>
  <r>
    <n v="62906"/>
    <s v="2024-10-27 06:48:01.000000 UTC"/>
    <d v="2024-10-27T06:48:01"/>
    <s v="2024-10-28 09:16:22.000000 UTC"/>
    <d v="2024-10-28T09:16:22"/>
    <s v="2024-11-04 03:10:41.000000 UTC"/>
    <d v="2024-11-04T03:10:41"/>
    <x v="2"/>
    <s v="TS - Cams"/>
    <s v="Website"/>
    <x v="6"/>
    <n v="6.7460532407421852"/>
  </r>
  <r>
    <n v="62918"/>
    <s v="2024-10-27 07:03:22.000000 UTC"/>
    <d v="2024-10-27T07:03:22"/>
    <s v="2024-10-28 09:16:14.000000 UTC"/>
    <d v="2024-10-28T09:16:14"/>
    <s v="2024-11-03 10:06:27.000000 UTC"/>
    <d v="2024-11-03T10:06:27"/>
    <x v="2"/>
    <s v="TS - Jashi"/>
    <s v="Website"/>
    <x v="27"/>
    <n v="6.0348726851807442"/>
  </r>
  <r>
    <n v="62924"/>
    <s v="2024-10-27 07:08:44.000000 UTC"/>
    <d v="2024-10-27T07:08:44"/>
    <s v="2024-10-28 09:16:18.000000 UTC"/>
    <d v="2024-10-28T09:16:18"/>
    <s v="2024-11-02 02:47:02.000000 UTC"/>
    <d v="2024-11-02T02:47:02"/>
    <x v="2"/>
    <s v="TS - Anita Acosta"/>
    <s v="E-commerce platform"/>
    <x v="6"/>
    <n v="4.7296759259261307"/>
  </r>
  <r>
    <n v="62936"/>
    <s v="2024-10-27 07:22:02.000000 UTC"/>
    <d v="2024-10-27T07:22:02"/>
    <s v="2024-10-28 09:16:22.000000 UTC"/>
    <d v="2024-10-28T09:16:22"/>
    <m/>
    <m/>
    <x v="1"/>
    <s v="CS - Steve"/>
    <s v="E-commerce platform"/>
    <x v="71"/>
    <s v=""/>
  </r>
  <r>
    <n v="62942"/>
    <s v="2024-10-27 07:27:53.000000 UTC"/>
    <d v="2024-10-27T07:27:53"/>
    <s v="2024-10-28 09:16:14.000000 UTC"/>
    <d v="2024-10-28T09:16:14"/>
    <m/>
    <m/>
    <x v="1"/>
    <s v="TS - Anita Acosta"/>
    <s v="E-commerce platform"/>
    <x v="5"/>
    <s v=""/>
  </r>
  <r>
    <n v="62948"/>
    <s v="2024-10-27 07:31:48.000000 UTC"/>
    <d v="2024-10-27T07:31:48"/>
    <s v="2024-10-28 09:16:17.000000 UTC"/>
    <d v="2024-10-28T09:16:17"/>
    <s v="2024-10-30 08:12:24.000000 UTC"/>
    <d v="2024-10-30T08:12:24"/>
    <x v="2"/>
    <s v="TS - Jojie"/>
    <s v="Website"/>
    <x v="79"/>
    <n v="1.955636574071832"/>
  </r>
  <r>
    <n v="62949"/>
    <s v="2024-10-27 07:32:52.000000 UTC"/>
    <d v="2024-10-27T07:32:52"/>
    <s v="2024-10-28 09:16:16.000000 UTC"/>
    <d v="2024-10-28T09:16:16"/>
    <m/>
    <m/>
    <x v="0"/>
    <s v="TS - Angelica"/>
    <s v="Website"/>
    <x v="54"/>
    <s v=""/>
  </r>
  <r>
    <n v="62978"/>
    <s v="2024-10-27 07:57:57.000000 UTC"/>
    <d v="2024-10-27T07:57:57"/>
    <s v="2024-11-10 06:34:05.000000 UTC"/>
    <d v="2024-11-10T06:34:05"/>
    <s v="2024-11-11 03:20:15.000000 UTC"/>
    <d v="2024-11-11T03:20:15"/>
    <x v="2"/>
    <s v="TS - Jerom"/>
    <s v="Website"/>
    <x v="21"/>
    <n v="0.86539351851388346"/>
  </r>
  <r>
    <n v="62209"/>
    <s v="2024-10-26 08:00:36.000000 UTC"/>
    <d v="2024-10-26T08:00:36"/>
    <s v="2024-10-27 08:09:05.000000 UTC"/>
    <d v="2024-10-27T08:09:05"/>
    <m/>
    <m/>
    <x v="0"/>
    <s v="TS - Rena"/>
    <s v="Website"/>
    <x v="11"/>
    <s v=""/>
  </r>
  <r>
    <n v="62253"/>
    <s v="2024-10-26 08:52:19.000000 UTC"/>
    <d v="2024-10-26T08:52:19"/>
    <s v="2024-10-29 06:59:44.000000 UTC"/>
    <d v="2024-10-29T06:59:44"/>
    <m/>
    <m/>
    <x v="0"/>
    <s v="TS - Mika"/>
    <s v="Website"/>
    <x v="6"/>
    <s v=""/>
  </r>
  <r>
    <n v="62254"/>
    <s v="2024-10-26 08:54:36.000000 UTC"/>
    <d v="2024-10-26T08:54:36"/>
    <s v="2024-10-27 08:09:10.000000 UTC"/>
    <d v="2024-10-27T08:09:10"/>
    <s v="2024-11-04 09:40:29.000000 UTC"/>
    <d v="2024-11-04T09:40:29"/>
    <x v="2"/>
    <s v="TS - Jojie"/>
    <s v="Website"/>
    <x v="2"/>
    <n v="8.0634143518545898"/>
  </r>
  <r>
    <n v="62262"/>
    <s v="2024-10-26 09:04:12.000000 UTC"/>
    <d v="2024-10-26T09:04:12"/>
    <s v="2024-10-27 08:09:03.000000 UTC"/>
    <d v="2024-10-27T08:09:03"/>
    <m/>
    <m/>
    <x v="1"/>
    <s v="TS - Mae"/>
    <s v="E-commerce platform"/>
    <x v="44"/>
    <s v=""/>
  </r>
  <r>
    <n v="62305"/>
    <s v="2024-10-26 10:03:50.000000 UTC"/>
    <d v="2024-10-26T10:03:50"/>
    <s v="2024-10-27 08:09:09.000000 UTC"/>
    <d v="2024-10-27T08:09:09"/>
    <s v="2024-11-04 12:15:08.000000 UTC"/>
    <d v="2024-11-04T12:15:08"/>
    <x v="2"/>
    <s v="TS - Mae"/>
    <s v="E-commerce platform"/>
    <x v="6"/>
    <n v="8.1708217592531582"/>
  </r>
  <r>
    <n v="62359"/>
    <s v="2024-10-26 11:40:24.000000 UTC"/>
    <d v="2024-10-26T11:40:24"/>
    <s v="2024-10-27 08:09:08.000000 UTC"/>
    <d v="2024-10-27T08:09:08"/>
    <m/>
    <m/>
    <x v="0"/>
    <s v="TS - Anita Acosta"/>
    <s v="E-commerce platform"/>
    <x v="22"/>
    <s v=""/>
  </r>
  <r>
    <n v="62360"/>
    <s v="2024-10-26 11:44:22.000000 UTC"/>
    <d v="2024-10-26T11:44:22"/>
    <s v="2024-10-27 08:09:11.000000 UTC"/>
    <d v="2024-10-27T08:09:11"/>
    <s v="2024-10-31 03:38:05.000000 UTC"/>
    <d v="2024-10-31T03:38:05"/>
    <x v="2"/>
    <s v="CS - Cedie Lyn"/>
    <s v="E-commerce platform"/>
    <x v="14"/>
    <n v="3.8117361111071659"/>
  </r>
  <r>
    <n v="62402"/>
    <s v="2024-10-26 13:29:34.000000 UTC"/>
    <d v="2024-10-26T13:29:34"/>
    <s v="2024-10-27 08:09:03.000000 UTC"/>
    <d v="2024-10-27T08:09:03"/>
    <s v="2024-10-31 02:42:14.000000 UTC"/>
    <d v="2024-10-31T02:42:14"/>
    <x v="2"/>
    <s v="TS - Ma Jonalyn"/>
    <s v="Website"/>
    <x v="59"/>
    <n v="3.7730439814768033"/>
  </r>
  <r>
    <n v="62423"/>
    <s v="2024-10-26 14:55:12.000000 UTC"/>
    <d v="2024-10-26T14:55:12"/>
    <s v="2024-10-27 08:09:04.000000 UTC"/>
    <d v="2024-10-27T08:09:04"/>
    <s v="2024-11-02 07:25:27.000000 UTC"/>
    <d v="2024-11-02T07:25:27"/>
    <x v="2"/>
    <s v="TS - Chriska"/>
    <s v="Website"/>
    <x v="39"/>
    <n v="5.9697106481544324"/>
  </r>
  <r>
    <n v="62439"/>
    <s v="2024-10-26 15:51:16.000000 UTC"/>
    <d v="2024-10-26T15:51:16"/>
    <s v="2024-11-06 08:04:41.000000 UTC"/>
    <d v="2024-11-06T08:04:41"/>
    <s v="2024-11-07 04:01:53.000000 UTC"/>
    <d v="2024-11-07T04:01:53"/>
    <x v="2"/>
    <s v="TS - Ariel"/>
    <s v="Website"/>
    <x v="28"/>
    <n v="0.83138888888788642"/>
  </r>
  <r>
    <n v="62452"/>
    <s v="2024-10-26 16:15:22.000000 UTC"/>
    <d v="2024-10-26T16:15:22"/>
    <s v="2024-10-27 08:09:07.000000 UTC"/>
    <d v="2024-10-27T08:09:07"/>
    <s v="2024-10-31 09:44:03.000000 UTC"/>
    <d v="2024-10-31T09:44:03"/>
    <x v="2"/>
    <s v="TS - Mae"/>
    <s v="E-commerce platform"/>
    <x v="66"/>
    <n v="4.0659259259264218"/>
  </r>
  <r>
    <n v="62463"/>
    <s v="2024-10-26 17:08:50.000000 UTC"/>
    <d v="2024-10-26T17:08:50"/>
    <s v="2024-10-27 08:09:10.000000 UTC"/>
    <d v="2024-10-27T08:09:10"/>
    <s v="2024-11-06 07:28:48.000000 UTC"/>
    <d v="2024-11-06T07:28:48"/>
    <x v="2"/>
    <s v="TS - Erlinda Dullas"/>
    <s v="Website"/>
    <x v="25"/>
    <n v="9.9719675925953197"/>
  </r>
  <r>
    <n v="62465"/>
    <s v="2024-10-26 17:14:50.000000 UTC"/>
    <d v="2024-10-26T17:14:50"/>
    <s v="2024-10-27 15:09:08.000000 UTC"/>
    <d v="2024-10-27T15:09:08"/>
    <s v="2024-11-03 08:36:04.000000 UTC"/>
    <d v="2024-11-03T08:36:04"/>
    <x v="2"/>
    <s v="CS - Steve"/>
    <s v="E-commerce platform"/>
    <x v="6"/>
    <n v="6.7270370370388264"/>
  </r>
  <r>
    <n v="62483"/>
    <s v="2024-10-26 17:48:32.000000 UTC"/>
    <d v="2024-10-26T17:48:32"/>
    <s v="2024-10-27 08:09:05.000000 UTC"/>
    <d v="2024-10-27T08:09:05"/>
    <m/>
    <m/>
    <x v="0"/>
    <s v="TS - Erlinda Dullas"/>
    <s v="Website"/>
    <x v="42"/>
    <s v=""/>
  </r>
  <r>
    <n v="62490"/>
    <s v="2024-10-26 18:31:33.365951 UTC"/>
    <d v="2024-10-26T18:31:33"/>
    <s v="2024-10-27 08:09:06.000000 UTC"/>
    <d v="2024-10-27T08:09:06"/>
    <m/>
    <m/>
    <x v="1"/>
    <s v="TS - Kim "/>
    <s v="Facebook"/>
    <x v="6"/>
    <s v=""/>
  </r>
  <r>
    <n v="62493"/>
    <s v="2024-10-26 18:40:26.000000 UTC"/>
    <d v="2024-10-26T18:40:26"/>
    <s v="2024-11-05 08:34:36.000000 UTC"/>
    <d v="2024-11-05T08:34:36"/>
    <s v="2024-11-08 03:00:25.000000 UTC"/>
    <d v="2024-11-08T03:00:25"/>
    <x v="2"/>
    <s v="TS - Liezel"/>
    <s v="Website"/>
    <x v="37"/>
    <n v="2.76792824074073"/>
  </r>
  <r>
    <n v="62519"/>
    <s v="2024-10-26 19:53:19.000000 UTC"/>
    <d v="2024-10-26T19:53:19"/>
    <s v="2024-10-27 08:09:09.000000 UTC"/>
    <d v="2024-10-27T08:09:09"/>
    <s v="2024-11-05 08:35:07.000000 UTC"/>
    <d v="2024-11-05T08:35:07"/>
    <x v="2"/>
    <s v="TS - Chriska"/>
    <s v="Website"/>
    <x v="16"/>
    <n v="9.018032407402643"/>
  </r>
  <r>
    <n v="62556"/>
    <s v="2024-10-26 20:44:07.000000 UTC"/>
    <d v="2024-10-26T20:44:07"/>
    <s v="2024-10-27 08:09:05.000000 UTC"/>
    <d v="2024-10-27T08:09:05"/>
    <s v="2024-10-30 08:49:20.000000 UTC"/>
    <d v="2024-10-30T08:49:20"/>
    <x v="2"/>
    <s v="TS - Chriska"/>
    <s v="Website"/>
    <x v="66"/>
    <n v="3.0279513888890506"/>
  </r>
  <r>
    <n v="62557"/>
    <s v="2024-10-26 20:44:29.576419 UTC"/>
    <d v="2024-10-26T20:44:29"/>
    <s v="2024-10-27 08:09:04.000000 UTC"/>
    <d v="2024-10-27T08:09:04"/>
    <m/>
    <m/>
    <x v="0"/>
    <s v="TS - Kim "/>
    <s v="Facebook"/>
    <x v="5"/>
    <s v=""/>
  </r>
  <r>
    <n v="62569"/>
    <s v="2024-10-26 20:54:37.000000 UTC"/>
    <d v="2024-10-26T20:54:37"/>
    <s v="2024-10-27 08:09:04.000000 UTC"/>
    <d v="2024-10-27T08:09:04"/>
    <m/>
    <m/>
    <x v="0"/>
    <s v="CS - Steve"/>
    <s v="E-commerce platform"/>
    <x v="45"/>
    <s v=""/>
  </r>
  <r>
    <n v="62592"/>
    <s v="2024-10-26 21:27:10.000000 UTC"/>
    <d v="2024-10-26T21:27:10"/>
    <s v="2024-10-27 08:09:05.000000 UTC"/>
    <d v="2024-10-27T08:09:05"/>
    <s v="2024-11-04 03:59:52.000000 UTC"/>
    <d v="2024-11-04T03:59:52"/>
    <x v="2"/>
    <s v="CS - Steve"/>
    <s v="E-commerce platform"/>
    <x v="44"/>
    <n v="7.8269328703681822"/>
  </r>
  <r>
    <n v="62605"/>
    <s v="2024-10-26 21:45:24.000000 UTC"/>
    <d v="2024-10-26T21:45:24"/>
    <s v="2024-10-27 08:09:11.000000 UTC"/>
    <d v="2024-10-27T08:09:11"/>
    <s v="2024-10-30 05:07:20.000000 UTC"/>
    <d v="2024-10-30T05:07:20"/>
    <x v="2"/>
    <s v="TS - Chriska"/>
    <s v="Website"/>
    <x v="36"/>
    <n v="2.8737152777757728"/>
  </r>
  <r>
    <n v="62620"/>
    <s v="2024-10-26 22:00:05.539615 UTC"/>
    <d v="2024-10-26T22:00:05"/>
    <s v="2024-10-28 09:16:13.000000 UTC"/>
    <d v="2024-10-28T09:16:13"/>
    <s v="2024-11-06 10:49:12.000000 UTC"/>
    <d v="2024-11-06T10:49:12"/>
    <x v="2"/>
    <s v="TS - Rena"/>
    <s v="Facebook"/>
    <x v="9"/>
    <n v="9.0645717592633446"/>
  </r>
  <r>
    <n v="62621"/>
    <s v="2024-10-26 22:00:14.000000 UTC"/>
    <d v="2024-10-26T22:00:14"/>
    <s v="2024-10-28 09:16:14.000000 UTC"/>
    <d v="2024-10-28T09:16:14"/>
    <s v="2024-10-30 07:30:43.000000 UTC"/>
    <d v="2024-10-30T07:30:43"/>
    <x v="2"/>
    <s v="TS - Anita Acosta"/>
    <s v="E-commerce platform"/>
    <x v="34"/>
    <n v="1.926724537035625"/>
  </r>
  <r>
    <n v="62622"/>
    <s v="2024-10-26 22:00:16.347620 UTC"/>
    <d v="2024-10-26T22:00:16"/>
    <s v="2024-10-28 09:16:13.000000 UTC"/>
    <d v="2024-10-28T09:16:13"/>
    <s v="2024-11-03 09:14:43.000000 UTC"/>
    <d v="2024-11-03T09:14:43"/>
    <x v="2"/>
    <s v="TS - Erlinda Dullas"/>
    <s v="Website"/>
    <x v="6"/>
    <n v="5.9989583333372138"/>
  </r>
  <r>
    <n v="62672"/>
    <s v="2024-10-26 22:01:11.360602 UTC"/>
    <d v="2024-10-26T22:01:11"/>
    <s v="2024-10-28 09:16:16.000000 UTC"/>
    <d v="2024-10-28T09:16:16"/>
    <s v="2024-11-02 09:24:29.000000 UTC"/>
    <d v="2024-11-02T09:24:29"/>
    <x v="2"/>
    <s v="TS - Jenelyn"/>
    <s v="Website"/>
    <x v="15"/>
    <n v="5.0057060185208684"/>
  </r>
  <r>
    <n v="62685"/>
    <s v="2024-10-26 22:01:24.964488 UTC"/>
    <d v="2024-10-26T22:01:24"/>
    <s v="2024-10-28 09:16:22.000000 UTC"/>
    <d v="2024-10-28T09:16:22"/>
    <m/>
    <m/>
    <x v="0"/>
    <s v="TS - Erlinda Dullas"/>
    <s v="Website"/>
    <x v="33"/>
    <s v=""/>
  </r>
  <r>
    <n v="62719"/>
    <s v="2024-10-26 22:54:10.000000 UTC"/>
    <d v="2024-10-26T22:54:10"/>
    <s v="2024-10-28 09:16:14.000000 UTC"/>
    <d v="2024-10-28T09:16:14"/>
    <m/>
    <m/>
    <x v="0"/>
    <s v="TS - Anita Acosta"/>
    <s v="E-commerce platform"/>
    <x v="2"/>
    <s v=""/>
  </r>
  <r>
    <n v="62722"/>
    <s v="2024-10-26 23:03:13.000000 UTC"/>
    <d v="2024-10-26T23:03:13"/>
    <s v="2024-11-01 07:22:05.000000 UTC"/>
    <d v="2024-11-01T07:22:05"/>
    <s v="2024-11-02 03:47:27.000000 UTC"/>
    <d v="2024-11-02T03:47:27"/>
    <x v="2"/>
    <s v="CS - Steve"/>
    <s v="E-commerce platform"/>
    <x v="21"/>
    <n v="0.85094907406892162"/>
  </r>
  <r>
    <n v="62738"/>
    <s v="2024-10-26 23:48:00.000000 UTC"/>
    <d v="2024-10-26T23:48:00"/>
    <s v="2024-10-28 09:16:13.000000 UTC"/>
    <d v="2024-10-28T09:16:13"/>
    <s v="2024-10-31 04:28:42.000000 UTC"/>
    <d v="2024-10-31T04:28:42"/>
    <x v="2"/>
    <s v="TS - Erlinda Dullas"/>
    <s v="Website"/>
    <x v="14"/>
    <n v="2.8003356481494848"/>
  </r>
  <r>
    <n v="62769"/>
    <s v="2024-10-27 02:20:18.000000 UTC"/>
    <d v="2024-10-27T02:20:18"/>
    <s v="2024-10-28 09:16:17.000000 UTC"/>
    <d v="2024-10-28T09:16:17"/>
    <s v="2024-11-07 10:33:31.000000 UTC"/>
    <d v="2024-11-07T10:33:31"/>
    <x v="2"/>
    <s v="CS - Steve"/>
    <s v="E-commerce platform"/>
    <x v="39"/>
    <n v="10.053634259260434"/>
  </r>
  <r>
    <n v="62774"/>
    <s v="2024-10-27 02:38:25.000000 UTC"/>
    <d v="2024-10-27T02:38:25"/>
    <s v="2024-10-28 09:16:15.000000 UTC"/>
    <d v="2024-10-28T09:16:15"/>
    <m/>
    <m/>
    <x v="1"/>
    <s v="TS - Rena"/>
    <s v="Website"/>
    <x v="10"/>
    <s v=""/>
  </r>
  <r>
    <n v="62790"/>
    <s v="2024-10-27 03:20:11.000000 UTC"/>
    <d v="2024-10-27T03:20:11"/>
    <s v="2024-10-28 16:16:15.000000 UTC"/>
    <d v="2024-10-28T16:16:15"/>
    <s v="2024-11-06 17:16:29.000000 UTC"/>
    <d v="2024-11-06T17:16:29"/>
    <x v="2"/>
    <s v="TS - Erlinda Dullas"/>
    <s v="Website"/>
    <x v="39"/>
    <n v="9.0418287037027767"/>
  </r>
  <r>
    <n v="62791"/>
    <s v="2024-10-27 03:20:27.000000 UTC"/>
    <d v="2024-10-27T03:20:27"/>
    <s v="2024-10-28 09:16:18.000000 UTC"/>
    <d v="2024-10-28T09:16:18"/>
    <m/>
    <m/>
    <x v="0"/>
    <s v="TS - Jojie"/>
    <s v="Website"/>
    <x v="34"/>
    <s v=""/>
  </r>
  <r>
    <n v="62798"/>
    <s v="2024-10-27 03:48:47.000000 UTC"/>
    <d v="2024-10-27T03:48:47"/>
    <s v="2024-10-28 09:16:24.000000 UTC"/>
    <d v="2024-10-28T09:16:24"/>
    <s v="2024-10-30 08:24:08.000000 UTC"/>
    <d v="2024-10-30T08:24:08"/>
    <x v="2"/>
    <s v="TS - Anita Acosta"/>
    <s v="E-commerce platform"/>
    <x v="45"/>
    <n v="1.9637037037027767"/>
  </r>
  <r>
    <n v="62799"/>
    <s v="2024-10-27 04:03:45.000000 UTC"/>
    <d v="2024-10-27T04:03:45"/>
    <s v="2024-11-01 07:22:05.000000 UTC"/>
    <d v="2024-11-01T07:22:05"/>
    <s v="2024-11-04 07:35:29.000000 UTC"/>
    <d v="2024-11-04T07:35:29"/>
    <x v="2"/>
    <s v="TS - Rena"/>
    <s v="Website"/>
    <x v="21"/>
    <n v="3.0093055555553292"/>
  </r>
  <r>
    <n v="62802"/>
    <s v="2024-10-27 04:20:42.000000 UTC"/>
    <d v="2024-10-27T04:20:42"/>
    <s v="2024-10-28 09:16:18.000000 UTC"/>
    <d v="2024-10-28T09:16:18"/>
    <s v="2024-11-06 00:34:18.000000 UTC"/>
    <d v="2024-11-06T00:34:18"/>
    <x v="2"/>
    <s v="TS - Anita Acosta"/>
    <s v="E-commerce platform"/>
    <x v="2"/>
    <n v="8.6375000000043656"/>
  </r>
  <r>
    <n v="62833"/>
    <s v="2024-10-27 05:25:09.000000 UTC"/>
    <d v="2024-10-27T05:25:09"/>
    <s v="2024-10-28 09:16:19.000000 UTC"/>
    <d v="2024-10-28T09:16:19"/>
    <s v="2024-11-03 10:17:37.000000 UTC"/>
    <d v="2024-11-03T10:17:37"/>
    <x v="2"/>
    <s v="CS - Steve"/>
    <s v="E-commerce platform"/>
    <x v="33"/>
    <n v="6.0425694444420515"/>
  </r>
  <r>
    <n v="62841"/>
    <s v="2024-10-27 05:35:08.000000 UTC"/>
    <d v="2024-10-27T05:35:08"/>
    <s v="2024-10-28 09:16:20.000000 UTC"/>
    <d v="2024-10-28T09:16:20"/>
    <s v="2024-10-31 05:37:52.000000 UTC"/>
    <d v="2024-10-31T05:37:52"/>
    <x v="2"/>
    <s v="TS - Anita Acosta"/>
    <s v="E-commerce platform"/>
    <x v="66"/>
    <n v="2.8482870370353339"/>
  </r>
  <r>
    <n v="62850"/>
    <s v="2024-10-27 05:43:59.000000 UTC"/>
    <d v="2024-10-27T05:43:59"/>
    <s v="2024-10-28 09:16:13.000000 UTC"/>
    <d v="2024-10-28T09:16:13"/>
    <s v="2024-11-04 13:29:16.000000 UTC"/>
    <d v="2024-11-04T13:29:16"/>
    <x v="2"/>
    <s v="TS - Jashi"/>
    <s v="Website"/>
    <x v="41"/>
    <n v="7.1757291666654055"/>
  </r>
  <r>
    <n v="62919"/>
    <s v="2024-10-27 07:03:29.000000 UTC"/>
    <d v="2024-10-27T07:03:29"/>
    <s v="2024-10-28 09:16:17.000000 UTC"/>
    <d v="2024-10-28T09:16:17"/>
    <s v="2024-11-01 13:43:23.000000 UTC"/>
    <d v="2024-11-01T13:43:23"/>
    <x v="2"/>
    <s v="CS - Steve"/>
    <s v="E-commerce platform"/>
    <x v="30"/>
    <n v="4.1854861111060018"/>
  </r>
  <r>
    <n v="62929"/>
    <s v="2024-10-27 07:15:54.000000 UTC"/>
    <d v="2024-10-27T07:15:54"/>
    <s v="2024-10-28 09:16:15.000000 UTC"/>
    <d v="2024-10-28T09:16:15"/>
    <m/>
    <m/>
    <x v="3"/>
    <s v="TS - Erlinda Dullas"/>
    <s v="Website"/>
    <x v="37"/>
    <s v=""/>
  </r>
  <r>
    <n v="62941"/>
    <s v="2024-10-27 07:37:21.000000 UTC"/>
    <d v="2024-10-27T07:37:21"/>
    <s v="2024-10-28 09:16:22.000000 UTC"/>
    <d v="2024-10-28T09:16:22"/>
    <s v="2024-11-04 04:32:26.000000 UTC"/>
    <d v="2024-11-04T04:32:26"/>
    <x v="2"/>
    <s v="TS - Cams"/>
    <s v="Website"/>
    <x v="9"/>
    <n v="6.8028240740750334"/>
  </r>
  <r>
    <n v="62969"/>
    <s v="2024-10-27 07:51:18.000000 UTC"/>
    <d v="2024-10-27T07:51:18"/>
    <s v="2024-10-29 06:59:39.000000 UTC"/>
    <d v="2024-10-29T06:59:39"/>
    <s v="2024-11-07 03:18:17.000000 UTC"/>
    <d v="2024-11-07T03:18:17"/>
    <x v="2"/>
    <s v="TS - Cams"/>
    <s v="Website"/>
    <x v="9"/>
    <n v="8.8462731481486117"/>
  </r>
  <r>
    <n v="62214"/>
    <s v="2024-10-26 08:01:02.000000 UTC"/>
    <d v="2024-10-26T08:01:02"/>
    <s v="2024-10-27 15:09:05.000000 UTC"/>
    <d v="2024-10-27T15:09:05"/>
    <s v="2024-11-03 16:57:18.000000 UTC"/>
    <d v="2024-11-03T16:57:18"/>
    <x v="2"/>
    <s v="CS - Steve"/>
    <s v="E-commerce platform"/>
    <x v="6"/>
    <n v="7.0751504629661213"/>
  </r>
  <r>
    <n v="62237"/>
    <s v="2024-10-26 08:20:11.000000 UTC"/>
    <d v="2024-10-26T08:20:11"/>
    <s v="2024-10-26 09:56:48.000000 UTC"/>
    <d v="2024-10-26T09:56:48"/>
    <m/>
    <m/>
    <x v="0"/>
    <s v="TS - Mae"/>
    <s v="E-commerce platform"/>
    <x v="6"/>
    <s v=""/>
  </r>
  <r>
    <n v="62238"/>
    <s v="2024-10-26 08:23:24.000000 UTC"/>
    <d v="2024-10-26T08:23:24"/>
    <s v="2024-10-27 08:09:09.000000 UTC"/>
    <d v="2024-10-27T08:09:09"/>
    <s v="2024-11-04 10:42:16.000000 UTC"/>
    <d v="2024-11-04T10:42:16"/>
    <x v="2"/>
    <s v="TS - Jerom"/>
    <s v="Website"/>
    <x v="6"/>
    <n v="8.1063310185127193"/>
  </r>
  <r>
    <n v="62239"/>
    <s v="2024-10-26 08:24:29.000000 UTC"/>
    <d v="2024-10-26T08:24:29"/>
    <s v="2024-10-27 08:09:08.000000 UTC"/>
    <d v="2024-10-27T08:09:08"/>
    <s v="2024-11-01 09:35:55.000000 UTC"/>
    <d v="2024-11-01T09:35:55"/>
    <x v="2"/>
    <s v="TS - Anita Acosta"/>
    <s v="E-commerce platform"/>
    <x v="51"/>
    <n v="5.060266203705396"/>
  </r>
  <r>
    <n v="62249"/>
    <s v="2024-10-26 08:46:59.000000 UTC"/>
    <d v="2024-10-26T08:46:59"/>
    <s v="2024-10-27 08:09:05.000000 UTC"/>
    <d v="2024-10-27T08:09:05"/>
    <s v="2024-11-03 05:05:02.000000 UTC"/>
    <d v="2024-11-03T05:05:02"/>
    <x v="2"/>
    <s v="CS - Steve"/>
    <s v="E-commerce platform"/>
    <x v="6"/>
    <n v="6.8721874999973807"/>
  </r>
  <r>
    <n v="62261"/>
    <s v="2024-10-26 09:02:30.000000 UTC"/>
    <d v="2024-10-26T09:02:30"/>
    <s v="2024-10-27 08:09:11.000000 UTC"/>
    <d v="2024-10-27T08:09:11"/>
    <s v="2024-10-30 04:55:45.000000 UTC"/>
    <d v="2024-10-30T04:55:45"/>
    <x v="2"/>
    <s v="TS - Ma Jonalyn"/>
    <s v="Website"/>
    <x v="45"/>
    <n v="2.8656712962911115"/>
  </r>
  <r>
    <n v="62271"/>
    <s v="2024-10-26 09:26:28.000000 UTC"/>
    <d v="2024-10-26T09:26:28"/>
    <s v="2024-10-27 08:09:04.000000 UTC"/>
    <d v="2024-10-27T08:09:04"/>
    <m/>
    <m/>
    <x v="0"/>
    <s v="TS - Kim "/>
    <s v="Website"/>
    <x v="21"/>
    <s v=""/>
  </r>
  <r>
    <n v="62294"/>
    <s v="2024-10-26 09:57:13.644776 UTC"/>
    <d v="2024-10-26T09:57:13"/>
    <s v="2024-10-27 08:09:04.000000 UTC"/>
    <d v="2024-10-27T08:09:04"/>
    <m/>
    <m/>
    <x v="1"/>
    <s v="TS - Kim "/>
    <s v="Facebook"/>
    <x v="8"/>
    <s v=""/>
  </r>
  <r>
    <n v="62320"/>
    <s v="2024-10-26 10:26:46.000000 UTC"/>
    <d v="2024-10-26T10:26:46"/>
    <s v="2024-10-27 08:09:03.000000 UTC"/>
    <d v="2024-10-27T08:09:03"/>
    <s v="2024-11-03 07:25:27.000000 UTC"/>
    <d v="2024-11-03T07:25:27"/>
    <x v="2"/>
    <s v="TS - Mae"/>
    <s v="E-commerce platform"/>
    <x v="6"/>
    <n v="6.9697222222239361"/>
  </r>
  <r>
    <n v="62368"/>
    <s v="2024-10-26 12:17:33.000000 UTC"/>
    <d v="2024-10-26T12:17:33"/>
    <s v="2024-10-27 08:09:10.000000 UTC"/>
    <d v="2024-10-27T08:09:10"/>
    <s v="2024-11-04 14:47:03.000000 UTC"/>
    <d v="2024-11-04T14:47:03"/>
    <x v="2"/>
    <s v="TS - Ma Jonalyn"/>
    <s v="Website"/>
    <x v="58"/>
    <n v="8.2763078703719657"/>
  </r>
  <r>
    <n v="62378"/>
    <s v="2024-10-26 12:33:02.000000 UTC"/>
    <d v="2024-10-26T12:33:02"/>
    <s v="2024-10-27 08:09:07.000000 UTC"/>
    <d v="2024-10-27T08:09:07"/>
    <s v="2024-10-31 06:05:19.000000 UTC"/>
    <d v="2024-10-31T06:05:19"/>
    <x v="2"/>
    <s v="TS - Mae"/>
    <s v="E-commerce platform"/>
    <x v="55"/>
    <n v="3.914027777776937"/>
  </r>
  <r>
    <n v="62379"/>
    <s v="2024-10-26 12:33:44.000000 UTC"/>
    <d v="2024-10-26T12:33:44"/>
    <s v="2024-10-27 08:09:07.000000 UTC"/>
    <d v="2024-10-27T08:09:07"/>
    <m/>
    <m/>
    <x v="0"/>
    <s v="TS - Anita Acosta"/>
    <s v="E-commerce platform"/>
    <x v="48"/>
    <s v=""/>
  </r>
  <r>
    <n v="62409"/>
    <s v="2024-10-26 13:38:54.000000 UTC"/>
    <d v="2024-10-26T13:38:54"/>
    <s v="2024-10-27 08:09:09.000000 UTC"/>
    <d v="2024-10-27T08:09:09"/>
    <s v="2024-11-04 05:51:29.000000 UTC"/>
    <d v="2024-11-04T05:51:29"/>
    <x v="2"/>
    <s v="TS - Mae"/>
    <s v="E-commerce platform"/>
    <x v="4"/>
    <n v="7.9043981481445371"/>
  </r>
  <r>
    <n v="62455"/>
    <s v="2024-10-26 16:30:04.000000 UTC"/>
    <d v="2024-10-26T16:30:04"/>
    <s v="2024-10-27 08:09:08.000000 UTC"/>
    <d v="2024-10-27T08:09:08"/>
    <m/>
    <m/>
    <x v="3"/>
    <s v="TS - Jenelyn"/>
    <s v="Website"/>
    <x v="11"/>
    <s v=""/>
  </r>
  <r>
    <n v="62462"/>
    <s v="2024-10-26 17:02:51.000000 UTC"/>
    <d v="2024-10-26T17:02:51"/>
    <s v="2024-10-27 08:09:03.000000 UTC"/>
    <d v="2024-10-27T08:09:03"/>
    <m/>
    <m/>
    <x v="3"/>
    <s v="TS - Jenelyn"/>
    <s v="Website"/>
    <x v="16"/>
    <s v=""/>
  </r>
  <r>
    <n v="62495"/>
    <s v="2024-10-26 18:46:39.000000 UTC"/>
    <d v="2024-10-26T18:46:39"/>
    <s v="2024-10-27 08:09:03.000000 UTC"/>
    <d v="2024-10-27T08:09:03"/>
    <s v="2024-11-05 05:13:55.000000 UTC"/>
    <d v="2024-11-05T05:13:55"/>
    <x v="2"/>
    <s v="TS - Chriska"/>
    <s v="Website"/>
    <x v="27"/>
    <n v="8.8783796296265791"/>
  </r>
  <r>
    <n v="62510"/>
    <s v="2024-10-26 19:22:34.000000 UTC"/>
    <d v="2024-10-26T19:22:34"/>
    <s v="2024-10-28 09:16:20.000000 UTC"/>
    <d v="2024-10-28T09:16:20"/>
    <s v="2024-11-05 11:27:17.000000 UTC"/>
    <d v="2024-11-05T11:27:17"/>
    <x v="2"/>
    <s v="TS - Erlinda Dullas"/>
    <s v="Website"/>
    <x v="8"/>
    <n v="8.0909374999973807"/>
  </r>
  <r>
    <n v="62530"/>
    <s v="2024-10-26 20:17:24.000000 UTC"/>
    <d v="2024-10-26T20:17:24"/>
    <s v="2024-10-27 08:09:03.000000 UTC"/>
    <d v="2024-10-27T08:09:03"/>
    <s v="2024-11-06 06:01:33.000000 UTC"/>
    <d v="2024-11-06T06:01:33"/>
    <x v="2"/>
    <s v="CS - Steve"/>
    <s v="E-commerce platform"/>
    <x v="4"/>
    <n v="9.9114583333284827"/>
  </r>
  <r>
    <n v="62554"/>
    <s v="2024-10-26 20:43:12.945335 UTC"/>
    <d v="2024-10-26T20:43:12"/>
    <s v="2024-10-27 08:09:04.000000 UTC"/>
    <d v="2024-10-27T08:09:04"/>
    <m/>
    <m/>
    <x v="1"/>
    <s v="TS - Chriska"/>
    <s v="Facebook"/>
    <x v="26"/>
    <s v=""/>
  </r>
  <r>
    <n v="62566"/>
    <s v="2024-10-26 20:51:35.000000 UTC"/>
    <d v="2024-10-26T20:51:35"/>
    <s v="2024-10-27 08:09:03.000000 UTC"/>
    <d v="2024-10-27T08:09:03"/>
    <m/>
    <m/>
    <x v="1"/>
    <s v="CS - Steve"/>
    <s v="E-commerce platform"/>
    <x v="8"/>
    <s v=""/>
  </r>
  <r>
    <n v="62582"/>
    <s v="2024-10-26 21:12:05.000000 UTC"/>
    <d v="2024-10-26T21:12:05"/>
    <s v="2024-10-28 09:16:17.000000 UTC"/>
    <d v="2024-10-28T09:16:17"/>
    <m/>
    <m/>
    <x v="1"/>
    <s v="TS - Erlinda Dullas"/>
    <s v="Website"/>
    <x v="21"/>
    <s v=""/>
  </r>
  <r>
    <n v="62583"/>
    <s v="2024-10-26 21:14:07.000000 UTC"/>
    <d v="2024-10-26T21:14:07"/>
    <s v="2024-10-27 08:09:03.000000 UTC"/>
    <d v="2024-10-27T08:09:03"/>
    <m/>
    <m/>
    <x v="0"/>
    <s v="TS - Chriska"/>
    <s v="Website"/>
    <x v="30"/>
    <s v=""/>
  </r>
  <r>
    <n v="62601"/>
    <s v="2024-10-26 21:39:13.000000 UTC"/>
    <d v="2024-10-26T21:39:13"/>
    <s v="2024-10-27 08:09:05.000000 UTC"/>
    <d v="2024-10-27T08:09:05"/>
    <m/>
    <m/>
    <x v="0"/>
    <s v="TS - Chriska"/>
    <s v="Website"/>
    <x v="20"/>
    <s v=""/>
  </r>
  <r>
    <n v="62608"/>
    <s v="2024-10-26 21:47:23.035635 UTC"/>
    <d v="2024-10-26T21:47:23"/>
    <s v="2024-10-27 08:09:09.000000 UTC"/>
    <d v="2024-10-27T08:09:09"/>
    <m/>
    <m/>
    <x v="1"/>
    <s v="TS - Erlinda Dullas"/>
    <s v="Facebook"/>
    <x v="56"/>
    <s v=""/>
  </r>
  <r>
    <n v="62609"/>
    <s v="2024-10-26 21:48:00.000000 UTC"/>
    <d v="2024-10-26T21:48:00"/>
    <s v="2024-10-27 08:09:08.000000 UTC"/>
    <d v="2024-10-27T08:09:08"/>
    <s v="2024-10-30 04:38:51.000000 UTC"/>
    <d v="2024-10-30T04:38:51"/>
    <x v="2"/>
    <s v="CS - Steve"/>
    <s v="E-commerce platform"/>
    <x v="54"/>
    <n v="2.853969907409919"/>
  </r>
  <r>
    <n v="62613"/>
    <s v="2024-10-26 21:52:41.000000 UTC"/>
    <d v="2024-10-26T21:52:41"/>
    <s v="2024-10-27 08:09:03.000000 UTC"/>
    <d v="2024-10-27T08:09:03"/>
    <s v="2024-11-04 06:41:16.000000 UTC"/>
    <d v="2024-11-04T06:41:16"/>
    <x v="2"/>
    <s v="CS - Steve"/>
    <s v="E-commerce platform"/>
    <x v="2"/>
    <n v="7.9390393518478959"/>
  </r>
  <r>
    <n v="62636"/>
    <s v="2024-10-26 22:00:31.069714 UTC"/>
    <d v="2024-10-26T22:00:31"/>
    <s v="2024-11-03 05:55:39.000000 UTC"/>
    <d v="2024-11-03T05:55:39"/>
    <m/>
    <m/>
    <x v="1"/>
    <s v="TS - John Paul"/>
    <s v="Website"/>
    <x v="30"/>
    <s v=""/>
  </r>
  <r>
    <n v="62647"/>
    <s v="2024-10-26 22:00:44.220275 UTC"/>
    <d v="2024-10-26T22:00:44"/>
    <s v="2024-11-05 08:34:51.000000 UTC"/>
    <d v="2024-11-05T08:34:51"/>
    <s v="2024-11-07 08:25:31.000000 UTC"/>
    <d v="2024-11-07T08:25:31"/>
    <x v="2"/>
    <s v="TS - Liezel"/>
    <s v="Website"/>
    <x v="66"/>
    <n v="1.9935185185167938"/>
  </r>
  <r>
    <n v="62648"/>
    <s v="2024-10-26 22:00:45.200743 UTC"/>
    <d v="2024-10-26T22:00:45"/>
    <s v="2024-10-28 09:16:16.000000 UTC"/>
    <d v="2024-10-28T09:16:16"/>
    <s v="2024-11-04 05:02:49.000000 UTC"/>
    <d v="2024-11-04T05:02:49"/>
    <x v="2"/>
    <s v="TS - Rena"/>
    <s v="Website"/>
    <x v="2"/>
    <n v="6.8239930555573665"/>
  </r>
  <r>
    <n v="62649"/>
    <s v="2024-10-26 22:00:46.254858 UTC"/>
    <d v="2024-10-26T22:00:46"/>
    <s v="2024-11-06 08:04:31.000000 UTC"/>
    <d v="2024-11-06T08:04:31"/>
    <s v="2024-11-12 07:49:57.000000 UTC"/>
    <d v="2024-11-12T07:49:57"/>
    <x v="2"/>
    <s v="TS - Ariel"/>
    <s v="Website"/>
    <x v="1"/>
    <n v="5.98988425925927"/>
  </r>
  <r>
    <n v="62661"/>
    <s v="2024-10-26 22:00:59.664361 UTC"/>
    <d v="2024-10-26T22:00:59"/>
    <s v="2024-10-28 09:16:15.000000 UTC"/>
    <d v="2024-10-28T09:16:15"/>
    <s v="2024-11-04 11:23:01.000000 UTC"/>
    <d v="2024-11-04T11:23:01"/>
    <x v="2"/>
    <s v="TS - emily"/>
    <s v="Website"/>
    <x v="6"/>
    <n v="7.0880324074096279"/>
  </r>
  <r>
    <n v="62697"/>
    <s v="2024-10-26 22:17:18.000000 UTC"/>
    <d v="2024-10-26T22:17:18"/>
    <s v="2024-10-28 09:16:13.000000 UTC"/>
    <d v="2024-10-28T09:16:13"/>
    <s v="2024-10-31 01:32:54.000000 UTC"/>
    <d v="2024-10-31T01:32:54"/>
    <x v="2"/>
    <s v="CS - Steve"/>
    <s v="E-commerce platform"/>
    <x v="21"/>
    <n v="2.6782523148140172"/>
  </r>
  <r>
    <n v="62702"/>
    <s v="2024-10-26 22:26:54.000000 UTC"/>
    <d v="2024-10-26T22:26:54"/>
    <s v="2024-10-28 09:16:14.000000 UTC"/>
    <d v="2024-10-28T09:16:14"/>
    <s v="2024-10-30 12:07:21.000000 UTC"/>
    <d v="2024-10-30T12:07:21"/>
    <x v="2"/>
    <s v="TS - Anita Acosta"/>
    <s v="E-commerce platform"/>
    <x v="21"/>
    <n v="2.1188310185170849"/>
  </r>
  <r>
    <n v="62718"/>
    <s v="2024-10-26 22:50:30.000000 UTC"/>
    <d v="2024-10-26T22:50:30"/>
    <s v="2024-10-28 09:16:14.000000 UTC"/>
    <d v="2024-10-28T09:16:14"/>
    <s v="2024-11-01 03:18:08.000000 UTC"/>
    <d v="2024-11-01T03:18:08"/>
    <x v="2"/>
    <s v="CS - Steve"/>
    <s v="E-commerce platform"/>
    <x v="58"/>
    <n v="3.7513194444400142"/>
  </r>
  <r>
    <n v="62726"/>
    <s v="2024-10-26 23:09:24.000000 UTC"/>
    <d v="2024-10-26T23:09:24"/>
    <s v="2024-10-28 09:16:13.000000 UTC"/>
    <d v="2024-10-28T09:16:13"/>
    <s v="2024-11-05 09:37:45.000000 UTC"/>
    <d v="2024-11-05T09:37:45"/>
    <x v="2"/>
    <s v="CS - Steve"/>
    <s v="E-commerce platform"/>
    <x v="20"/>
    <n v="8.0149537037068512"/>
  </r>
  <r>
    <n v="62760"/>
    <s v="2024-10-27 01:57:14.000000 UTC"/>
    <d v="2024-10-27T01:57:14"/>
    <s v="2024-10-28 09:16:13.000000 UTC"/>
    <d v="2024-10-28T09:16:13"/>
    <s v="2024-10-30 09:33:25.000000 UTC"/>
    <d v="2024-10-30T09:33:25"/>
    <x v="2"/>
    <s v="TS - Ma Jonalyn"/>
    <s v="Website"/>
    <x v="45"/>
    <n v="2.0119444444426335"/>
  </r>
  <r>
    <n v="62787"/>
    <s v="2024-10-27 03:09:57.000000 UTC"/>
    <d v="2024-10-27T03:09:57"/>
    <s v="2024-11-01 07:22:06.000000 UTC"/>
    <d v="2024-11-01T07:22:06"/>
    <s v="2024-11-02 07:25:25.000000 UTC"/>
    <d v="2024-11-02T07:25:25"/>
    <x v="2"/>
    <s v="TS - Rena"/>
    <s v="Website"/>
    <x v="21"/>
    <n v="1.00230324074073"/>
  </r>
  <r>
    <n v="62819"/>
    <s v="2024-10-27 05:03:07.000000 UTC"/>
    <d v="2024-10-27T05:03:07"/>
    <s v="2024-11-07 08:10:40.000000 UTC"/>
    <d v="2024-11-07T08:10:40"/>
    <s v="2024-11-12 08:00:02.000000 UTC"/>
    <d v="2024-11-12T08:00:02"/>
    <x v="2"/>
    <s v="TS - John Paul"/>
    <s v="Website"/>
    <x v="6"/>
    <n v="4.9926157407389837"/>
  </r>
  <r>
    <n v="62821"/>
    <s v="2024-10-27 05:05:39.000000 UTC"/>
    <d v="2024-10-27T05:05:39"/>
    <s v="2024-10-28 09:16:15.000000 UTC"/>
    <d v="2024-10-28T09:16:15"/>
    <m/>
    <m/>
    <x v="0"/>
    <s v="CS - Steve"/>
    <s v="E-commerce platform"/>
    <x v="71"/>
    <s v=""/>
  </r>
  <r>
    <n v="62860"/>
    <s v="2024-10-27 05:59:41.000000 UTC"/>
    <d v="2024-10-27T05:59:41"/>
    <s v="2024-10-28 09:16:13.000000 UTC"/>
    <d v="2024-10-28T09:16:13"/>
    <m/>
    <m/>
    <x v="1"/>
    <s v="CS - Steve"/>
    <s v="E-commerce platform"/>
    <x v="48"/>
    <s v=""/>
  </r>
  <r>
    <n v="62943"/>
    <s v="2024-10-27 07:27:58.000000 UTC"/>
    <d v="2024-10-27T07:27:58"/>
    <s v="2024-10-28 09:16:13.000000 UTC"/>
    <d v="2024-10-28T09:16:13"/>
    <m/>
    <m/>
    <x v="3"/>
    <s v="CS - Steve"/>
    <s v="E-commerce platform"/>
    <x v="8"/>
    <s v=""/>
  </r>
  <r>
    <n v="62246"/>
    <s v="2024-10-26 08:39:46.000000 UTC"/>
    <d v="2024-10-26T08:39:46"/>
    <s v="2024-10-27 08:09:04.000000 UTC"/>
    <d v="2024-10-27T08:09:04"/>
    <s v="2024-11-01 02:14:24.000000 UTC"/>
    <d v="2024-11-01T02:14:24"/>
    <x v="2"/>
    <s v="TS - Ma Jonalyn"/>
    <s v="Website"/>
    <x v="32"/>
    <n v="4.7537037037036498"/>
  </r>
  <r>
    <n v="62248"/>
    <s v="2024-10-26 08:42:44.000000 UTC"/>
    <d v="2024-10-26T08:42:44"/>
    <s v="2024-10-27 08:09:05.000000 UTC"/>
    <d v="2024-10-27T08:09:05"/>
    <m/>
    <m/>
    <x v="1"/>
    <s v="CS - Cedie Lyn"/>
    <s v="E-commerce platform"/>
    <x v="6"/>
    <s v=""/>
  </r>
  <r>
    <n v="62259"/>
    <s v="2024-10-26 09:00:54.000000 UTC"/>
    <d v="2024-10-26T09:00:54"/>
    <s v="2024-10-27 08:09:09.000000 UTC"/>
    <d v="2024-10-27T08:09:09"/>
    <s v="2024-11-04 05:27:58.000000 UTC"/>
    <d v="2024-11-04T05:27:58"/>
    <x v="2"/>
    <s v="TS - Mika"/>
    <s v="Website"/>
    <x v="4"/>
    <n v="7.8880671296283253"/>
  </r>
  <r>
    <n v="62266"/>
    <s v="2024-10-26 09:18:22.000000 UTC"/>
    <d v="2024-10-26T09:18:22"/>
    <s v="2024-10-27 08:09:10.000000 UTC"/>
    <d v="2024-10-27T08:09:10"/>
    <m/>
    <m/>
    <x v="1"/>
    <s v="TS - Kim "/>
    <s v="Website"/>
    <x v="35"/>
    <s v=""/>
  </r>
  <r>
    <n v="62268"/>
    <s v="2024-10-26 09:21:24.000000 UTC"/>
    <d v="2024-10-26T09:21:24"/>
    <s v="2024-10-27 08:09:09.000000 UTC"/>
    <d v="2024-10-27T08:09:09"/>
    <s v="2024-11-04 08:50:14.000000 UTC"/>
    <d v="2024-11-04T08:50:14"/>
    <x v="2"/>
    <s v="TS - Mae"/>
    <s v="E-commerce platform"/>
    <x v="6"/>
    <n v="8.02853009258979"/>
  </r>
  <r>
    <n v="62270"/>
    <s v="2024-10-26 09:25:00.000000 UTC"/>
    <d v="2024-10-26T09:25:00"/>
    <s v="2024-10-27 08:09:04.000000 UTC"/>
    <d v="2024-10-27T08:09:04"/>
    <s v="2024-11-04 05:18:43.000000 UTC"/>
    <d v="2024-11-04T05:18:43"/>
    <x v="2"/>
    <s v="TS - Anita Acosta"/>
    <s v="E-commerce platform"/>
    <x v="2"/>
    <n v="7.8817013888910878"/>
  </r>
  <r>
    <n v="62277"/>
    <s v="2024-10-26 09:34:27.387628 UTC"/>
    <d v="2024-10-26T09:34:27"/>
    <s v="2024-11-03 05:55:36.000000 UTC"/>
    <d v="2024-11-03T05:55:36"/>
    <m/>
    <m/>
    <x v="0"/>
    <s v="CS - Steve"/>
    <s v="Website"/>
    <x v="48"/>
    <s v=""/>
  </r>
  <r>
    <n v="62310"/>
    <s v="2024-10-26 10:07:55.000000 UTC"/>
    <d v="2024-10-26T10:07:55"/>
    <s v="2024-10-27 08:09:04.000000 UTC"/>
    <d v="2024-10-27T08:09:04"/>
    <s v="2024-10-31 09:13:17.000000 UTC"/>
    <d v="2024-10-31T09:13:17"/>
    <x v="2"/>
    <s v="TS - Mae"/>
    <s v="E-commerce platform"/>
    <x v="66"/>
    <n v="4.0445949074128293"/>
  </r>
  <r>
    <n v="62329"/>
    <s v="2024-10-26 10:42:53.621065 UTC"/>
    <d v="2024-10-26T10:42:53"/>
    <s v="2024-10-27 08:09:04.000000 UTC"/>
    <d v="2024-10-27T08:09:04"/>
    <m/>
    <m/>
    <x v="0"/>
    <s v="TS - Kim "/>
    <s v="Facebook"/>
    <x v="21"/>
    <s v=""/>
  </r>
  <r>
    <n v="62336"/>
    <s v="2024-10-26 10:51:43.000000 UTC"/>
    <d v="2024-10-26T10:51:43"/>
    <s v="2024-10-27 08:09:05.000000 UTC"/>
    <d v="2024-10-27T08:09:05"/>
    <m/>
    <m/>
    <x v="1"/>
    <s v="TS - Kim "/>
    <s v="Website"/>
    <x v="49"/>
    <s v=""/>
  </r>
  <r>
    <n v="62339"/>
    <s v="2024-10-26 10:57:17.275064 UTC"/>
    <d v="2024-10-26T10:57:17"/>
    <s v="2024-10-27 08:09:09.000000 UTC"/>
    <d v="2024-10-27T08:09:09"/>
    <s v="2024-10-31 06:10:59.000000 UTC"/>
    <d v="2024-10-31T06:10:59"/>
    <x v="2"/>
    <s v="TS - Kim "/>
    <s v="Facebook"/>
    <x v="14"/>
    <n v="3.9179398148116888"/>
  </r>
  <r>
    <n v="62342"/>
    <s v="2024-10-26 11:01:56.000000 UTC"/>
    <d v="2024-10-26T11:01:56"/>
    <s v="2024-10-27 08:09:09.000000 UTC"/>
    <d v="2024-10-27T08:09:09"/>
    <s v="2024-11-04 08:04:42.000000 UTC"/>
    <d v="2024-11-04T08:04:42"/>
    <x v="2"/>
    <s v="TS - Mae"/>
    <s v="E-commerce platform"/>
    <x v="11"/>
    <n v="7.9969097222201526"/>
  </r>
  <r>
    <n v="62347"/>
    <s v="2024-10-26 11:17:00.303729 UTC"/>
    <d v="2024-10-26T11:17:00"/>
    <s v="2024-11-03 05:55:40.000000 UTC"/>
    <d v="2024-11-03T05:55:40"/>
    <s v="2024-11-08 07:20:06.000000 UTC"/>
    <d v="2024-11-08T07:20:06"/>
    <x v="2"/>
    <s v="CS - Steve"/>
    <s v="Website"/>
    <x v="6"/>
    <n v="5.0586342592578148"/>
  </r>
  <r>
    <n v="62350"/>
    <s v="2024-10-26 11:23:09.931143 UTC"/>
    <d v="2024-10-26T11:23:09"/>
    <s v="2024-10-27 08:09:04.000000 UTC"/>
    <d v="2024-10-27T08:09:04"/>
    <s v="2024-11-08 03:30:26.000000 UTC"/>
    <d v="2024-11-08T03:30:26"/>
    <x v="2"/>
    <s v="TS - Erlinda Dullas"/>
    <s v="Facebook"/>
    <x v="8"/>
    <n v="11.8065046296324"/>
  </r>
  <r>
    <n v="62358"/>
    <s v="2024-10-26 11:38:41.000000 UTC"/>
    <d v="2024-10-26T11:38:41"/>
    <s v="2024-10-27 08:09:03.000000 UTC"/>
    <d v="2024-10-27T08:09:03"/>
    <s v="2024-11-03 09:45:44.000000 UTC"/>
    <d v="2024-11-03T09:45:44"/>
    <x v="2"/>
    <s v="TS - Mae"/>
    <s v="E-commerce platform"/>
    <x v="29"/>
    <n v="7.0671412037045229"/>
  </r>
  <r>
    <n v="62429"/>
    <s v="2024-10-26 15:11:57.000000 UTC"/>
    <d v="2024-10-26T15:11:57"/>
    <s v="2024-10-27 08:09:03.000000 UTC"/>
    <d v="2024-10-27T08:09:03"/>
    <m/>
    <m/>
    <x v="0"/>
    <s v="TS - Chriska"/>
    <s v="Website"/>
    <x v="71"/>
    <s v=""/>
  </r>
  <r>
    <n v="62431"/>
    <s v="2024-10-26 15:21:27.000000 UTC"/>
    <d v="2024-10-26T15:21:27"/>
    <s v="2024-10-27 08:09:04.000000 UTC"/>
    <d v="2024-10-27T08:09:04"/>
    <s v="2024-11-05 02:48:40.000000 UTC"/>
    <d v="2024-11-05T02:48:40"/>
    <x v="2"/>
    <s v="TS - Anita Acosta"/>
    <s v="E-commerce platform"/>
    <x v="6"/>
    <n v="8.7775000000037835"/>
  </r>
  <r>
    <n v="62496"/>
    <s v="2024-10-26 18:48:11.000000 UTC"/>
    <d v="2024-10-26T18:48:11"/>
    <s v="2024-10-27 08:09:04.000000 UTC"/>
    <d v="2024-10-27T08:09:04"/>
    <s v="2024-11-02 08:24:05.000000 UTC"/>
    <d v="2024-11-02T08:24:05"/>
    <x v="2"/>
    <s v="CS - Steve"/>
    <s v="E-commerce platform"/>
    <x v="20"/>
    <n v="6.010428240741021"/>
  </r>
  <r>
    <n v="62497"/>
    <s v="2024-10-26 18:51:22.000000 UTC"/>
    <d v="2024-10-26T18:51:22"/>
    <s v="2024-10-27 08:09:08.000000 UTC"/>
    <d v="2024-10-27T08:09:08"/>
    <s v="2024-11-05 13:33:16.000000 UTC"/>
    <d v="2024-11-05T13:33:16"/>
    <x v="2"/>
    <s v="CS - Steve"/>
    <s v="E-commerce platform"/>
    <x v="16"/>
    <n v="9.2250925925909542"/>
  </r>
  <r>
    <n v="62499"/>
    <s v="2024-10-26 18:54:30.000000 UTC"/>
    <d v="2024-10-26T18:54:30"/>
    <s v="2024-10-27 08:09:04.000000 UTC"/>
    <d v="2024-10-27T08:09:04"/>
    <s v="2024-11-01 10:34:39.000000 UTC"/>
    <d v="2024-11-01T10:34:39"/>
    <x v="2"/>
    <s v="CS - Steve"/>
    <s v="E-commerce platform"/>
    <x v="18"/>
    <n v="5.1010995370379533"/>
  </r>
  <r>
    <n v="62507"/>
    <s v="2024-10-26 19:14:29.000000 UTC"/>
    <d v="2024-10-26T19:14:29"/>
    <s v="2024-10-27 08:09:05.000000 UTC"/>
    <d v="2024-10-27T08:09:05"/>
    <s v="2024-11-04 11:46:58.000000 UTC"/>
    <d v="2024-11-04T11:46:58"/>
    <x v="2"/>
    <s v="CS - Steve"/>
    <s v="E-commerce platform"/>
    <x v="6"/>
    <n v="8.1513078703719657"/>
  </r>
  <r>
    <n v="62520"/>
    <s v="2024-10-26 19:53:34.000000 UTC"/>
    <d v="2024-10-26T19:53:34"/>
    <s v="2024-10-27 08:09:08.000000 UTC"/>
    <d v="2024-10-27T08:09:08"/>
    <s v="2024-11-04 08:37:26.000000 UTC"/>
    <d v="2024-11-04T08:37:26"/>
    <x v="2"/>
    <s v="CS - Steve"/>
    <s v="E-commerce platform"/>
    <x v="2"/>
    <n v="8.0196527777734445"/>
  </r>
  <r>
    <n v="62526"/>
    <s v="2024-10-26 20:03:46.000000 UTC"/>
    <d v="2024-10-26T20:03:46"/>
    <s v="2024-10-27 08:09:07.000000 UTC"/>
    <d v="2024-10-27T08:09:07"/>
    <m/>
    <m/>
    <x v="1"/>
    <s v="CS - Steve"/>
    <s v="E-commerce platform"/>
    <x v="29"/>
    <s v=""/>
  </r>
  <r>
    <n v="62538"/>
    <s v="2024-10-26 20:24:58.000000 UTC"/>
    <d v="2024-10-26T20:24:58"/>
    <s v="2024-10-27 08:09:04.000000 UTC"/>
    <d v="2024-10-27T08:09:04"/>
    <s v="2024-11-04 15:05:55.000000 UTC"/>
    <d v="2024-11-04T15:05:55"/>
    <x v="2"/>
    <s v="TS - Chriska"/>
    <s v="Website"/>
    <x v="2"/>
    <n v="8.28947916666948"/>
  </r>
  <r>
    <n v="62555"/>
    <s v="2024-10-26 20:43:45.000000 UTC"/>
    <d v="2024-10-26T20:43:45"/>
    <s v="2024-10-28 09:16:19.000000 UTC"/>
    <d v="2024-10-28T09:16:19"/>
    <s v="2024-11-01 10:03:38.000000 UTC"/>
    <d v="2024-11-01T10:03:38"/>
    <x v="2"/>
    <s v="TS - Erlinda Dullas"/>
    <s v="Website"/>
    <x v="21"/>
    <n v="4.0328587962940219"/>
  </r>
  <r>
    <n v="62579"/>
    <s v="2024-10-26 21:03:48.000000 UTC"/>
    <d v="2024-10-26T21:03:48"/>
    <s v="2024-10-27 08:09:08.000000 UTC"/>
    <d v="2024-10-27T08:09:08"/>
    <m/>
    <m/>
    <x v="0"/>
    <s v="CS - Steve"/>
    <s v="E-commerce platform"/>
    <x v="51"/>
    <s v=""/>
  </r>
  <r>
    <n v="62580"/>
    <s v="2024-10-26 21:03:49.000000 UTC"/>
    <d v="2024-10-26T21:03:49"/>
    <s v="2024-10-27 15:09:08.000000 UTC"/>
    <d v="2024-10-27T15:09:08"/>
    <s v="2024-11-04 14:00:48.000000 UTC"/>
    <d v="2024-11-04T14:00:48"/>
    <x v="2"/>
    <s v="CS - Steve"/>
    <s v="E-commerce platform"/>
    <x v="16"/>
    <n v="7.9525462962992606"/>
  </r>
  <r>
    <n v="62602"/>
    <s v="2024-10-26 21:40:06.000000 UTC"/>
    <d v="2024-10-26T21:40:06"/>
    <s v="2024-10-27 08:09:08.000000 UTC"/>
    <d v="2024-10-27T08:09:08"/>
    <s v="2024-10-31 06:45:59.000000 UTC"/>
    <d v="2024-10-31T06:45:59"/>
    <x v="2"/>
    <s v="CS - Steve"/>
    <s v="E-commerce platform"/>
    <x v="30"/>
    <n v="3.9422569444432156"/>
  </r>
  <r>
    <n v="62625"/>
    <s v="2024-10-26 22:00:19.283647 UTC"/>
    <d v="2024-10-26T22:00:19"/>
    <s v="2024-10-28 09:16:17.000000 UTC"/>
    <d v="2024-10-28T09:16:17"/>
    <m/>
    <m/>
    <x v="0"/>
    <s v="TS - emily"/>
    <s v="Website"/>
    <x v="1"/>
    <s v=""/>
  </r>
  <r>
    <n v="62655"/>
    <s v="2024-10-26 22:00:52.691845 UTC"/>
    <d v="2024-10-26T22:00:52"/>
    <s v="2024-10-28 09:16:14.000000 UTC"/>
    <d v="2024-10-28T09:16:14"/>
    <s v="2024-11-04 12:18:03.000000 UTC"/>
    <d v="2024-11-04T12:18:03"/>
    <x v="2"/>
    <s v="TS - Ma Jonalyn"/>
    <s v="Website"/>
    <x v="33"/>
    <n v="7.1262615740706678"/>
  </r>
  <r>
    <n v="62658"/>
    <s v="2024-10-26 22:00:56.038742 UTC"/>
    <d v="2024-10-26T22:00:56"/>
    <s v="2024-11-03 12:55:52.000000 UTC"/>
    <d v="2024-11-03T12:55:52"/>
    <s v="2024-11-05 10:49:39.000000 UTC"/>
    <d v="2024-11-05T10:49:39"/>
    <x v="2"/>
    <s v="TS - Erlinda Dullas"/>
    <s v="Website"/>
    <x v="52"/>
    <n v="1.9123495370367891"/>
  </r>
  <r>
    <n v="62691"/>
    <s v="2024-10-26 22:10:34.000000 UTC"/>
    <d v="2024-10-26T22:10:34"/>
    <s v="2024-10-28 09:16:21.000000 UTC"/>
    <d v="2024-10-28T09:16:21"/>
    <m/>
    <m/>
    <x v="0"/>
    <s v="TS - Jashi"/>
    <s v="Website"/>
    <x v="21"/>
    <s v=""/>
  </r>
  <r>
    <n v="62693"/>
    <s v="2024-10-26 22:12:34.000000 UTC"/>
    <d v="2024-10-26T22:12:34"/>
    <s v="2024-10-28 09:16:14.000000 UTC"/>
    <d v="2024-10-28T09:16:14"/>
    <m/>
    <m/>
    <x v="0"/>
    <s v="CS - Steve"/>
    <s v="E-commerce platform"/>
    <x v="59"/>
    <s v=""/>
  </r>
  <r>
    <n v="62714"/>
    <s v="2024-10-26 22:41:19.000000 UTC"/>
    <d v="2024-10-26T22:41:19"/>
    <s v="2024-10-28 09:16:16.000000 UTC"/>
    <d v="2024-10-28T09:16:16"/>
    <m/>
    <m/>
    <x v="3"/>
    <s v="TS - Anita Acosta"/>
    <s v="E-commerce platform"/>
    <x v="6"/>
    <s v=""/>
  </r>
  <r>
    <n v="62727"/>
    <s v="2024-10-26 23:14:24.000000 UTC"/>
    <d v="2024-10-26T23:14:24"/>
    <s v="2024-10-28 16:16:16.000000 UTC"/>
    <d v="2024-10-28T16:16:16"/>
    <s v="2024-11-04 18:00:42.000000 UTC"/>
    <d v="2024-11-04T18:00:42"/>
    <x v="2"/>
    <s v="TS - Anita Acosta"/>
    <s v="E-commerce platform"/>
    <x v="16"/>
    <n v="7.0725231481483206"/>
  </r>
  <r>
    <n v="62736"/>
    <s v="2024-10-26 23:34:22.000000 UTC"/>
    <d v="2024-10-26T23:34:22"/>
    <s v="2024-10-28 09:16:20.000000 UTC"/>
    <d v="2024-10-28T09:16:20"/>
    <s v="2024-10-30 07:22:37.000000 UTC"/>
    <d v="2024-10-30T07:22:37"/>
    <x v="2"/>
    <s v="TS - Cams"/>
    <s v="Website"/>
    <x v="63"/>
    <n v="1.9210300925915362"/>
  </r>
  <r>
    <n v="62744"/>
    <s v="2024-10-27 00:08:36.000000 UTC"/>
    <d v="2024-10-27T00:08:36"/>
    <s v="2024-10-28 09:16:14.000000 UTC"/>
    <d v="2024-10-28T09:16:14"/>
    <s v="2024-11-09 04:07:48.000000 UTC"/>
    <d v="2024-11-09T04:07:48"/>
    <x v="2"/>
    <s v="TS - Jashi"/>
    <s v="Website"/>
    <x v="8"/>
    <n v="11.785810185181617"/>
  </r>
  <r>
    <n v="62756"/>
    <s v="2024-10-27 01:50:17.000000 UTC"/>
    <d v="2024-10-27T01:50:17"/>
    <s v="2024-10-28 09:16:16.000000 UTC"/>
    <d v="2024-10-28T09:16:16"/>
    <m/>
    <m/>
    <x v="1"/>
    <s v="TS - Anita Acosta"/>
    <s v="E-commerce platform"/>
    <x v="21"/>
    <s v=""/>
  </r>
  <r>
    <n v="62759"/>
    <s v="2024-10-27 01:54:10.000000 UTC"/>
    <d v="2024-10-27T01:54:10"/>
    <s v="2024-10-30 07:46:03.000000 UTC"/>
    <d v="2024-10-30T07:46:03"/>
    <s v="2024-10-31 10:28:03.000000 UTC"/>
    <d v="2024-10-31T10:28:03"/>
    <x v="2"/>
    <s v="TS - emily"/>
    <s v="Website"/>
    <x v="21"/>
    <n v="1.1125000000029104"/>
  </r>
  <r>
    <n v="62783"/>
    <s v="2024-10-27 02:47:49.000000 UTC"/>
    <d v="2024-10-27T02:47:49"/>
    <s v="2024-10-28 09:16:19.000000 UTC"/>
    <d v="2024-10-28T09:16:19"/>
    <s v="2024-10-30 09:53:40.000000 UTC"/>
    <d v="2024-10-30T09:53:40"/>
    <x v="2"/>
    <s v="CS - Steve"/>
    <s v="E-commerce platform"/>
    <x v="48"/>
    <n v="2.0259375000023283"/>
  </r>
  <r>
    <n v="62835"/>
    <s v="2024-10-27 05:27:03.000000 UTC"/>
    <d v="2024-10-27T05:27:03"/>
    <s v="2024-10-28 09:16:16.000000 UTC"/>
    <d v="2024-10-28T09:16:16"/>
    <s v="2024-10-30 10:01:08.000000 UTC"/>
    <d v="2024-10-30T10:01:08"/>
    <x v="2"/>
    <s v="CS - Steve"/>
    <s v="E-commerce platform"/>
    <x v="69"/>
    <n v="2.0311574074075907"/>
  </r>
  <r>
    <n v="62871"/>
    <s v="2024-10-27 06:10:31.000000 UTC"/>
    <d v="2024-10-27T06:10:31"/>
    <s v="2024-10-28 09:16:14.000000 UTC"/>
    <d v="2024-10-28T09:16:14"/>
    <m/>
    <m/>
    <x v="0"/>
    <s v="CS - Steve"/>
    <s v="E-commerce platform"/>
    <x v="41"/>
    <s v=""/>
  </r>
  <r>
    <n v="62880"/>
    <s v="2024-10-27 06:20:53.000000 UTC"/>
    <d v="2024-10-27T06:20:53"/>
    <s v="2024-10-28 09:16:22.000000 UTC"/>
    <d v="2024-10-28T09:16:22"/>
    <s v="2024-11-03 10:45:51.000000 UTC"/>
    <d v="2024-11-03T10:45:51"/>
    <x v="2"/>
    <s v="TS - Angelica"/>
    <s v="Website"/>
    <x v="1"/>
    <n v="6.0621412036998663"/>
  </r>
  <r>
    <n v="62897"/>
    <s v="2024-10-27 06:34:01.000000 UTC"/>
    <d v="2024-10-27T06:34:01"/>
    <s v="2025-01-03 20:40:22.000000 UTC"/>
    <d v="2025-01-03T20:40:22"/>
    <s v="2025-01-07 13:25:03.000000 UTC"/>
    <d v="2025-01-07T13:25:03"/>
    <x v="2"/>
    <s v="TS- SS Christopher"/>
    <s v="Website"/>
    <x v="14"/>
    <n v="3.6976967592563597"/>
  </r>
  <r>
    <n v="62915"/>
    <s v="2024-10-27 06:58:56.000000 UTC"/>
    <d v="2024-10-27T06:58:56"/>
    <s v="2024-10-30 07:56:08.000000 UTC"/>
    <d v="2024-10-30T07:56:08"/>
    <s v="2024-11-04 05:05:45.000000 UTC"/>
    <d v="2024-11-04T05:05:45"/>
    <x v="2"/>
    <s v="TS - Angelica"/>
    <s v="Website"/>
    <x v="11"/>
    <n v="4.8816782407375285"/>
  </r>
  <r>
    <n v="62928"/>
    <s v="2024-10-27 07:14:22.000000 UTC"/>
    <d v="2024-10-27T07:14:22"/>
    <s v="2024-10-28 09:16:23.000000 UTC"/>
    <d v="2024-10-28T09:16:23"/>
    <m/>
    <m/>
    <x v="1"/>
    <s v="CS - Steve"/>
    <s v="E-commerce platform"/>
    <x v="8"/>
    <s v=""/>
  </r>
  <r>
    <n v="62937"/>
    <s v="2024-10-27 07:22:45.000000 UTC"/>
    <d v="2024-10-27T07:22:45"/>
    <s v="2024-10-28 09:16:20.000000 UTC"/>
    <d v="2024-10-28T09:16:20"/>
    <s v="2024-10-31 11:34:18.000000 UTC"/>
    <d v="2024-10-31T11:34:18"/>
    <x v="2"/>
    <s v="TS - Jashi"/>
    <s v="Website"/>
    <x v="45"/>
    <n v="3.095810185179289"/>
  </r>
  <r>
    <n v="62947"/>
    <s v="2024-10-27 07:31:41.000000 UTC"/>
    <d v="2024-10-27T07:31:41"/>
    <s v="2024-10-28 09:16:17.000000 UTC"/>
    <d v="2024-10-28T09:16:17"/>
    <s v="2024-11-02 05:15:38.000000 UTC"/>
    <d v="2024-11-02T05:15:38"/>
    <x v="2"/>
    <s v="CS - Steve"/>
    <s v="E-commerce platform"/>
    <x v="14"/>
    <n v="4.8328819444432156"/>
  </r>
  <r>
    <n v="62957"/>
    <s v="2024-10-27 07:39:00.000000 UTC"/>
    <d v="2024-10-27T07:39:00"/>
    <s v="2024-11-01 07:22:00.000000 UTC"/>
    <d v="2024-11-01T07:22:00"/>
    <s v="2024-11-05 10:35:03.000000 UTC"/>
    <d v="2024-11-05T10:35:03"/>
    <x v="2"/>
    <s v="TS - Erlinda Dullas"/>
    <s v="Website"/>
    <x v="29"/>
    <n v="4.1340625000011642"/>
  </r>
  <r>
    <n v="62961"/>
    <s v="2024-10-27 07:44:31.000000 UTC"/>
    <d v="2024-10-27T07:44:31"/>
    <s v="2024-10-28 09:16:18.000000 UTC"/>
    <d v="2024-10-28T09:16:18"/>
    <s v="2024-10-30 02:33:36.000000 UTC"/>
    <d v="2024-10-30T02:33:36"/>
    <x v="2"/>
    <s v="TS - Anita Acosta"/>
    <s v="E-commerce platform"/>
    <x v="21"/>
    <n v="1.7203472222245182"/>
  </r>
  <r>
    <n v="62962"/>
    <s v="2024-10-27 07:44:49.000000 UTC"/>
    <d v="2024-10-27T07:44:49"/>
    <s v="2024-10-28 09:16:13.000000 UTC"/>
    <d v="2024-10-28T09:16:13"/>
    <s v="2024-11-04 12:42:46.000000 UTC"/>
    <d v="2024-11-04T12:42:46"/>
    <x v="2"/>
    <s v="CS - Steve"/>
    <s v="E-commerce platform"/>
    <x v="6"/>
    <n v="7.1434375000026193"/>
  </r>
  <r>
    <n v="62979"/>
    <s v="2024-10-27 07:58:34.000000 UTC"/>
    <d v="2024-10-27T07:58:34"/>
    <s v="2024-10-28 09:16:17.000000 UTC"/>
    <d v="2024-10-28T09:16:17"/>
    <s v="2024-11-02 05:23:29.000000 UTC"/>
    <d v="2024-11-02T05:23:29"/>
    <x v="2"/>
    <s v="CS - Steve"/>
    <s v="E-commerce platform"/>
    <x v="6"/>
    <n v="4.8383333333331393"/>
  </r>
  <r>
    <n v="56873"/>
    <s v="2024-10-19 09:12:48.000000 UTC"/>
    <d v="2024-10-19T09:12:48"/>
    <s v="2024-10-25 07:57:10.000000 UTC"/>
    <d v="2024-10-25T07:57:10"/>
    <s v="2024-11-04 08:02:23.000000 UTC"/>
    <d v="2024-11-04T08:02:23"/>
    <x v="2"/>
    <s v="TS - Jashi"/>
    <s v="Website"/>
    <x v="11"/>
    <n v="10.003622685180744"/>
  </r>
  <r>
    <n v="56928"/>
    <s v="2024-10-19 10:55:40.000000 UTC"/>
    <d v="2024-10-19T10:55:40"/>
    <s v="2024-10-20 09:48:12.000000 UTC"/>
    <d v="2024-10-20T09:48:12"/>
    <m/>
    <m/>
    <x v="3"/>
    <s v="CS - Cedie Lyn"/>
    <s v="E-commerce platform"/>
    <x v="61"/>
    <s v=""/>
  </r>
  <r>
    <n v="56947"/>
    <s v="2024-10-19 11:16:15.000000 UTC"/>
    <d v="2024-10-19T11:16:15"/>
    <s v="2024-10-20 09:48:12.000000 UTC"/>
    <d v="2024-10-20T09:48:12"/>
    <m/>
    <m/>
    <x v="0"/>
    <s v="TS - Allan"/>
    <s v="Website"/>
    <x v="20"/>
    <s v=""/>
  </r>
  <r>
    <n v="56961"/>
    <s v="2024-10-19 11:30:28.000000 UTC"/>
    <d v="2024-10-19T11:30:28"/>
    <s v="2024-10-20 09:48:10.000000 UTC"/>
    <d v="2024-10-20T09:48:10"/>
    <m/>
    <m/>
    <x v="0"/>
    <s v="TS - Roca Smith "/>
    <s v="Website"/>
    <x v="4"/>
    <s v=""/>
  </r>
  <r>
    <n v="56966"/>
    <s v="2024-10-19 11:42:15.000000 UTC"/>
    <d v="2024-10-19T11:42:15"/>
    <s v="2024-10-20 09:48:14.000000 UTC"/>
    <d v="2024-10-20T09:48:14"/>
    <s v="2024-10-31 09:40:57.000000 UTC"/>
    <d v="2024-10-31T09:40:57"/>
    <x v="2"/>
    <s v="TS - Mae"/>
    <s v="E-commerce platform"/>
    <x v="7"/>
    <n v="10.994942129625997"/>
  </r>
  <r>
    <n v="57013"/>
    <s v="2024-10-19 13:41:32.000000 UTC"/>
    <d v="2024-10-19T13:41:32"/>
    <s v="2024-10-20 09:48:07.000000 UTC"/>
    <d v="2024-10-20T09:48:07"/>
    <m/>
    <m/>
    <x v="0"/>
    <s v="TS - Mika"/>
    <s v="Website"/>
    <x v="33"/>
    <s v=""/>
  </r>
  <r>
    <n v="57050"/>
    <s v="2024-10-19 15:49:06.000000 UTC"/>
    <d v="2024-10-19T15:49:06"/>
    <s v="2024-10-20 09:48:13.000000 UTC"/>
    <d v="2024-10-20T09:48:13"/>
    <m/>
    <m/>
    <x v="1"/>
    <s v="TS - Mae"/>
    <s v="E-commerce platform"/>
    <x v="20"/>
    <s v=""/>
  </r>
  <r>
    <n v="57055"/>
    <s v="2024-10-19 15:54:19.000000 UTC"/>
    <d v="2024-10-19T15:54:19"/>
    <s v="2024-10-20 09:48:10.000000 UTC"/>
    <d v="2024-10-20T09:48:10"/>
    <m/>
    <m/>
    <x v="0"/>
    <s v="TS - Chriska"/>
    <s v="Website"/>
    <x v="15"/>
    <s v=""/>
  </r>
  <r>
    <n v="57056"/>
    <s v="2024-10-19 16:01:09.452997 UTC"/>
    <d v="2024-10-19T16:01:09"/>
    <s v="2024-10-20 09:48:16.000000 UTC"/>
    <d v="2024-10-20T09:48:16"/>
    <m/>
    <m/>
    <x v="1"/>
    <s v="TS - Roca Smith "/>
    <s v="Facebook"/>
    <x v="11"/>
    <s v=""/>
  </r>
  <r>
    <n v="57110"/>
    <s v="2024-10-19 18:54:22.000000 UTC"/>
    <d v="2024-10-19T18:54:22"/>
    <s v="2024-10-20 09:48:11.000000 UTC"/>
    <d v="2024-10-20T09:48:11"/>
    <s v="2024-11-04 16:35:25.000000 UTC"/>
    <d v="2024-11-04T16:35:25"/>
    <x v="2"/>
    <s v="TS - Allan"/>
    <s v="Website"/>
    <x v="30"/>
    <n v="15.282800925924676"/>
  </r>
  <r>
    <n v="57112"/>
    <s v="2024-10-19 18:57:59.000000 UTC"/>
    <d v="2024-10-19T18:57:59"/>
    <s v="2024-10-20 09:48:12.000000 UTC"/>
    <d v="2024-10-20T09:48:12"/>
    <s v="2024-11-04 13:32:22.000000 UTC"/>
    <d v="2024-11-04T13:32:22"/>
    <x v="2"/>
    <s v="TS - Kim "/>
    <s v="Website"/>
    <x v="53"/>
    <n v="15.155671296291985"/>
  </r>
  <r>
    <n v="57159"/>
    <s v="2024-10-19 20:31:45.000000 UTC"/>
    <d v="2024-10-19T20:31:45"/>
    <s v="2024-10-21 08:39:07.000000 UTC"/>
    <d v="2024-10-21T08:39:07"/>
    <m/>
    <m/>
    <x v="0"/>
    <s v="CS - Cedie Lyn"/>
    <s v="E-commerce platform"/>
    <x v="6"/>
    <s v=""/>
  </r>
  <r>
    <n v="57182"/>
    <s v="2024-10-19 21:18:33.000000 UTC"/>
    <d v="2024-10-19T21:18:33"/>
    <s v="2024-10-21 08:39:12.000000 UTC"/>
    <d v="2024-10-21T08:39:12"/>
    <m/>
    <m/>
    <x v="1"/>
    <s v="CS - Cedie Lyn"/>
    <s v="E-commerce platform"/>
    <x v="33"/>
    <s v=""/>
  </r>
  <r>
    <n v="57187"/>
    <s v="2024-10-19 21:24:03.000000 UTC"/>
    <d v="2024-10-19T21:24:03"/>
    <s v="2024-10-21 08:39:03.000000 UTC"/>
    <d v="2024-10-21T08:39:03"/>
    <m/>
    <m/>
    <x v="0"/>
    <s v="CS - Cedie Lyn"/>
    <s v="E-commerce platform"/>
    <x v="14"/>
    <s v=""/>
  </r>
  <r>
    <n v="57197"/>
    <s v="2024-10-19 21:53:21.000000 UTC"/>
    <d v="2024-10-19T21:53:21"/>
    <s v="2024-10-21 08:39:06.000000 UTC"/>
    <d v="2024-10-21T08:39:06"/>
    <m/>
    <m/>
    <x v="0"/>
    <s v="CS - Cedie Lyn"/>
    <s v="E-commerce platform"/>
    <x v="11"/>
    <s v=""/>
  </r>
  <r>
    <n v="57199"/>
    <s v="2024-10-19 22:06:04.000000 UTC"/>
    <d v="2024-10-19T22:06:04"/>
    <s v="2024-10-22 07:28:47.000000 UTC"/>
    <d v="2024-10-22T07:28:47"/>
    <s v="2024-11-06 08:46:21.000000 UTC"/>
    <d v="2024-11-06T08:46:21"/>
    <x v="2"/>
    <s v="TS - Ma Jonalyn"/>
    <s v="Website"/>
    <x v="5"/>
    <n v="15.053865740745096"/>
  </r>
  <r>
    <n v="57242"/>
    <s v="2024-10-20 02:14:22.000000 UTC"/>
    <d v="2024-10-20T02:14:22"/>
    <s v="2024-10-21 08:39:11.000000 UTC"/>
    <d v="2024-10-21T08:39:11"/>
    <s v="2024-10-30 07:38:04.000000 UTC"/>
    <d v="2024-10-30T07:38:04"/>
    <x v="2"/>
    <s v="CS - Cedie Lyn"/>
    <s v="E-commerce platform"/>
    <x v="58"/>
    <n v="8.9575578703734209"/>
  </r>
  <r>
    <n v="57259"/>
    <s v="2024-10-20 03:32:16.000000 UTC"/>
    <d v="2024-10-20T03:32:16"/>
    <s v="2024-10-21 08:39:06.000000 UTC"/>
    <d v="2024-10-21T08:39:06"/>
    <m/>
    <m/>
    <x v="0"/>
    <s v="CS - Cedie Lyn"/>
    <s v="E-commerce platform"/>
    <x v="30"/>
    <s v=""/>
  </r>
  <r>
    <n v="57261"/>
    <s v="2024-10-20 03:39:38.000000 UTC"/>
    <d v="2024-10-20T03:39:38"/>
    <s v="2024-10-21 08:39:14.000000 UTC"/>
    <d v="2024-10-21T08:39:14"/>
    <m/>
    <m/>
    <x v="0"/>
    <s v="TS - Melody"/>
    <s v="Website"/>
    <x v="30"/>
    <s v=""/>
  </r>
  <r>
    <n v="57321"/>
    <s v="2024-10-20 06:09:42.000000 UTC"/>
    <d v="2024-10-20T06:09:42"/>
    <s v="2024-10-21 08:39:05.000000 UTC"/>
    <d v="2024-10-21T08:39:05"/>
    <m/>
    <m/>
    <x v="0"/>
    <s v="TS - Ma Jonalyn"/>
    <s v="Website"/>
    <x v="9"/>
    <s v=""/>
  </r>
  <r>
    <n v="57323"/>
    <s v="2024-10-20 06:11:26.000000 UTC"/>
    <d v="2024-10-20T06:11:26"/>
    <s v="2024-10-21 08:39:00.000000 UTC"/>
    <d v="2024-10-21T08:39:00"/>
    <m/>
    <m/>
    <x v="0"/>
    <s v="CS - Steve"/>
    <s v="E-commerce platform"/>
    <x v="38"/>
    <s v=""/>
  </r>
  <r>
    <n v="59343"/>
    <s v="2024-10-20 02:51:29.000000 UTC"/>
    <d v="2024-10-20T02:51:29"/>
    <s v="2024-10-24 08:31:35.000000 UTC"/>
    <d v="2024-10-24T08:31:35"/>
    <m/>
    <m/>
    <x v="0"/>
    <s v="TS - Angelica"/>
    <s v="Website"/>
    <x v="55"/>
    <s v=""/>
  </r>
  <r>
    <n v="59351"/>
    <s v="2024-10-19 12:23:35.000000 UTC"/>
    <d v="2024-10-19T12:23:35"/>
    <s v="2024-10-24 08:31:44.000000 UTC"/>
    <d v="2024-10-24T08:31:44"/>
    <s v="2024-11-09 08:10:41.000000 UTC"/>
    <d v="2024-11-09T08:10:41"/>
    <x v="2"/>
    <s v="TS - Angelica"/>
    <s v="Website"/>
    <x v="33"/>
    <n v="15.985381944439723"/>
  </r>
  <r>
    <n v="57097"/>
    <s v="2024-10-19 17:55:48.000000 UTC"/>
    <d v="2024-10-19T17:55:48"/>
    <s v="2024-10-21 08:39:02.000000 UTC"/>
    <d v="2024-10-21T08:39:02"/>
    <s v="2024-10-31 06:51:18.000000 UTC"/>
    <d v="2024-10-31T06:51:18"/>
    <x v="2"/>
    <s v="CS - Cedie Lyn"/>
    <s v="E-commerce platform"/>
    <x v="8"/>
    <n v="9.9251851851804531"/>
  </r>
  <r>
    <n v="57153"/>
    <s v="2024-10-19 20:20:48.000000 UTC"/>
    <d v="2024-10-19T20:20:48"/>
    <s v="2024-10-21 08:39:05.000000 UTC"/>
    <d v="2024-10-21T08:39:05"/>
    <m/>
    <m/>
    <x v="0"/>
    <s v="CS - Cedie Lyn"/>
    <s v="E-commerce platform"/>
    <x v="33"/>
    <s v=""/>
  </r>
  <r>
    <n v="57175"/>
    <s v="2024-10-19 20:59:52.000000 UTC"/>
    <d v="2024-10-19T20:59:52"/>
    <s v="2024-10-22 07:28:47.000000 UTC"/>
    <d v="2024-10-22T07:28:47"/>
    <m/>
    <m/>
    <x v="0"/>
    <s v="TS - Angelica"/>
    <s v="Website"/>
    <x v="21"/>
    <s v=""/>
  </r>
  <r>
    <n v="57190"/>
    <s v="2024-10-19 21:27:54.550703 UTC"/>
    <d v="2024-10-19T21:27:54"/>
    <s v="2024-10-20 09:48:11.000000 UTC"/>
    <d v="2024-10-20T09:48:11"/>
    <m/>
    <m/>
    <x v="1"/>
    <s v="TS - Cams"/>
    <s v="Facebook"/>
    <x v="33"/>
    <s v=""/>
  </r>
  <r>
    <n v="57204"/>
    <s v="2024-10-19 22:23:24.000000 UTC"/>
    <d v="2024-10-19T22:23:24"/>
    <s v="2024-10-22 07:28:47.000000 UTC"/>
    <d v="2024-10-22T07:28:47"/>
    <s v="2024-11-02 12:36:16.000000 UTC"/>
    <d v="2024-11-02T12:36:16"/>
    <x v="2"/>
    <s v="TS - Mae"/>
    <s v="E-commerce platform"/>
    <x v="41"/>
    <n v="11.213530092594738"/>
  </r>
  <r>
    <n v="57216"/>
    <s v="2024-10-19 22:59:48.000000 UTC"/>
    <d v="2024-10-19T22:59:48"/>
    <s v="2024-10-21 08:39:05.000000 UTC"/>
    <d v="2024-10-21T08:39:05"/>
    <m/>
    <m/>
    <x v="1"/>
    <s v="CS - Cedie Lyn"/>
    <s v="E-commerce platform"/>
    <x v="6"/>
    <s v=""/>
  </r>
  <r>
    <n v="57256"/>
    <s v="2024-10-20 03:23:39.000000 UTC"/>
    <d v="2024-10-20T03:23:39"/>
    <s v="2024-10-21 08:39:04.000000 UTC"/>
    <d v="2024-10-21T08:39:04"/>
    <s v="2024-10-30 09:19:59.000000 UTC"/>
    <d v="2024-10-30T09:19:59"/>
    <x v="2"/>
    <s v="CS - Cedie Lyn"/>
    <s v="E-commerce platform"/>
    <x v="15"/>
    <n v="9.0284143518510973"/>
  </r>
  <r>
    <n v="57280"/>
    <s v="2024-10-20 05:08:25.000000 UTC"/>
    <d v="2024-10-20T05:08:25"/>
    <s v="2024-10-21 08:39:06.000000 UTC"/>
    <d v="2024-10-21T08:39:06"/>
    <s v="2024-11-02 04:58:30.000000 UTC"/>
    <d v="2024-11-02T04:58:30"/>
    <x v="2"/>
    <s v="CS - Steve"/>
    <s v="E-commerce platform"/>
    <x v="5"/>
    <n v="11.846805555556784"/>
  </r>
  <r>
    <n v="57286"/>
    <s v="2024-10-20 05:21:23.000000 UTC"/>
    <d v="2024-10-20T05:21:23"/>
    <s v="2024-10-21 08:39:01.000000 UTC"/>
    <d v="2024-10-21T08:39:01"/>
    <m/>
    <m/>
    <x v="1"/>
    <s v="CS - Steve"/>
    <s v="E-commerce platform"/>
    <x v="0"/>
    <s v=""/>
  </r>
  <r>
    <n v="57327"/>
    <s v="2024-10-20 06:16:56.000000 UTC"/>
    <d v="2024-10-20T06:16:56"/>
    <s v="2024-10-21 08:39:01.000000 UTC"/>
    <d v="2024-10-21T08:39:01"/>
    <s v="2024-11-02 05:55:18.000000 UTC"/>
    <d v="2024-11-02T05:55:18"/>
    <x v="2"/>
    <s v="CS - Steve"/>
    <s v="E-commerce platform"/>
    <x v="51"/>
    <n v="11.886307870372548"/>
  </r>
  <r>
    <n v="57366"/>
    <s v="2024-10-20 07:21:27.000000 UTC"/>
    <d v="2024-10-20T07:21:27"/>
    <s v="2024-10-21 08:39:02.000000 UTC"/>
    <d v="2024-10-21T08:39:02"/>
    <m/>
    <m/>
    <x v="1"/>
    <s v="CS - Cedie Lyn"/>
    <s v="E-commerce platform"/>
    <x v="5"/>
    <s v=""/>
  </r>
  <r>
    <n v="57374"/>
    <s v="2024-10-20 07:36:44.000000 UTC"/>
    <d v="2024-10-20T07:36:44"/>
    <s v="2024-11-03 05:55:41.000000 UTC"/>
    <d v="2024-11-03T05:55:41"/>
    <s v="2024-11-08 06:26:32.000000 UTC"/>
    <d v="2024-11-08T06:26:32"/>
    <x v="2"/>
    <s v="TS - Ariel"/>
    <s v="Website"/>
    <x v="6"/>
    <n v="5.0214236111132777"/>
  </r>
  <r>
    <n v="56874"/>
    <s v="2024-10-19 09:13:52.000000 UTC"/>
    <d v="2024-10-19T09:13:52"/>
    <s v="2024-10-29 06:59:43.000000 UTC"/>
    <d v="2024-10-29T06:59:43"/>
    <m/>
    <m/>
    <x v="3"/>
    <s v="TS - Allan"/>
    <s v="Website"/>
    <x v="21"/>
    <s v=""/>
  </r>
  <r>
    <n v="56885"/>
    <s v="2024-10-19 09:40:26.000000 UTC"/>
    <d v="2024-10-19T09:40:26"/>
    <s v="2024-10-20 09:48:13.000000 UTC"/>
    <d v="2024-10-20T09:48:13"/>
    <s v="2024-11-08 09:16:37.000000 UTC"/>
    <d v="2024-11-08T09:16:37"/>
    <x v="2"/>
    <s v="CS - Cedie Lyn"/>
    <s v="E-commerce platform"/>
    <x v="30"/>
    <n v="18.978055555555329"/>
  </r>
  <r>
    <n v="56980"/>
    <s v="2024-10-19 12:08:33.000000 UTC"/>
    <d v="2024-10-19T12:08:33"/>
    <s v="2024-10-22 07:28:47.000000 UTC"/>
    <d v="2024-10-22T07:28:47"/>
    <m/>
    <m/>
    <x v="1"/>
    <s v="TS - Jerom"/>
    <s v="Website"/>
    <x v="6"/>
    <s v=""/>
  </r>
  <r>
    <n v="57000"/>
    <s v="2024-10-19 13:20:12.000000 UTC"/>
    <d v="2024-10-19T13:20:12"/>
    <s v="2024-10-20 09:48:11.000000 UTC"/>
    <d v="2024-10-20T09:48:11"/>
    <m/>
    <m/>
    <x v="1"/>
    <s v="TS - Jojie"/>
    <s v="Website"/>
    <x v="20"/>
    <s v=""/>
  </r>
  <r>
    <n v="57007"/>
    <s v="2024-10-19 13:31:40.345943 UTC"/>
    <d v="2024-10-19T13:31:40"/>
    <s v="2024-10-20 09:48:14.000000 UTC"/>
    <d v="2024-10-20T09:48:14"/>
    <s v="2024-10-30 05:58:03.000000 UTC"/>
    <d v="2024-10-30T05:58:03"/>
    <x v="2"/>
    <s v="TS - Erlinda Dullas"/>
    <s v="Facebook"/>
    <x v="16"/>
    <n v="9.8401504629655392"/>
  </r>
  <r>
    <n v="57016"/>
    <s v="2024-10-19 13:53:40.000000 UTC"/>
    <d v="2024-10-19T13:53:40"/>
    <s v="2024-10-20 09:48:13.000000 UTC"/>
    <d v="2024-10-20T09:48:13"/>
    <m/>
    <m/>
    <x v="1"/>
    <s v="TS - Kim "/>
    <s v="Website"/>
    <x v="4"/>
    <s v=""/>
  </r>
  <r>
    <n v="57019"/>
    <s v="2024-10-19 14:11:32.000000 UTC"/>
    <d v="2024-10-19T14:11:32"/>
    <s v="2024-10-20 09:48:14.000000 UTC"/>
    <d v="2024-10-20T09:48:14"/>
    <m/>
    <m/>
    <x v="0"/>
    <s v="TS - Ma Jonalyn"/>
    <s v="Website"/>
    <x v="7"/>
    <s v=""/>
  </r>
  <r>
    <n v="57124"/>
    <s v="2024-10-19 19:39:59.000000 UTC"/>
    <d v="2024-10-19T19:39:59"/>
    <s v="2024-10-21 08:39:01.000000 UTC"/>
    <d v="2024-10-21T08:39:01"/>
    <m/>
    <m/>
    <x v="3"/>
    <s v="CS - Cedie Lyn"/>
    <s v="E-commerce platform"/>
    <x v="5"/>
    <s v=""/>
  </r>
  <r>
    <n v="57134"/>
    <s v="2024-10-19 19:52:37.000000 UTC"/>
    <d v="2024-10-19T19:52:37"/>
    <s v="2024-10-20 09:48:11.000000 UTC"/>
    <d v="2024-10-20T09:48:11"/>
    <m/>
    <m/>
    <x v="1"/>
    <s v="TS - Allan"/>
    <s v="Website"/>
    <x v="9"/>
    <s v=""/>
  </r>
  <r>
    <n v="57137"/>
    <s v="2024-10-19 19:55:47.000000 UTC"/>
    <d v="2024-10-19T19:55:47"/>
    <s v="2024-10-20 09:48:10.000000 UTC"/>
    <d v="2024-10-20T09:48:10"/>
    <m/>
    <m/>
    <x v="0"/>
    <s v="TS - Kim "/>
    <s v="Website"/>
    <x v="9"/>
    <s v=""/>
  </r>
  <r>
    <n v="57152"/>
    <s v="2024-10-19 20:20:46.000000 UTC"/>
    <d v="2024-10-19T20:20:46"/>
    <s v="2024-10-20 09:48:11.000000 UTC"/>
    <d v="2024-10-20T09:48:11"/>
    <m/>
    <m/>
    <x v="1"/>
    <s v="TS - Allan"/>
    <s v="Website"/>
    <x v="6"/>
    <s v=""/>
  </r>
  <r>
    <n v="57178"/>
    <s v="2024-10-19 21:06:09.852092 UTC"/>
    <d v="2024-10-19T21:06:09"/>
    <s v="2024-10-20 09:48:07.000000 UTC"/>
    <d v="2024-10-20T09:48:07"/>
    <m/>
    <m/>
    <x v="1"/>
    <s v="TS - Chriska"/>
    <s v="Website"/>
    <x v="2"/>
    <s v=""/>
  </r>
  <r>
    <n v="57227"/>
    <s v="2024-10-20 00:11:08.000000 UTC"/>
    <d v="2024-10-20T00:11:08"/>
    <s v="2024-10-21 08:39:13.000000 UTC"/>
    <d v="2024-10-21T08:39:13"/>
    <m/>
    <m/>
    <x v="0"/>
    <s v="TS - Rena"/>
    <s v="Website"/>
    <x v="34"/>
    <s v=""/>
  </r>
  <r>
    <n v="57243"/>
    <s v="2024-10-20 02:17:23.000000 UTC"/>
    <d v="2024-10-20T02:17:23"/>
    <s v="2024-10-21 08:39:03.000000 UTC"/>
    <d v="2024-10-21T08:39:03"/>
    <m/>
    <m/>
    <x v="0"/>
    <s v="TS - Roca Smith "/>
    <s v="Website"/>
    <x v="30"/>
    <s v=""/>
  </r>
  <r>
    <n v="57279"/>
    <s v="2024-10-20 05:06:24.000000 UTC"/>
    <d v="2024-10-20T05:06:24"/>
    <s v="2024-10-21 08:39:00.000000 UTC"/>
    <d v="2024-10-21T08:39:00"/>
    <s v="2024-10-30 07:02:37.000000 UTC"/>
    <d v="2024-10-30T07:02:37"/>
    <x v="2"/>
    <s v="TS - Roca Smith "/>
    <s v="Website"/>
    <x v="4"/>
    <n v="8.9330671296265791"/>
  </r>
  <r>
    <n v="57346"/>
    <s v="2024-10-20 06:42:42.000000 UTC"/>
    <d v="2024-10-20T06:42:42"/>
    <s v="2024-10-21 08:39:01.000000 UTC"/>
    <d v="2024-10-21T08:39:01"/>
    <s v="2024-10-30 13:13:52.000000 UTC"/>
    <d v="2024-10-30T13:13:52"/>
    <x v="2"/>
    <s v="TS - Rena"/>
    <s v="Website"/>
    <x v="11"/>
    <n v="9.1908680555570754"/>
  </r>
  <r>
    <n v="57352"/>
    <s v="2024-10-20 06:52:25.000000 UTC"/>
    <d v="2024-10-20T06:52:25"/>
    <s v="2024-10-21 08:39:08.000000 UTC"/>
    <d v="2024-10-21T08:39:08"/>
    <m/>
    <m/>
    <x v="3"/>
    <s v="CS - Cedie Lyn"/>
    <s v="E-commerce platform"/>
    <x v="39"/>
    <s v=""/>
  </r>
  <r>
    <n v="57357"/>
    <s v="2024-10-20 07:03:06.000000 UTC"/>
    <d v="2024-10-20T07:03:06"/>
    <s v="2024-10-21 08:39:15.000000 UTC"/>
    <d v="2024-10-21T08:39:15"/>
    <m/>
    <m/>
    <x v="0"/>
    <s v="CS - Cedie Lyn"/>
    <s v="E-commerce platform"/>
    <x v="33"/>
    <s v=""/>
  </r>
  <r>
    <n v="59344"/>
    <s v="2024-10-20 02:18:01.000000 UTC"/>
    <d v="2024-10-20T02:18:01"/>
    <s v="2024-10-24 08:31:40.000000 UTC"/>
    <d v="2024-10-24T08:31:40"/>
    <s v="2024-11-04 04:33:26.000000 UTC"/>
    <d v="2024-11-04T04:33:26"/>
    <x v="2"/>
    <s v="TS - Ma Jonalyn"/>
    <s v="Website"/>
    <x v="39"/>
    <n v="10.834560185183364"/>
  </r>
  <r>
    <n v="59345"/>
    <s v="2024-10-20 01:37:59.000000 UTC"/>
    <d v="2024-10-20T01:37:59"/>
    <s v="2024-10-25 07:47:23.000000 UTC"/>
    <d v="2024-10-25T07:47:23"/>
    <m/>
    <m/>
    <x v="0"/>
    <s v="TS - Jashi"/>
    <s v="Website"/>
    <x v="44"/>
    <s v=""/>
  </r>
  <r>
    <n v="56829"/>
    <s v="2024-10-19 08:07:39.000000 UTC"/>
    <d v="2024-10-19T08:07:39"/>
    <s v="2024-10-20 09:48:10.000000 UTC"/>
    <d v="2024-10-20T09:48:10"/>
    <s v="2024-10-30 08:29:49.000000 UTC"/>
    <d v="2024-10-30T08:29:49"/>
    <x v="2"/>
    <s v="CS - Cedie Lyn"/>
    <s v="E-commerce platform"/>
    <x v="58"/>
    <n v="9.945590277777228"/>
  </r>
  <r>
    <n v="56830"/>
    <s v="2024-10-19 08:07:43.000000 UTC"/>
    <d v="2024-10-19T08:07:43"/>
    <s v="2024-10-22 07:28:47.000000 UTC"/>
    <d v="2024-10-22T07:28:47"/>
    <m/>
    <m/>
    <x v="1"/>
    <s v="TS - Anita Acosta"/>
    <s v="E-commerce platform"/>
    <x v="13"/>
    <s v=""/>
  </r>
  <r>
    <n v="56933"/>
    <s v="2024-10-19 11:04:25.000000 UTC"/>
    <d v="2024-10-19T11:04:25"/>
    <s v="2024-10-20 09:48:11.000000 UTC"/>
    <d v="2024-10-20T09:48:11"/>
    <m/>
    <m/>
    <x v="0"/>
    <s v="TS - Kim "/>
    <s v="Website"/>
    <x v="11"/>
    <s v=""/>
  </r>
  <r>
    <n v="57024"/>
    <s v="2024-10-19 14:46:35.000000 UTC"/>
    <d v="2024-10-19T14:46:35"/>
    <s v="2024-10-20 09:48:09.000000 UTC"/>
    <d v="2024-10-20T09:48:09"/>
    <m/>
    <m/>
    <x v="1"/>
    <s v="TS - Roca Smith "/>
    <s v="Website"/>
    <x v="51"/>
    <s v=""/>
  </r>
  <r>
    <n v="57127"/>
    <s v="2024-10-19 19:40:59.000000 UTC"/>
    <d v="2024-10-19T19:40:59"/>
    <s v="2024-10-20 09:48:11.000000 UTC"/>
    <d v="2024-10-20T09:48:11"/>
    <m/>
    <m/>
    <x v="0"/>
    <s v="TS - Cams"/>
    <s v="Website"/>
    <x v="27"/>
    <s v=""/>
  </r>
  <r>
    <n v="57142"/>
    <s v="2024-10-19 20:06:57.000000 UTC"/>
    <d v="2024-10-19T20:06:57"/>
    <s v="2024-10-20 09:48:14.000000 UTC"/>
    <d v="2024-10-20T09:48:14"/>
    <m/>
    <m/>
    <x v="3"/>
    <s v="TS - Cams"/>
    <s v="Website"/>
    <x v="68"/>
    <s v=""/>
  </r>
  <r>
    <n v="57147"/>
    <s v="2024-10-19 20:14:45.000000 UTC"/>
    <d v="2024-10-19T20:14:45"/>
    <s v="2024-10-21 08:39:10.000000 UTC"/>
    <d v="2024-10-21T08:39:10"/>
    <m/>
    <m/>
    <x v="0"/>
    <s v="CS - Cedie Lyn"/>
    <s v="E-commerce platform"/>
    <x v="17"/>
    <s v=""/>
  </r>
  <r>
    <n v="57219"/>
    <s v="2024-10-19 23:04:40.000000 UTC"/>
    <d v="2024-10-19T23:04:40"/>
    <s v="2024-10-21 08:39:00.000000 UTC"/>
    <d v="2024-10-21T08:39:00"/>
    <s v="2024-11-01 07:32:47.000000 UTC"/>
    <d v="2024-11-01T07:32:47"/>
    <x v="2"/>
    <s v="CS - Cedie Lyn"/>
    <s v="E-commerce platform"/>
    <x v="7"/>
    <n v="10.95401620370103"/>
  </r>
  <r>
    <n v="57221"/>
    <s v="2024-10-19 23:11:19.000000 UTC"/>
    <d v="2024-10-19T23:11:19"/>
    <s v="2024-10-21 08:39:08.000000 UTC"/>
    <d v="2024-10-21T08:39:08"/>
    <m/>
    <m/>
    <x v="0"/>
    <s v="TS - Jojie"/>
    <s v="Website"/>
    <x v="9"/>
    <s v=""/>
  </r>
  <r>
    <n v="57266"/>
    <s v="2024-10-20 04:39:19.000000 UTC"/>
    <d v="2024-10-20T04:39:19"/>
    <s v="2024-10-21 08:39:02.000000 UTC"/>
    <d v="2024-10-21T08:39:02"/>
    <s v="2024-11-01 04:01:50.000000 UTC"/>
    <d v="2024-11-01T04:01:50"/>
    <x v="2"/>
    <s v="TS - Ma Jonalyn"/>
    <s v="Website"/>
    <x v="7"/>
    <n v="10.807499999995343"/>
  </r>
  <r>
    <n v="57269"/>
    <s v="2024-10-20 04:45:12.000000 UTC"/>
    <d v="2024-10-20T04:45:12"/>
    <s v="2024-10-21 08:39:02.000000 UTC"/>
    <d v="2024-10-21T08:39:02"/>
    <s v="2024-11-03 07:27:16.000000 UTC"/>
    <d v="2024-11-03T07:27:16"/>
    <x v="2"/>
    <s v="TS - Melody"/>
    <s v="Website"/>
    <x v="44"/>
    <n v="12.950162037035625"/>
  </r>
  <r>
    <n v="57284"/>
    <s v="2024-10-20 05:17:40.000000 UTC"/>
    <d v="2024-10-20T05:17:40"/>
    <s v="2024-10-21 08:39:02.000000 UTC"/>
    <d v="2024-10-21T08:39:02"/>
    <m/>
    <m/>
    <x v="1"/>
    <s v="TS - Kim "/>
    <s v="Website"/>
    <x v="25"/>
    <s v=""/>
  </r>
  <r>
    <n v="57285"/>
    <s v="2024-10-20 05:19:46.000000 UTC"/>
    <d v="2024-10-20T05:19:46"/>
    <s v="2024-10-29 06:59:47.000000 UTC"/>
    <d v="2024-10-29T06:59:47"/>
    <s v="2024-11-04 04:21:53.000000 UTC"/>
    <d v="2024-11-04T04:21:53"/>
    <x v="2"/>
    <s v="TS - emily"/>
    <s v="Website"/>
    <x v="41"/>
    <n v="5.890347222222772"/>
  </r>
  <r>
    <n v="57287"/>
    <s v="2024-10-20 05:23:59.000000 UTC"/>
    <d v="2024-10-20T05:23:59"/>
    <s v="2024-10-21 08:39:02.000000 UTC"/>
    <d v="2024-10-21T08:39:02"/>
    <m/>
    <m/>
    <x v="0"/>
    <s v="CS - Cedie Lyn"/>
    <s v="E-commerce platform"/>
    <x v="0"/>
    <s v=""/>
  </r>
  <r>
    <n v="57298"/>
    <s v="2024-10-20 05:39:36.000000 UTC"/>
    <d v="2024-10-20T05:39:36"/>
    <s v="2024-10-21 08:39:14.000000 UTC"/>
    <d v="2024-10-21T08:39:14"/>
    <m/>
    <m/>
    <x v="1"/>
    <s v="TS - Kim "/>
    <s v="Website"/>
    <x v="3"/>
    <s v=""/>
  </r>
  <r>
    <n v="57302"/>
    <s v="2024-10-20 05:47:56.000000 UTC"/>
    <d v="2024-10-20T05:47:56"/>
    <s v="2024-10-21 08:39:07.000000 UTC"/>
    <d v="2024-10-21T08:39:07"/>
    <s v="2024-11-01 03:41:35.000000 UTC"/>
    <d v="2024-11-01T03:41:35"/>
    <x v="2"/>
    <s v="CS - Steve"/>
    <s v="E-commerce platform"/>
    <x v="7"/>
    <n v="10.793379629627452"/>
  </r>
  <r>
    <n v="57305"/>
    <s v="2024-10-20 05:51:23.000000 UTC"/>
    <d v="2024-10-20T05:51:23"/>
    <s v="2024-10-21 08:39:04.000000 UTC"/>
    <d v="2024-10-21T08:39:04"/>
    <s v="2024-10-30 09:29:21.000000 UTC"/>
    <d v="2024-10-30T09:29:21"/>
    <x v="2"/>
    <s v="CS - Steve"/>
    <s v="E-commerce platform"/>
    <x v="11"/>
    <n v="9.0349189814805868"/>
  </r>
  <r>
    <n v="57309"/>
    <s v="2024-10-20 06:01:40.000000 UTC"/>
    <d v="2024-10-20T06:01:40"/>
    <s v="2024-10-21 08:39:02.000000 UTC"/>
    <d v="2024-10-21T08:39:02"/>
    <s v="2024-11-02 09:36:58.000000 UTC"/>
    <d v="2024-11-02T09:36:58"/>
    <x v="2"/>
    <s v="CS - Steve"/>
    <s v="E-commerce platform"/>
    <x v="5"/>
    <n v="12.040231481478259"/>
  </r>
  <r>
    <n v="57317"/>
    <s v="2024-10-20 06:07:59.000000 UTC"/>
    <d v="2024-10-20T06:07:59"/>
    <s v="2024-10-21 08:39:02.000000 UTC"/>
    <d v="2024-10-21T08:39:02"/>
    <s v="2024-11-01 05:14:51.000000 UTC"/>
    <d v="2024-11-01T05:14:51"/>
    <x v="2"/>
    <s v="CS - Steve"/>
    <s v="E-commerce platform"/>
    <x v="33"/>
    <n v="10.858206018514466"/>
  </r>
  <r>
    <n v="57337"/>
    <s v="2024-10-20 06:29:15.000000 UTC"/>
    <d v="2024-10-20T06:29:15"/>
    <s v="2024-10-21 08:39:12.000000 UTC"/>
    <d v="2024-10-21T08:39:12"/>
    <m/>
    <m/>
    <x v="0"/>
    <s v="CS - Cedie Lyn"/>
    <s v="E-commerce platform"/>
    <x v="6"/>
    <s v=""/>
  </r>
  <r>
    <n v="57338"/>
    <s v="2024-10-20 06:31:14.000000 UTC"/>
    <d v="2024-10-20T06:31:14"/>
    <s v="2024-10-25 07:57:17.000000 UTC"/>
    <d v="2024-10-25T07:57:17"/>
    <s v="2024-10-31 07:30:51.000000 UTC"/>
    <d v="2024-10-31T07:30:51"/>
    <x v="2"/>
    <s v="TS - Jashi"/>
    <s v="Website"/>
    <x v="12"/>
    <n v="5.9816435185202863"/>
  </r>
  <r>
    <n v="57349"/>
    <s v="2024-10-20 06:45:22.000000 UTC"/>
    <d v="2024-10-20T06:45:22"/>
    <s v="2024-10-21 08:39:05.000000 UTC"/>
    <d v="2024-10-21T08:39:05"/>
    <s v="2024-10-30 13:00:23.000000 UTC"/>
    <d v="2024-10-30T13:00:23"/>
    <x v="2"/>
    <s v="TS - emily"/>
    <s v="Website"/>
    <x v="30"/>
    <n v="9.1814583333325572"/>
  </r>
  <r>
    <n v="57360"/>
    <s v="2024-10-20 07:07:41.000000 UTC"/>
    <d v="2024-10-20T07:07:41"/>
    <s v="2024-10-21 08:39:13.000000 UTC"/>
    <d v="2024-10-21T08:39:13"/>
    <s v="2024-10-30 05:56:18.000000 UTC"/>
    <d v="2024-10-30T05:56:18"/>
    <x v="2"/>
    <s v="CS - Steve"/>
    <s v="E-commerce platform"/>
    <x v="30"/>
    <n v="8.8868634259270038"/>
  </r>
  <r>
    <n v="57370"/>
    <s v="2024-10-20 07:29:28.000000 UTC"/>
    <d v="2024-10-20T07:29:28"/>
    <s v="2024-10-21 08:39:00.000000 UTC"/>
    <d v="2024-10-21T08:39:00"/>
    <s v="2024-10-31 02:38:28.000000 UTC"/>
    <d v="2024-10-31T02:38:28"/>
    <x v="2"/>
    <s v="CS - Steve"/>
    <s v="E-commerce platform"/>
    <x v="8"/>
    <n v="9.7496296296230867"/>
  </r>
  <r>
    <n v="57378"/>
    <s v="2024-10-20 07:49:22.000000 UTC"/>
    <d v="2024-10-20T07:49:22"/>
    <s v="2024-10-21 08:39:10.000000 UTC"/>
    <d v="2024-10-21T08:39:10"/>
    <m/>
    <m/>
    <x v="1"/>
    <s v="CS - Steve"/>
    <s v="E-commerce platform"/>
    <x v="14"/>
    <s v=""/>
  </r>
  <r>
    <n v="59350"/>
    <s v="2024-10-19 12:58:33.000000 UTC"/>
    <d v="2024-10-19T12:58:33"/>
    <s v="2024-10-27 08:09:04.000000 UTC"/>
    <d v="2024-10-27T08:09:04"/>
    <m/>
    <m/>
    <x v="1"/>
    <s v="TS - Jerom"/>
    <s v="Website"/>
    <x v="33"/>
    <s v=""/>
  </r>
  <r>
    <n v="49516"/>
    <s v="2024-10-01 20:51:24.581027 UTC"/>
    <d v="2024-10-01T20:51:24"/>
    <s v="2024-10-26 09:56:46.000000 UTC"/>
    <d v="2024-10-26T09:56:46"/>
    <m/>
    <m/>
    <x v="1"/>
    <s v="TS - Allan"/>
    <s v="Facebook"/>
    <x v="3"/>
    <s v=""/>
  </r>
  <r>
    <n v="57398"/>
    <s v="2024-10-20 08:10:10.000000 UTC"/>
    <d v="2024-10-20T08:10:10"/>
    <s v="2024-10-21 08:39:10.000000 UTC"/>
    <d v="2024-10-21T08:39:10"/>
    <m/>
    <m/>
    <x v="1"/>
    <s v="TS - Chriska"/>
    <s v="Website"/>
    <x v="14"/>
    <s v=""/>
  </r>
  <r>
    <n v="57419"/>
    <s v="2024-10-20 08:33:49.000000 UTC"/>
    <d v="2024-10-20T08:33:49"/>
    <s v="2024-11-01 07:21:56.000000 UTC"/>
    <d v="2024-11-01T07:21:56"/>
    <s v="2024-11-02 08:28:36.000000 UTC"/>
    <d v="2024-11-02T08:28:36"/>
    <x v="2"/>
    <s v="TS - John Paul"/>
    <s v="Website"/>
    <x v="21"/>
    <n v="1.0462962962992606"/>
  </r>
  <r>
    <n v="57424"/>
    <s v="2024-10-20 08:36:37.000000 UTC"/>
    <d v="2024-10-20T08:36:37"/>
    <s v="2024-10-21 08:39:06.000000 UTC"/>
    <d v="2024-10-21T08:39:06"/>
    <m/>
    <m/>
    <x v="1"/>
    <s v="TS - Jojie"/>
    <s v="Website"/>
    <x v="4"/>
    <s v=""/>
  </r>
  <r>
    <n v="57467"/>
    <s v="2024-10-20 09:54:05.000000 UTC"/>
    <d v="2024-10-20T09:54:05"/>
    <s v="2024-10-21 08:39:09.000000 UTC"/>
    <d v="2024-10-21T08:39:09"/>
    <s v="2024-11-04 09:15:47.000000 UTC"/>
    <d v="2024-11-04T09:15:47"/>
    <x v="2"/>
    <s v="CS - Steve"/>
    <s v="E-commerce platform"/>
    <x v="8"/>
    <n v="14.025439814817219"/>
  </r>
  <r>
    <n v="57489"/>
    <s v="2024-10-20 10:28:55.974201 UTC"/>
    <d v="2024-10-20T10:28:55"/>
    <s v="2024-10-21 08:39:01.000000 UTC"/>
    <d v="2024-10-21T08:39:01"/>
    <m/>
    <m/>
    <x v="0"/>
    <s v="TS - Roca Smith "/>
    <s v="Facebook"/>
    <x v="29"/>
    <s v=""/>
  </r>
  <r>
    <n v="57539"/>
    <s v="2024-10-20 11:42:56.000000 UTC"/>
    <d v="2024-10-20T11:42:56"/>
    <s v="2024-10-21 08:39:01.000000 UTC"/>
    <d v="2024-10-21T08:39:01"/>
    <m/>
    <m/>
    <x v="0"/>
    <s v="TS - Roca Smith "/>
    <s v="Website"/>
    <x v="30"/>
    <s v=""/>
  </r>
  <r>
    <n v="57546"/>
    <s v="2024-10-20 12:03:11.000000 UTC"/>
    <d v="2024-10-20T12:03:11"/>
    <s v="2024-10-22 07:28:45.000000 UTC"/>
    <d v="2024-10-22T07:28:45"/>
    <s v="2024-11-05 03:09:17.000000 UTC"/>
    <d v="2024-11-05T03:09:17"/>
    <x v="2"/>
    <s v="CS - Steve"/>
    <s v="E-commerce platform"/>
    <x v="8"/>
    <n v="13.81981481481489"/>
  </r>
  <r>
    <n v="57549"/>
    <s v="2024-10-20 12:10:30.000000 UTC"/>
    <d v="2024-10-20T12:10:30"/>
    <s v="2024-10-21 08:39:03.000000 UTC"/>
    <d v="2024-10-21T08:39:03"/>
    <s v="2024-10-31 09:20:38.000000 UTC"/>
    <d v="2024-10-31T09:20:38"/>
    <x v="2"/>
    <s v="CS - Cedie Lyn"/>
    <s v="E-commerce platform"/>
    <x v="11"/>
    <n v="10.02887731482042"/>
  </r>
  <r>
    <n v="57563"/>
    <s v="2024-10-20 13:02:39.000000 UTC"/>
    <d v="2024-10-20T13:02:39"/>
    <s v="2024-10-21 08:39:06.000000 UTC"/>
    <d v="2024-10-21T08:39:06"/>
    <s v="2024-10-30 06:50:09.000000 UTC"/>
    <d v="2024-10-30T06:50:09"/>
    <x v="2"/>
    <s v="TS - Jojie"/>
    <s v="Website"/>
    <x v="42"/>
    <n v="8.9243402777792653"/>
  </r>
  <r>
    <n v="57577"/>
    <s v="2024-10-20 13:39:32.000000 UTC"/>
    <d v="2024-10-20T13:39:32"/>
    <s v="2024-10-21 08:39:06.000000 UTC"/>
    <d v="2024-10-21T08:39:06"/>
    <s v="2024-11-02 08:57:20.000000 UTC"/>
    <d v="2024-11-02T08:57:20"/>
    <x v="2"/>
    <s v="TS - Jojie"/>
    <s v="Website"/>
    <x v="5"/>
    <n v="12.012662037035625"/>
  </r>
  <r>
    <n v="57579"/>
    <s v="2024-10-20 13:45:12.000000 UTC"/>
    <d v="2024-10-20T13:45:12"/>
    <s v="2024-10-21 08:39:00.000000 UTC"/>
    <d v="2024-10-21T08:39:00"/>
    <s v="2024-10-31 07:20:19.000000 UTC"/>
    <d v="2024-10-31T07:20:19"/>
    <x v="2"/>
    <s v="CS - Cedie Lyn"/>
    <s v="E-commerce platform"/>
    <x v="8"/>
    <n v="9.9453587962925667"/>
  </r>
  <r>
    <n v="57583"/>
    <s v="2024-10-20 14:11:36.000000 UTC"/>
    <d v="2024-10-20T14:11:36"/>
    <s v="2024-10-21 08:39:00.000000 UTC"/>
    <d v="2024-10-21T08:39:00"/>
    <s v="2024-10-30 04:27:31.000000 UTC"/>
    <d v="2024-10-30T04:27:31"/>
    <x v="2"/>
    <s v="CS - Cedie Lyn"/>
    <s v="E-commerce platform"/>
    <x v="2"/>
    <n v="8.8253587962899473"/>
  </r>
  <r>
    <n v="57597"/>
    <s v="2024-10-20 14:36:48.000000 UTC"/>
    <d v="2024-10-20T14:36:48"/>
    <s v="2024-10-21 08:39:01.000000 UTC"/>
    <d v="2024-10-21T08:39:01"/>
    <m/>
    <m/>
    <x v="0"/>
    <s v="TS - Jojie"/>
    <s v="Website"/>
    <x v="2"/>
    <s v=""/>
  </r>
  <r>
    <n v="57608"/>
    <s v="2024-10-20 15:16:10.636255 UTC"/>
    <d v="2024-10-20T15:16:10"/>
    <s v="2024-10-21 08:39:04.000000 UTC"/>
    <d v="2024-10-21T08:39:04"/>
    <m/>
    <m/>
    <x v="1"/>
    <s v="TS - Roca Smith "/>
    <s v="Facebook"/>
    <x v="42"/>
    <s v=""/>
  </r>
  <r>
    <n v="57659"/>
    <s v="2024-10-20 18:19:32.000000 UTC"/>
    <d v="2024-10-20T18:19:32"/>
    <s v="2024-10-21 08:39:11.000000 UTC"/>
    <d v="2024-10-21T08:39:11"/>
    <s v="2024-10-30 09:44:58.000000 UTC"/>
    <d v="2024-10-30T09:44:58"/>
    <x v="2"/>
    <s v="TS - Rena"/>
    <s v="Website"/>
    <x v="42"/>
    <n v="9.0456828703754582"/>
  </r>
  <r>
    <n v="57726"/>
    <s v="2024-10-20 20:36:31.000000 UTC"/>
    <d v="2024-10-20T20:36:31"/>
    <s v="2024-10-21 08:39:05.000000 UTC"/>
    <d v="2024-10-21T08:39:05"/>
    <m/>
    <m/>
    <x v="1"/>
    <s v="TS - Roca Smith "/>
    <s v="Website"/>
    <x v="6"/>
    <s v=""/>
  </r>
  <r>
    <n v="57772"/>
    <s v="2024-10-20 22:04:24.000000 UTC"/>
    <d v="2024-10-20T22:04:24"/>
    <s v="2024-10-22 07:28:49.000000 UTC"/>
    <d v="2024-10-22T07:28:49"/>
    <m/>
    <m/>
    <x v="1"/>
    <s v="TS - Mae"/>
    <s v="E-commerce platform"/>
    <x v="14"/>
    <s v=""/>
  </r>
  <r>
    <n v="57785"/>
    <s v="2024-10-20 22:42:45.890133 UTC"/>
    <d v="2024-10-20T22:42:45"/>
    <s v="2024-10-21 17:20:14.000000 UTC"/>
    <d v="2024-10-21T17:20:14"/>
    <s v="2024-10-21 17:20:19.000000 UTC"/>
    <d v="2024-10-21T17:20:19"/>
    <x v="2"/>
    <s v="TS - Rena"/>
    <s v="Facebook"/>
    <x v="21"/>
    <n v="5.7870369346346706E-5"/>
  </r>
  <r>
    <n v="57802"/>
    <s v="2024-10-20 23:43:55.000000 UTC"/>
    <d v="2024-10-20T23:43:55"/>
    <s v="2024-10-22 07:28:47.000000 UTC"/>
    <d v="2024-10-22T07:28:47"/>
    <m/>
    <m/>
    <x v="1"/>
    <s v="TS - Kim "/>
    <s v="Website"/>
    <x v="23"/>
    <s v=""/>
  </r>
  <r>
    <n v="57804"/>
    <s v="2024-10-21 00:17:30.000000 UTC"/>
    <d v="2024-10-21T00:17:30"/>
    <s v="2024-10-22 07:28:47.000000 UTC"/>
    <d v="2024-10-22T07:28:47"/>
    <m/>
    <m/>
    <x v="3"/>
    <s v="TS - Jojie"/>
    <s v="Website"/>
    <x v="9"/>
    <s v=""/>
  </r>
  <r>
    <n v="57821"/>
    <s v="2024-10-21 03:49:13.000000 UTC"/>
    <d v="2024-10-21T03:49:13"/>
    <s v="2024-10-22 07:28:46.000000 UTC"/>
    <d v="2024-10-22T07:28:46"/>
    <s v="2024-11-02 07:45:52.000000 UTC"/>
    <d v="2024-11-02T07:45:52"/>
    <x v="2"/>
    <s v="CS - Cedie Lyn"/>
    <s v="E-commerce platform"/>
    <x v="25"/>
    <n v="11.011874999996508"/>
  </r>
  <r>
    <n v="57831"/>
    <s v="2024-10-21 04:41:55.000000 UTC"/>
    <d v="2024-10-21T04:41:55"/>
    <s v="2024-10-22 07:28:51.000000 UTC"/>
    <d v="2024-10-22T07:28:51"/>
    <s v="2024-10-31 13:45:10.000000 UTC"/>
    <d v="2024-10-31T13:45:10"/>
    <x v="2"/>
    <s v="TS - Allan"/>
    <s v="Website"/>
    <x v="58"/>
    <n v="9.2613310185188311"/>
  </r>
  <r>
    <n v="57842"/>
    <s v="2024-10-21 04:58:14.000000 UTC"/>
    <d v="2024-10-21T04:58:14"/>
    <s v="2024-10-22 07:28:47.000000 UTC"/>
    <d v="2024-10-22T07:28:47"/>
    <s v="2024-11-01 09:20:15.000000 UTC"/>
    <d v="2024-11-01T09:20:15"/>
    <x v="2"/>
    <s v="TS - Cams"/>
    <s v="Website"/>
    <x v="39"/>
    <n v="10.077407407407009"/>
  </r>
  <r>
    <n v="57857"/>
    <s v="2024-10-21 05:22:16.000000 UTC"/>
    <d v="2024-10-21T05:22:16"/>
    <s v="2024-10-22 07:28:50.000000 UTC"/>
    <d v="2024-10-22T07:28:50"/>
    <s v="2024-11-05 11:21:59.000000 UTC"/>
    <d v="2024-11-05T11:21:59"/>
    <x v="2"/>
    <s v="TS - Ma Jonalyn"/>
    <s v="Website"/>
    <x v="53"/>
    <n v="14.161909722221026"/>
  </r>
  <r>
    <n v="57872"/>
    <s v="2024-10-21 05:40:16.000000 UTC"/>
    <d v="2024-10-21T05:40:16"/>
    <s v="2024-10-22 07:28:47.000000 UTC"/>
    <d v="2024-10-22T07:28:47"/>
    <s v="2024-11-03 09:16:28.000000 UTC"/>
    <d v="2024-11-03T09:16:28"/>
    <x v="2"/>
    <s v="CS - Cedie Lyn"/>
    <s v="E-commerce platform"/>
    <x v="7"/>
    <n v="12.074780092596484"/>
  </r>
  <r>
    <n v="57882"/>
    <s v="2024-10-21 05:49:23.000000 UTC"/>
    <d v="2024-10-21T05:49:23"/>
    <s v="2024-10-22 07:28:50.000000 UTC"/>
    <d v="2024-10-22T07:28:50"/>
    <m/>
    <m/>
    <x v="1"/>
    <s v="CS - Cedie Lyn"/>
    <s v="E-commerce platform"/>
    <x v="33"/>
    <s v=""/>
  </r>
  <r>
    <n v="57929"/>
    <s v="2024-10-21 07:09:33.000000 UTC"/>
    <d v="2024-10-21T07:09:33"/>
    <s v="2024-10-22 07:28:53.000000 UTC"/>
    <d v="2024-10-22T07:28:53"/>
    <s v="2024-10-31 05:28:04.000000 UTC"/>
    <d v="2024-10-31T05:28:04"/>
    <x v="2"/>
    <s v="TS - Anita Acosta"/>
    <s v="E-commerce platform"/>
    <x v="6"/>
    <n v="8.9160995370330056"/>
  </r>
  <r>
    <n v="57944"/>
    <s v="2024-10-21 07:30:35.000000 UTC"/>
    <d v="2024-10-21T07:30:35"/>
    <s v="2024-10-22 07:28:52.000000 UTC"/>
    <d v="2024-10-22T07:28:52"/>
    <m/>
    <m/>
    <x v="1"/>
    <s v="TS - Chriska"/>
    <s v="Website"/>
    <x v="4"/>
    <s v=""/>
  </r>
  <r>
    <n v="57949"/>
    <s v="2024-10-21 07:39:53.000000 UTC"/>
    <d v="2024-10-21T07:39:53"/>
    <s v="2024-10-22 07:28:48.000000 UTC"/>
    <d v="2024-10-22T07:28:48"/>
    <m/>
    <m/>
    <x v="0"/>
    <s v="TS - Anita Acosta"/>
    <s v="E-commerce platform"/>
    <x v="2"/>
    <s v=""/>
  </r>
  <r>
    <n v="57959"/>
    <s v="2024-10-21 07:55:33.000000 UTC"/>
    <d v="2024-10-21T07:55:33"/>
    <s v="2024-10-22 07:28:45.000000 UTC"/>
    <d v="2024-10-22T07:28:45"/>
    <m/>
    <m/>
    <x v="0"/>
    <s v="TS - Cams"/>
    <s v="Website"/>
    <x v="61"/>
    <s v=""/>
  </r>
  <r>
    <n v="57413"/>
    <s v="2024-10-20 08:26:32.000000 UTC"/>
    <d v="2024-10-20T08:26:32"/>
    <s v="2024-10-21 08:39:02.000000 UTC"/>
    <d v="2024-10-21T08:39:02"/>
    <s v="2024-11-01 05:19:32.000000 UTC"/>
    <d v="2024-11-01T05:19:32"/>
    <x v="2"/>
    <s v="TS - Chriska"/>
    <s v="Website"/>
    <x v="9"/>
    <n v="10.861458333332848"/>
  </r>
  <r>
    <n v="57504"/>
    <s v="2024-10-20 10:55:26.000000 UTC"/>
    <d v="2024-10-20T10:55:26"/>
    <s v="2024-10-21 08:39:05.000000 UTC"/>
    <d v="2024-10-21T08:39:05"/>
    <m/>
    <m/>
    <x v="1"/>
    <s v="TS - Rena"/>
    <s v="Website"/>
    <x v="20"/>
    <s v=""/>
  </r>
  <r>
    <n v="57514"/>
    <s v="2024-10-20 11:05:24.000000 UTC"/>
    <d v="2024-10-20T11:05:24"/>
    <s v="2024-10-22 07:28:54.000000 UTC"/>
    <d v="2024-10-22T07:28:54"/>
    <s v="2024-11-01 11:36:59.000000 UTC"/>
    <d v="2024-11-01T11:36:59"/>
    <x v="2"/>
    <s v="CS - Steve"/>
    <s v="E-commerce platform"/>
    <x v="20"/>
    <n v="10.1722800925927"/>
  </r>
  <r>
    <n v="57565"/>
    <s v="2024-10-20 13:05:01.000000 UTC"/>
    <d v="2024-10-20T13:05:01"/>
    <s v="2024-10-21 08:39:03.000000 UTC"/>
    <d v="2024-10-21T08:39:03"/>
    <m/>
    <m/>
    <x v="0"/>
    <s v="CS - Cedie Lyn"/>
    <s v="E-commerce platform"/>
    <x v="24"/>
    <s v=""/>
  </r>
  <r>
    <n v="57591"/>
    <s v="2024-10-20 14:28:57.000000 UTC"/>
    <d v="2024-10-20T14:28:57"/>
    <s v="2024-10-21 08:39:04.000000 UTC"/>
    <d v="2024-10-21T08:39:04"/>
    <m/>
    <m/>
    <x v="0"/>
    <s v="CS - Cedie Lyn"/>
    <s v="E-commerce platform"/>
    <x v="3"/>
    <s v=""/>
  </r>
  <r>
    <n v="57605"/>
    <s v="2024-10-20 15:12:19.000000 UTC"/>
    <d v="2024-10-20T15:12:19"/>
    <s v="2024-10-21 08:39:14.000000 UTC"/>
    <d v="2024-10-21T08:39:14"/>
    <s v="2024-11-01 08:26:53.000000 UTC"/>
    <d v="2024-11-01T08:26:53"/>
    <x v="2"/>
    <s v="TS - Erlinda Dullas"/>
    <s v="Website"/>
    <x v="24"/>
    <n v="10.991423611114442"/>
  </r>
  <r>
    <n v="57617"/>
    <s v="2024-10-20 15:49:38.965358 UTC"/>
    <d v="2024-10-20T15:49:38"/>
    <s v="2024-10-21 08:39:07.000000 UTC"/>
    <d v="2024-10-21T08:39:07"/>
    <s v="2024-10-31 08:48:39.000000 UTC"/>
    <d v="2024-10-31T08:48:39"/>
    <x v="2"/>
    <s v="TS - Melody"/>
    <s v="Facebook"/>
    <x v="35"/>
    <n v="10.006620370368182"/>
  </r>
  <r>
    <n v="57640"/>
    <s v="2024-10-20 17:15:00.000000 UTC"/>
    <d v="2024-10-20T17:15:00"/>
    <s v="2024-10-21 08:39:06.000000 UTC"/>
    <d v="2024-10-21T08:39:06"/>
    <m/>
    <m/>
    <x v="1"/>
    <s v="CS - Cedie Lyn"/>
    <s v="E-commerce platform"/>
    <x v="6"/>
    <s v=""/>
  </r>
  <r>
    <n v="57679"/>
    <s v="2024-10-20 18:55:54.000000 UTC"/>
    <d v="2024-10-20T18:55:54"/>
    <s v="2024-10-21 08:39:08.000000 UTC"/>
    <d v="2024-10-21T08:39:08"/>
    <s v="2024-11-03 09:29:51.000000 UTC"/>
    <d v="2024-11-03T09:29:51"/>
    <x v="2"/>
    <s v="TS - Rena"/>
    <s v="Website"/>
    <x v="76"/>
    <n v="13.035219907404098"/>
  </r>
  <r>
    <n v="57703"/>
    <s v="2024-10-20 19:42:12.024433 UTC"/>
    <d v="2024-10-20T19:42:12"/>
    <s v="2024-10-21 08:39:14.000000 UTC"/>
    <d v="2024-10-21T08:39:14"/>
    <m/>
    <m/>
    <x v="0"/>
    <s v="TS - Erlinda Dullas"/>
    <s v="Facebook"/>
    <x v="59"/>
    <s v=""/>
  </r>
  <r>
    <n v="57727"/>
    <s v="2024-10-20 20:42:48.000000 UTC"/>
    <d v="2024-10-20T20:42:48"/>
    <s v="2024-10-21 08:39:00.000000 UTC"/>
    <d v="2024-10-21T08:39:00"/>
    <m/>
    <m/>
    <x v="0"/>
    <s v="TS - Erlinda Dullas"/>
    <s v="Website"/>
    <x v="4"/>
    <s v=""/>
  </r>
  <r>
    <n v="57737"/>
    <s v="2024-10-20 20:58:29.000000 UTC"/>
    <d v="2024-10-20T20:58:29"/>
    <s v="2024-10-21 08:39:02.000000 UTC"/>
    <d v="2024-10-21T08:39:02"/>
    <s v="2024-11-01 02:50:36.000000 UTC"/>
    <d v="2024-11-01T02:50:36"/>
    <x v="2"/>
    <s v="TS - Rena"/>
    <s v="Website"/>
    <x v="9"/>
    <n v="10.758032407407882"/>
  </r>
  <r>
    <n v="57743"/>
    <s v="2024-10-20 21:05:51.000000 UTC"/>
    <d v="2024-10-20T21:05:51"/>
    <s v="2024-10-22 07:28:52.000000 UTC"/>
    <d v="2024-10-22T07:28:52"/>
    <s v="2024-11-01 06:34:32.000000 UTC"/>
    <d v="2024-11-01T06:34:32"/>
    <x v="2"/>
    <s v="CS - Cedie Lyn"/>
    <s v="E-commerce platform"/>
    <x v="2"/>
    <n v="9.9622685185240698"/>
  </r>
  <r>
    <n v="57751"/>
    <s v="2024-10-20 21:10:29.000000 UTC"/>
    <d v="2024-10-20T21:10:29"/>
    <s v="2024-10-25 07:57:11.000000 UTC"/>
    <d v="2024-10-25T07:57:11"/>
    <s v="2024-11-04 06:53:06.000000 UTC"/>
    <d v="2024-11-04T06:53:06"/>
    <x v="2"/>
    <s v="TS - Jenelyn"/>
    <s v="Website"/>
    <x v="11"/>
    <n v="9.95549768517958"/>
  </r>
  <r>
    <n v="57767"/>
    <s v="2024-10-20 21:52:16.000000 UTC"/>
    <d v="2024-10-20T21:52:16"/>
    <s v="2024-10-22 07:28:47.000000 UTC"/>
    <d v="2024-10-22T07:28:47"/>
    <m/>
    <m/>
    <x v="0"/>
    <s v="TS - Ma Jonalyn"/>
    <s v="Website"/>
    <x v="33"/>
    <s v=""/>
  </r>
  <r>
    <n v="57777"/>
    <s v="2024-10-20 22:21:44.000000 UTC"/>
    <d v="2024-10-20T22:21:44"/>
    <s v="2024-10-22 07:28:48.000000 UTC"/>
    <d v="2024-10-22T07:28:48"/>
    <m/>
    <m/>
    <x v="0"/>
    <s v="TS - Anita Acosta"/>
    <s v="E-commerce platform"/>
    <x v="60"/>
    <s v=""/>
  </r>
  <r>
    <n v="57814"/>
    <s v="2024-10-21 02:40:10.000000 UTC"/>
    <d v="2024-10-21T02:40:10"/>
    <s v="2024-10-22 07:28:46.000000 UTC"/>
    <d v="2024-10-22T07:28:46"/>
    <m/>
    <m/>
    <x v="3"/>
    <s v="TS - Rena"/>
    <s v="Website"/>
    <x v="9"/>
    <s v=""/>
  </r>
  <r>
    <n v="57816"/>
    <s v="2024-10-21 03:05:23.000000 UTC"/>
    <d v="2024-10-21T03:05:23"/>
    <s v="2024-10-22 07:28:45.000000 UTC"/>
    <d v="2024-10-22T07:28:45"/>
    <m/>
    <m/>
    <x v="1"/>
    <s v="TS - Anita Acosta"/>
    <s v="E-commerce platform"/>
    <x v="2"/>
    <s v=""/>
  </r>
  <r>
    <n v="57834"/>
    <s v="2024-10-21 04:48:34.000000 UTC"/>
    <d v="2024-10-21T04:48:34"/>
    <s v="2024-10-22 07:28:52.000000 UTC"/>
    <d v="2024-10-22T07:28:52"/>
    <m/>
    <m/>
    <x v="1"/>
    <s v="TS - Jojie"/>
    <s v="Website"/>
    <x v="6"/>
    <s v=""/>
  </r>
  <r>
    <n v="57849"/>
    <s v="2024-10-21 05:11:41.000000 UTC"/>
    <d v="2024-10-21T05:11:41"/>
    <s v="2024-10-22 07:28:49.000000 UTC"/>
    <d v="2024-10-22T07:28:49"/>
    <s v="2024-10-30 04:17:12.000000 UTC"/>
    <d v="2024-10-30T04:17:12"/>
    <x v="2"/>
    <s v="TS - Mae"/>
    <s v="E-commerce platform"/>
    <x v="0"/>
    <n v="7.8669328703763313"/>
  </r>
  <r>
    <n v="57858"/>
    <s v="2024-10-21 05:22:28.000000 UTC"/>
    <d v="2024-10-21T05:22:28"/>
    <s v="2024-10-24 08:31:30.000000 UTC"/>
    <d v="2024-10-24T08:31:30"/>
    <m/>
    <m/>
    <x v="1"/>
    <s v="TS - Cams"/>
    <s v="Website"/>
    <x v="39"/>
    <s v=""/>
  </r>
  <r>
    <n v="57873"/>
    <s v="2024-10-21 05:40:47.000000 UTC"/>
    <d v="2024-10-21T05:40:47"/>
    <s v="2024-10-22 07:28:47.000000 UTC"/>
    <d v="2024-10-22T07:28:47"/>
    <s v="2024-11-03 09:24:00.000000 UTC"/>
    <d v="2024-11-03T09:24:00"/>
    <x v="2"/>
    <s v="TS - Allan"/>
    <s v="Website"/>
    <x v="12"/>
    <n v="12.080011574078526"/>
  </r>
  <r>
    <n v="57941"/>
    <s v="2024-10-21 07:27:03.000000 UTC"/>
    <d v="2024-10-21T07:27:03"/>
    <s v="2024-10-22 07:28:49.000000 UTC"/>
    <d v="2024-10-22T07:28:49"/>
    <s v="2024-11-01 08:22:27.000000 UTC"/>
    <d v="2024-11-01T08:22:27"/>
    <x v="2"/>
    <s v="TS - Anita Acosta"/>
    <s v="E-commerce platform"/>
    <x v="3"/>
    <n v="10.037245370374876"/>
  </r>
  <r>
    <n v="57946"/>
    <s v="2024-10-21 07:34:50.000000 UTC"/>
    <d v="2024-10-21T07:34:50"/>
    <s v="2024-10-22 07:28:49.000000 UTC"/>
    <d v="2024-10-22T07:28:49"/>
    <m/>
    <m/>
    <x v="1"/>
    <s v="CS - Cedie Lyn"/>
    <s v="E-commerce platform"/>
    <x v="33"/>
    <s v=""/>
  </r>
  <r>
    <n v="57954"/>
    <s v="2024-10-21 07:45:02.000000 UTC"/>
    <d v="2024-10-21T07:45:02"/>
    <s v="2024-10-22 07:28:51.000000 UTC"/>
    <d v="2024-10-22T07:28:51"/>
    <m/>
    <m/>
    <x v="1"/>
    <s v="TS - emily"/>
    <s v="Website"/>
    <x v="4"/>
    <s v=""/>
  </r>
  <r>
    <n v="57402"/>
    <s v="2024-10-20 08:17:39.000000 UTC"/>
    <d v="2024-10-20T08:17:39"/>
    <s v="2024-10-21 08:39:00.000000 UTC"/>
    <d v="2024-10-21T08:39:00"/>
    <s v="2024-10-31 02:35:27.000000 UTC"/>
    <d v="2024-10-31T02:35:27"/>
    <x v="2"/>
    <s v="CS - Cedie Lyn"/>
    <s v="E-commerce platform"/>
    <x v="8"/>
    <n v="9.7475347222207347"/>
  </r>
  <r>
    <n v="57414"/>
    <s v="2024-10-20 08:29:39.000000 UTC"/>
    <d v="2024-10-20T08:29:39"/>
    <s v="2024-10-21 08:39:00.000000 UTC"/>
    <d v="2024-10-21T08:39:00"/>
    <s v="2024-11-01 09:02:33.000000 UTC"/>
    <d v="2024-11-01T09:02:33"/>
    <x v="2"/>
    <s v="TS - Roca Smith "/>
    <s v="Website"/>
    <x v="2"/>
    <n v="11.016354166662495"/>
  </r>
  <r>
    <n v="57431"/>
    <s v="2024-10-20 08:52:17.000000 UTC"/>
    <d v="2024-10-20T08:52:17"/>
    <s v="2024-10-21 08:39:01.000000 UTC"/>
    <d v="2024-10-21T08:39:01"/>
    <m/>
    <m/>
    <x v="0"/>
    <s v="CS - Cedie Lyn"/>
    <s v="E-commerce platform"/>
    <x v="8"/>
    <s v=""/>
  </r>
  <r>
    <n v="57442"/>
    <s v="2024-10-20 08:59:35.000000 UTC"/>
    <d v="2024-10-20T08:59:35"/>
    <s v="2024-10-21 08:39:04.000000 UTC"/>
    <d v="2024-10-21T08:39:04"/>
    <m/>
    <m/>
    <x v="1"/>
    <s v="TS - emily"/>
    <s v="Website"/>
    <x v="12"/>
    <s v=""/>
  </r>
  <r>
    <n v="57443"/>
    <s v="2024-10-20 08:59:45.000000 UTC"/>
    <d v="2024-10-20T08:59:45"/>
    <s v="2024-10-21 08:39:03.000000 UTC"/>
    <d v="2024-10-21T08:39:03"/>
    <m/>
    <m/>
    <x v="0"/>
    <s v="TS - Roca Smith "/>
    <s v="Website"/>
    <x v="51"/>
    <s v=""/>
  </r>
  <r>
    <n v="57462"/>
    <s v="2024-10-20 09:31:48.000000 UTC"/>
    <d v="2024-10-20T09:31:48"/>
    <s v="2024-10-21 08:39:04.000000 UTC"/>
    <d v="2024-10-21T08:39:04"/>
    <s v="2024-10-30 08:12:00.000000 UTC"/>
    <d v="2024-10-30T08:12:00"/>
    <x v="2"/>
    <s v="CS - Steve"/>
    <s v="E-commerce platform"/>
    <x v="29"/>
    <n v="8.9812037037045229"/>
  </r>
  <r>
    <n v="57469"/>
    <s v="2024-10-20 09:56:00.000000 UTC"/>
    <d v="2024-10-20T09:56:00"/>
    <s v="2024-10-21 08:39:04.000000 UTC"/>
    <d v="2024-10-21T08:39:04"/>
    <s v="2024-11-01 09:01:28.000000 UTC"/>
    <d v="2024-11-01T09:01:28"/>
    <x v="2"/>
    <s v="TS - Melody"/>
    <s v="Website"/>
    <x v="0"/>
    <n v="11.015555555553874"/>
  </r>
  <r>
    <n v="57476"/>
    <s v="2024-10-20 10:03:57.000000 UTC"/>
    <d v="2024-10-20T10:03:57"/>
    <s v="2024-10-21 08:39:02.000000 UTC"/>
    <d v="2024-10-21T08:39:02"/>
    <m/>
    <m/>
    <x v="1"/>
    <s v="CS - Steve"/>
    <s v="E-commerce platform"/>
    <x v="36"/>
    <s v=""/>
  </r>
  <r>
    <n v="57502"/>
    <s v="2024-10-20 10:54:53.000000 UTC"/>
    <d v="2024-10-20T10:54:53"/>
    <s v="2024-10-27 08:09:07.000000 UTC"/>
    <d v="2024-10-27T08:09:07"/>
    <m/>
    <m/>
    <x v="1"/>
    <s v="TS - emily"/>
    <s v="Website"/>
    <x v="9"/>
    <s v=""/>
  </r>
  <r>
    <n v="57506"/>
    <s v="2024-10-20 10:58:50.000000 UTC"/>
    <d v="2024-10-20T10:58:50"/>
    <s v="2024-10-21 08:39:14.000000 UTC"/>
    <d v="2024-10-21T08:39:14"/>
    <s v="2024-11-04 09:47:25.000000 UTC"/>
    <d v="2024-11-04T09:47:25"/>
    <x v="2"/>
    <s v="CS - Steve"/>
    <s v="E-commerce platform"/>
    <x v="24"/>
    <n v="14.047349537038826"/>
  </r>
  <r>
    <n v="57507"/>
    <s v="2024-10-20 11:00:25.787195 UTC"/>
    <d v="2024-10-20T11:00:25"/>
    <s v="2024-10-21 08:39:02.000000 UTC"/>
    <d v="2024-10-21T08:39:02"/>
    <s v="2024-11-02 08:37:03.000000 UTC"/>
    <d v="2024-11-02T08:37:03"/>
    <x v="2"/>
    <s v="TS - Melody"/>
    <s v="Facebook"/>
    <x v="7"/>
    <n v="11.998622685183364"/>
  </r>
  <r>
    <n v="57589"/>
    <s v="2024-10-20 14:23:44.000000 UTC"/>
    <d v="2024-10-20T14:23:44"/>
    <s v="2024-10-21 08:39:00.000000 UTC"/>
    <d v="2024-10-21T08:39:00"/>
    <s v="2024-10-30 10:49:03.000000 UTC"/>
    <d v="2024-10-30T10:49:03"/>
    <x v="2"/>
    <s v="CS - Cedie Lyn"/>
    <s v="E-commerce platform"/>
    <x v="20"/>
    <n v="9.0903124999967986"/>
  </r>
  <r>
    <n v="57610"/>
    <s v="2024-10-20 15:26:48.581409 UTC"/>
    <d v="2024-10-20T15:26:48"/>
    <s v="2024-10-21 08:39:01.000000 UTC"/>
    <d v="2024-10-21T08:39:01"/>
    <m/>
    <m/>
    <x v="1"/>
    <s v="TS - Roca Smith "/>
    <s v="Website"/>
    <x v="6"/>
    <s v=""/>
  </r>
  <r>
    <n v="57619"/>
    <s v="2024-10-20 15:54:03.000000 UTC"/>
    <d v="2024-10-20T15:54:03"/>
    <s v="2024-10-22 07:28:47.000000 UTC"/>
    <d v="2024-10-22T07:28:47"/>
    <s v="2024-11-02 04:04:40.000000 UTC"/>
    <d v="2024-11-02T04:04:40"/>
    <x v="2"/>
    <s v="TS - Anita Acosta"/>
    <s v="E-commerce platform"/>
    <x v="39"/>
    <n v="10.858252314814308"/>
  </r>
  <r>
    <n v="57663"/>
    <s v="2024-10-20 18:32:44.000000 UTC"/>
    <d v="2024-10-20T18:32:44"/>
    <s v="2024-10-21 08:39:05.000000 UTC"/>
    <d v="2024-10-21T08:39:05"/>
    <m/>
    <m/>
    <x v="0"/>
    <s v="TS - Erlinda Dullas"/>
    <s v="Website"/>
    <x v="14"/>
    <s v=""/>
  </r>
  <r>
    <n v="57700"/>
    <s v="2024-10-20 19:38:55.657983 UTC"/>
    <d v="2024-10-20T19:38:55"/>
    <s v="2024-10-21 08:39:02.000000 UTC"/>
    <d v="2024-10-21T08:39:02"/>
    <m/>
    <m/>
    <x v="1"/>
    <s v="TS - Roca Smith "/>
    <s v="Facebook"/>
    <x v="51"/>
    <s v=""/>
  </r>
  <r>
    <n v="57716"/>
    <s v="2024-10-20 20:10:17.961112 UTC"/>
    <d v="2024-10-20T20:10:17"/>
    <s v="2024-10-21 08:39:07.000000 UTC"/>
    <d v="2024-10-21T08:39:07"/>
    <m/>
    <m/>
    <x v="1"/>
    <s v="TS - Rena"/>
    <s v="Facebook"/>
    <x v="5"/>
    <s v=""/>
  </r>
  <r>
    <n v="57764"/>
    <s v="2024-10-20 21:47:04.000000 UTC"/>
    <d v="2024-10-20T21:47:04"/>
    <s v="2024-10-22 07:28:53.000000 UTC"/>
    <d v="2024-10-22T07:28:53"/>
    <s v="2024-11-03 03:25:46.000000 UTC"/>
    <d v="2024-11-03T03:25:46"/>
    <x v="2"/>
    <s v="TS - Allan"/>
    <s v="Website"/>
    <x v="41"/>
    <n v="11.831168981480005"/>
  </r>
  <r>
    <n v="57799"/>
    <s v="2024-10-20 23:25:27.000000 UTC"/>
    <d v="2024-10-20T23:25:27"/>
    <s v="2024-10-22 07:28:49.000000 UTC"/>
    <d v="2024-10-22T07:28:49"/>
    <m/>
    <m/>
    <x v="0"/>
    <s v="TS - Mae"/>
    <s v="E-commerce platform"/>
    <x v="71"/>
    <s v=""/>
  </r>
  <r>
    <n v="57843"/>
    <s v="2024-10-21 05:02:53.000000 UTC"/>
    <d v="2024-10-21T05:02:53"/>
    <s v="2024-10-22 07:28:47.000000 UTC"/>
    <d v="2024-10-22T07:28:47"/>
    <s v="2024-11-04 07:10:06.000000 UTC"/>
    <d v="2024-11-04T07:10:06"/>
    <x v="2"/>
    <s v="TS - Mae"/>
    <s v="E-commerce platform"/>
    <x v="38"/>
    <n v="12.987025462964084"/>
  </r>
  <r>
    <n v="57852"/>
    <s v="2024-10-21 05:15:08.000000 UTC"/>
    <d v="2024-10-21T05:15:08"/>
    <s v="2024-10-22 07:28:47.000000 UTC"/>
    <d v="2024-10-22T07:28:47"/>
    <s v="2024-10-30 06:22:42.000000 UTC"/>
    <d v="2024-10-30T06:22:42"/>
    <x v="2"/>
    <s v="TS - emily"/>
    <s v="Website"/>
    <x v="20"/>
    <n v="7.9541087963007158"/>
  </r>
  <r>
    <n v="57854"/>
    <s v="2024-10-21 05:16:14.000000 UTC"/>
    <d v="2024-10-21T05:16:14"/>
    <s v="2024-10-22 07:28:48.000000 UTC"/>
    <d v="2024-10-22T07:28:48"/>
    <m/>
    <m/>
    <x v="1"/>
    <s v="TS - Anita Acosta"/>
    <s v="E-commerce platform"/>
    <x v="30"/>
    <s v=""/>
  </r>
  <r>
    <n v="57860"/>
    <s v="2024-10-21 05:24:24.000000 UTC"/>
    <d v="2024-10-21T05:24:24"/>
    <s v="2024-10-22 07:28:45.000000 UTC"/>
    <d v="2024-10-22T07:28:45"/>
    <s v="2024-11-01 09:20:50.000000 UTC"/>
    <d v="2024-11-01T09:20:50"/>
    <x v="2"/>
    <s v="TS - Allan"/>
    <s v="Website"/>
    <x v="33"/>
    <n v="10.077835648145992"/>
  </r>
  <r>
    <n v="57902"/>
    <s v="2024-10-21 06:23:15.000000 UTC"/>
    <d v="2024-10-21T06:23:15"/>
    <s v="2024-10-22 07:28:48.000000 UTC"/>
    <d v="2024-10-22T07:28:48"/>
    <s v="2024-10-31 06:26:03.000000 UTC"/>
    <d v="2024-10-31T06:26:03"/>
    <x v="2"/>
    <s v="CS - Cedie Lyn"/>
    <s v="E-commerce platform"/>
    <x v="6"/>
    <n v="8.9564236111109494"/>
  </r>
  <r>
    <n v="57950"/>
    <s v="2024-10-21 07:40:06.000000 UTC"/>
    <d v="2024-10-21T07:40:06"/>
    <s v="2024-10-22 07:28:53.000000 UTC"/>
    <d v="2024-10-22T07:28:53"/>
    <s v="2024-11-04 06:11:31.000000 UTC"/>
    <d v="2024-11-04T06:11:31"/>
    <x v="2"/>
    <s v="TS - Allan"/>
    <s v="Website"/>
    <x v="16"/>
    <n v="12.946273148147156"/>
  </r>
  <r>
    <n v="59331"/>
    <s v="2024-10-20 23:18:08.000000 UTC"/>
    <d v="2024-10-20T23:18:08"/>
    <s v="2024-10-30 07:45:57.000000 UTC"/>
    <d v="2024-10-30T07:45:57"/>
    <s v="2024-10-31 10:56:41.000000 UTC"/>
    <d v="2024-10-31T10:56:41"/>
    <x v="2"/>
    <s v="TS - Angelica"/>
    <s v="Website"/>
    <x v="21"/>
    <n v="1.1324537037071423"/>
  </r>
  <r>
    <n v="59332"/>
    <s v="2024-10-20 21:22:43.000000 UTC"/>
    <d v="2024-10-20T21:22:43"/>
    <s v="2024-10-24 08:31:44.000000 UTC"/>
    <d v="2024-10-24T08:31:44"/>
    <s v="2024-11-03 04:37:23.000000 UTC"/>
    <d v="2024-11-03T04:37:23"/>
    <x v="2"/>
    <s v="TS - Ma Jonalyn"/>
    <s v="Website"/>
    <x v="2"/>
    <n v="9.8372569444400142"/>
  </r>
  <r>
    <n v="59335"/>
    <s v="2024-10-20 20:27:11.000000 UTC"/>
    <d v="2024-10-20T20:27:11"/>
    <s v="2024-10-24 08:31:47.000000 UTC"/>
    <d v="2024-10-24T08:31:47"/>
    <m/>
    <m/>
    <x v="0"/>
    <s v="TS - Angelica"/>
    <s v="Website"/>
    <x v="7"/>
    <s v=""/>
  </r>
  <r>
    <n v="57411"/>
    <s v="2024-10-20 08:25:17.000000 UTC"/>
    <d v="2024-10-20T08:25:17"/>
    <s v="2024-10-21 08:39:02.000000 UTC"/>
    <d v="2024-10-21T08:39:02"/>
    <s v="2024-11-01 06:57:55.000000 UTC"/>
    <d v="2024-11-01T06:57:55"/>
    <x v="2"/>
    <s v="TS - Kim "/>
    <s v="Website"/>
    <x v="33"/>
    <n v="10.929780092592409"/>
  </r>
  <r>
    <n v="57430"/>
    <s v="2024-10-20 08:51:02.000000 UTC"/>
    <d v="2024-10-20T08:51:02"/>
    <s v="2024-10-23 08:29:03.000000 UTC"/>
    <d v="2024-10-23T08:29:03"/>
    <m/>
    <m/>
    <x v="1"/>
    <s v="TS - emily"/>
    <s v="Website"/>
    <x v="66"/>
    <s v=""/>
  </r>
  <r>
    <n v="57451"/>
    <s v="2024-10-20 09:12:27.000000 UTC"/>
    <d v="2024-10-20T09:12:27"/>
    <s v="2024-10-21 08:39:04.000000 UTC"/>
    <d v="2024-10-21T08:39:04"/>
    <s v="2024-10-30 05:10:49.000000 UTC"/>
    <d v="2024-10-30T05:10:49"/>
    <x v="2"/>
    <s v="CS - Steve"/>
    <s v="E-commerce platform"/>
    <x v="8"/>
    <n v="8.8553819444423425"/>
  </r>
  <r>
    <n v="57475"/>
    <s v="2024-10-20 10:03:02.000000 UTC"/>
    <d v="2024-10-20T10:03:02"/>
    <s v="2024-10-21 08:39:02.000000 UTC"/>
    <d v="2024-10-21T08:39:02"/>
    <s v="2024-11-02 08:14:45.000000 UTC"/>
    <d v="2024-11-02T08:14:45"/>
    <x v="2"/>
    <s v="TS - Jojie"/>
    <s v="Website"/>
    <x v="39"/>
    <n v="11.983136574075615"/>
  </r>
  <r>
    <n v="57482"/>
    <s v="2024-10-20 10:09:52.000000 UTC"/>
    <d v="2024-10-20T10:09:52"/>
    <s v="2024-10-21 08:39:01.000000 UTC"/>
    <d v="2024-10-21T08:39:01"/>
    <m/>
    <m/>
    <x v="1"/>
    <s v="TS - Kim "/>
    <s v="Website"/>
    <x v="33"/>
    <s v=""/>
  </r>
  <r>
    <n v="57559"/>
    <s v="2024-10-20 12:31:27.000000 UTC"/>
    <d v="2024-10-20T12:31:27"/>
    <s v="2024-10-21 08:39:10.000000 UTC"/>
    <d v="2024-10-21T08:39:10"/>
    <m/>
    <m/>
    <x v="0"/>
    <s v="TS - Melody"/>
    <s v="Website"/>
    <x v="14"/>
    <s v=""/>
  </r>
  <r>
    <n v="57561"/>
    <s v="2024-10-20 12:44:11.203636 UTC"/>
    <d v="2024-10-20T12:44:11"/>
    <s v="2024-10-21 08:39:09.000000 UTC"/>
    <d v="2024-10-21T08:39:09"/>
    <m/>
    <m/>
    <x v="0"/>
    <s v="TS - Melody"/>
    <s v="Facebook"/>
    <x v="30"/>
    <s v=""/>
  </r>
  <r>
    <n v="57564"/>
    <s v="2024-10-20 13:04:59.752855 UTC"/>
    <d v="2024-10-20T13:04:59"/>
    <s v="2024-10-21 08:39:11.000000 UTC"/>
    <d v="2024-10-21T08:39:11"/>
    <s v="2024-11-02 11:23:14.000000 UTC"/>
    <d v="2024-11-02T11:23:14"/>
    <x v="2"/>
    <s v="TS - Kim "/>
    <s v="Facebook"/>
    <x v="39"/>
    <n v="12.113923611112114"/>
  </r>
  <r>
    <n v="57598"/>
    <s v="2024-10-20 14:36:52.000000 UTC"/>
    <d v="2024-10-20T14:36:52"/>
    <s v="2024-10-21 08:39:09.000000 UTC"/>
    <d v="2024-10-21T08:39:09"/>
    <m/>
    <m/>
    <x v="1"/>
    <s v="TS - Rena"/>
    <s v="Website"/>
    <x v="9"/>
    <s v=""/>
  </r>
  <r>
    <n v="57625"/>
    <s v="2024-10-20 16:38:29.947551 UTC"/>
    <d v="2024-10-20T16:38:29"/>
    <s v="2024-10-21 08:39:02.000000 UTC"/>
    <d v="2024-10-21T08:39:02"/>
    <s v="2024-11-02 02:32:01.000000 UTC"/>
    <d v="2024-11-02T02:32:01"/>
    <x v="2"/>
    <s v="TS - Erlinda Dullas"/>
    <s v="Facebook"/>
    <x v="27"/>
    <n v="11.745127314810816"/>
  </r>
  <r>
    <n v="57631"/>
    <s v="2024-10-20 16:58:17.000000 UTC"/>
    <d v="2024-10-20T16:58:17"/>
    <s v="2024-10-21 08:39:09.000000 UTC"/>
    <d v="2024-10-21T08:39:09"/>
    <m/>
    <m/>
    <x v="0"/>
    <s v="CS - Steve"/>
    <s v="E-commerce platform"/>
    <x v="6"/>
    <s v=""/>
  </r>
  <r>
    <n v="57637"/>
    <s v="2024-10-20 17:02:24.000000 UTC"/>
    <d v="2024-10-20T17:02:24"/>
    <s v="2024-10-21 08:39:04.000000 UTC"/>
    <d v="2024-10-21T08:39:04"/>
    <m/>
    <m/>
    <x v="0"/>
    <s v="TS - Roca Smith "/>
    <s v="Website"/>
    <x v="6"/>
    <s v=""/>
  </r>
  <r>
    <n v="57654"/>
    <s v="2024-10-20 18:00:33.000000 UTC"/>
    <d v="2024-10-20T18:00:33"/>
    <s v="2024-10-21 08:39:09.000000 UTC"/>
    <d v="2024-10-21T08:39:09"/>
    <s v="2024-10-31 10:30:43.000000 UTC"/>
    <d v="2024-10-31T10:30:43"/>
    <x v="2"/>
    <s v="TS - Erlinda Dullas"/>
    <s v="Website"/>
    <x v="0"/>
    <n v="10.077476851853135"/>
  </r>
  <r>
    <n v="57671"/>
    <s v="2024-10-20 18:51:33.000000 UTC"/>
    <d v="2024-10-20T18:51:33"/>
    <s v="2024-10-22 07:28:53.000000 UTC"/>
    <d v="2024-10-22T07:28:53"/>
    <s v="2024-10-30 03:39:04.000000 UTC"/>
    <d v="2024-10-30T03:39:04"/>
    <x v="2"/>
    <s v="CS - Steve"/>
    <s v="E-commerce platform"/>
    <x v="12"/>
    <n v="7.8404050925892079"/>
  </r>
  <r>
    <n v="57694"/>
    <s v="2024-10-20 19:25:57.000000 UTC"/>
    <d v="2024-10-20T19:25:57"/>
    <s v="2024-10-22 07:28:45.000000 UTC"/>
    <d v="2024-10-22T07:28:45"/>
    <m/>
    <m/>
    <x v="3"/>
    <s v="TS - Jerom"/>
    <s v="Website"/>
    <x v="39"/>
    <s v=""/>
  </r>
  <r>
    <n v="57769"/>
    <s v="2024-10-20 21:56:39.000000 UTC"/>
    <d v="2024-10-20T21:56:39"/>
    <s v="2024-10-22 07:28:47.000000 UTC"/>
    <d v="2024-10-22T07:28:47"/>
    <s v="2024-11-03 04:12:45.000000 UTC"/>
    <d v="2024-11-03T04:12:45"/>
    <x v="2"/>
    <s v="TS - Chriska"/>
    <s v="Website"/>
    <x v="5"/>
    <n v="11.863865740742767"/>
  </r>
  <r>
    <n v="57789"/>
    <s v="2024-10-20 22:55:18.198536 UTC"/>
    <d v="2024-10-20T22:55:18"/>
    <s v="2024-10-22 07:28:45.000000 UTC"/>
    <d v="2024-10-22T07:28:45"/>
    <s v="2024-10-31 08:46:53.000000 UTC"/>
    <d v="2024-10-31T08:46:53"/>
    <x v="2"/>
    <s v="TS - Jojie"/>
    <s v="Facebook"/>
    <x v="6"/>
    <n v="9.0542592592610163"/>
  </r>
  <r>
    <n v="57791"/>
    <s v="2024-10-20 22:57:04.000000 UTC"/>
    <d v="2024-10-20T22:57:04"/>
    <s v="2024-10-22 07:28:45.000000 UTC"/>
    <d v="2024-10-22T07:28:45"/>
    <s v="2024-11-01 05:59:36.000000 UTC"/>
    <d v="2024-11-01T05:59:36"/>
    <x v="2"/>
    <s v="TS - emily"/>
    <s v="Website"/>
    <x v="2"/>
    <n v="9.9380902777775191"/>
  </r>
  <r>
    <n v="57805"/>
    <s v="2024-10-21 00:44:56.000000 UTC"/>
    <d v="2024-10-21T00:44:56"/>
    <s v="2024-10-22 07:28:54.000000 UTC"/>
    <d v="2024-10-22T07:28:54"/>
    <s v="2024-11-03 03:50:04.000000 UTC"/>
    <d v="2024-11-03T03:50:04"/>
    <x v="2"/>
    <s v="TS - Mae"/>
    <s v="E-commerce platform"/>
    <x v="9"/>
    <n v="11.848032407404389"/>
  </r>
  <r>
    <n v="57870"/>
    <s v="2024-10-21 05:36:30.000000 UTC"/>
    <d v="2024-10-21T05:36:30"/>
    <s v="2024-10-22 07:28:49.000000 UTC"/>
    <d v="2024-10-22T07:28:49"/>
    <m/>
    <m/>
    <x v="1"/>
    <s v="TS - Anita Acosta"/>
    <s v="E-commerce platform"/>
    <x v="9"/>
    <s v=""/>
  </r>
  <r>
    <n v="57884"/>
    <s v="2024-10-21 05:51:00.000000 UTC"/>
    <d v="2024-10-21T05:51:00"/>
    <s v="2024-10-22 07:28:47.000000 UTC"/>
    <d v="2024-10-22T07:28:47"/>
    <s v="2024-11-01 06:17:18.000000 UTC"/>
    <d v="2024-11-01T06:17:18"/>
    <x v="2"/>
    <s v="TS - Anita Acosta"/>
    <s v="E-commerce platform"/>
    <x v="6"/>
    <n v="9.9503587962972233"/>
  </r>
  <r>
    <n v="57931"/>
    <s v="2024-10-21 07:12:39.000000 UTC"/>
    <d v="2024-10-21T07:12:39"/>
    <s v="2024-10-22 07:28:51.000000 UTC"/>
    <d v="2024-10-22T07:28:51"/>
    <s v="2024-10-31 09:01:52.000000 UTC"/>
    <d v="2024-10-31T09:01:52"/>
    <x v="2"/>
    <s v="CS - Cedie Lyn"/>
    <s v="E-commerce platform"/>
    <x v="6"/>
    <n v="9.064594907402352"/>
  </r>
  <r>
    <n v="57942"/>
    <s v="2024-10-21 07:28:32.000000 UTC"/>
    <d v="2024-10-21T07:28:32"/>
    <s v="2024-10-22 07:28:45.000000 UTC"/>
    <d v="2024-10-22T07:28:45"/>
    <m/>
    <m/>
    <x v="1"/>
    <s v="TS - Mae"/>
    <s v="E-commerce platform"/>
    <x v="14"/>
    <s v=""/>
  </r>
  <r>
    <n v="57956"/>
    <s v="2024-10-21 07:47:14.000000 UTC"/>
    <d v="2024-10-21T07:47:14"/>
    <s v="2024-10-22 07:28:54.000000 UTC"/>
    <d v="2024-10-22T07:28:54"/>
    <s v="2024-11-03 11:16:33.000000 UTC"/>
    <d v="2024-11-03T11:16:33"/>
    <x v="2"/>
    <s v="TS - Mae"/>
    <s v="E-commerce platform"/>
    <x v="6"/>
    <n v="12.158090277771407"/>
  </r>
  <r>
    <n v="57961"/>
    <s v="2024-10-21 07:56:21.000000 UTC"/>
    <d v="2024-10-21T07:56:21"/>
    <s v="2024-10-22 07:28:45.000000 UTC"/>
    <d v="2024-10-22T07:28:45"/>
    <m/>
    <m/>
    <x v="0"/>
    <s v="TS - Allan"/>
    <s v="Website"/>
    <x v="20"/>
    <s v=""/>
  </r>
  <r>
    <n v="57962"/>
    <s v="2024-10-21 07:59:20.000000 UTC"/>
    <d v="2024-10-21T07:59:20"/>
    <s v="2024-10-22 07:28:47.000000 UTC"/>
    <d v="2024-10-22T07:28:47"/>
    <m/>
    <m/>
    <x v="1"/>
    <s v="TS - Anita Acosta"/>
    <s v="E-commerce platform"/>
    <x v="5"/>
    <s v=""/>
  </r>
  <r>
    <n v="59326"/>
    <s v="2024-10-21 06:49:23.000000 UTC"/>
    <d v="2024-10-21T06:49:23"/>
    <s v="2024-10-24 08:31:40.000000 UTC"/>
    <d v="2024-10-24T08:31:40"/>
    <s v="2024-11-03 04:43:49.000000 UTC"/>
    <d v="2024-11-03T04:43:49"/>
    <x v="2"/>
    <s v="TS - Jerom"/>
    <s v="Website"/>
    <x v="39"/>
    <n v="9.8417708333363407"/>
  </r>
  <r>
    <n v="53714"/>
    <s v="2024-10-12 10:54:36.074425 UTC"/>
    <d v="2024-10-12T10:54:36"/>
    <s v="2024-10-13 10:24:49.000000 UTC"/>
    <d v="2024-10-13T10:24:49"/>
    <m/>
    <m/>
    <x v="1"/>
    <s v="TS - Erlinda Dullas"/>
    <s v="Facebook"/>
    <x v="8"/>
    <s v=""/>
  </r>
  <r>
    <n v="53930"/>
    <s v="2024-10-13 00:38:09.000000 UTC"/>
    <d v="2024-10-13T00:38:09"/>
    <s v="2024-10-14 04:08:11.000000 UTC"/>
    <d v="2024-10-14T04:08:11"/>
    <m/>
    <m/>
    <x v="1"/>
    <s v="TS - Rena"/>
    <s v="Website"/>
    <x v="8"/>
    <s v=""/>
  </r>
  <r>
    <n v="53792"/>
    <s v="2024-10-12 15:54:46.000000 UTC"/>
    <d v="2024-10-12T15:54:46"/>
    <s v="2024-10-14 04:08:12.000000 UTC"/>
    <d v="2024-10-14T04:08:12"/>
    <m/>
    <m/>
    <x v="1"/>
    <s v="TS - Kim "/>
    <s v="Website"/>
    <x v="0"/>
    <s v=""/>
  </r>
  <r>
    <n v="53904"/>
    <s v="2024-10-12 22:22:27.000000 UTC"/>
    <d v="2024-10-12T22:22:27"/>
    <s v="2024-10-14 04:08:18.000000 UTC"/>
    <d v="2024-10-14T04:08:18"/>
    <m/>
    <m/>
    <x v="1"/>
    <s v="TS - emily"/>
    <s v="Website"/>
    <x v="0"/>
    <s v=""/>
  </r>
  <r>
    <n v="54055"/>
    <s v="2024-10-13 07:55:37.000000 UTC"/>
    <d v="2024-10-13T07:55:37"/>
    <s v="2024-10-14 04:08:14.000000 UTC"/>
    <d v="2024-10-14T04:08:14"/>
    <m/>
    <m/>
    <x v="0"/>
    <s v="TS - Rena"/>
    <s v="Website"/>
    <x v="62"/>
    <s v=""/>
  </r>
  <r>
    <n v="53830"/>
    <s v="2024-10-12 19:05:01.000000 UTC"/>
    <d v="2024-10-12T19:05:01"/>
    <s v="2024-10-14 04:08:13.000000 UTC"/>
    <d v="2024-10-14T04:08:13"/>
    <m/>
    <m/>
    <x v="1"/>
    <s v="CS - Steve"/>
    <s v="Website"/>
    <x v="24"/>
    <s v=""/>
  </r>
  <r>
    <n v="54630"/>
    <s v="2024-10-14 11:53:26.907745 UTC"/>
    <d v="2024-10-14T11:53:26"/>
    <s v="2024-10-21 08:39:00.000000 UTC"/>
    <d v="2024-10-21T08:39:00"/>
    <m/>
    <m/>
    <x v="1"/>
    <s v="TS - Rena"/>
    <s v="Facebook"/>
    <x v="6"/>
    <s v=""/>
  </r>
  <r>
    <n v="54823"/>
    <s v="2024-10-15 05:16:36.000000 UTC"/>
    <d v="2024-10-15T05:16:36"/>
    <s v="2024-10-16 04:56:09.000000 UTC"/>
    <d v="2024-10-16T04:56:09"/>
    <m/>
    <m/>
    <x v="0"/>
    <s v="TS - Cams"/>
    <s v="Website"/>
    <x v="8"/>
    <s v=""/>
  </r>
  <r>
    <n v="54882"/>
    <s v="2024-10-15 06:14:42.000000 UTC"/>
    <d v="2024-10-15T06:14:42"/>
    <s v="2024-10-16 04:56:12.000000 UTC"/>
    <d v="2024-10-16T04:56:12"/>
    <m/>
    <m/>
    <x v="1"/>
    <s v="TS - Cams"/>
    <s v="Website"/>
    <x v="2"/>
    <s v=""/>
  </r>
  <r>
    <n v="54560"/>
    <s v="2024-10-14 08:45:24.847442 UTC"/>
    <d v="2024-10-14T08:45:24"/>
    <s v="2024-10-22 07:28:54.000000 UTC"/>
    <d v="2024-10-22T07:28:54"/>
    <s v="2024-11-01 07:30:46.000000 UTC"/>
    <d v="2024-11-01T07:30:46"/>
    <x v="2"/>
    <s v="TS - Rena"/>
    <s v="Facebook"/>
    <x v="6"/>
    <n v="10.001296296293731"/>
  </r>
  <r>
    <n v="54589"/>
    <s v="2024-10-14 09:46:46.000000 UTC"/>
    <d v="2024-10-14T09:46:46"/>
    <s v="2024-10-15 04:04:21.000000 UTC"/>
    <d v="2024-10-15T04:04:21"/>
    <m/>
    <m/>
    <x v="0"/>
    <s v="TS - Roca Smith "/>
    <s v="Website"/>
    <x v="8"/>
    <s v=""/>
  </r>
  <r>
    <n v="54670"/>
    <s v="2024-10-14 14:59:44.000000 UTC"/>
    <d v="2024-10-14T14:59:44"/>
    <s v="2024-10-15 04:04:37.000000 UTC"/>
    <d v="2024-10-15T04:04:37"/>
    <m/>
    <m/>
    <x v="1"/>
    <s v="TS - Cams"/>
    <s v="Website"/>
    <x v="9"/>
    <s v=""/>
  </r>
  <r>
    <n v="54822"/>
    <s v="2024-10-15 04:25:21.000000 UTC"/>
    <d v="2024-10-15T04:25:21"/>
    <s v="2024-10-16 04:56:08.000000 UTC"/>
    <d v="2024-10-16T04:56:08"/>
    <m/>
    <m/>
    <x v="1"/>
    <s v="TS - emily"/>
    <s v="Website"/>
    <x v="31"/>
    <s v=""/>
  </r>
  <r>
    <n v="54834"/>
    <s v="2024-10-15 04:44:55.000000 UTC"/>
    <d v="2024-10-15T04:44:55"/>
    <s v="2024-10-16 04:56:17.000000 UTC"/>
    <d v="2024-10-16T04:56:17"/>
    <m/>
    <m/>
    <x v="1"/>
    <s v="TS - Rena"/>
    <s v="Website"/>
    <x v="14"/>
    <s v=""/>
  </r>
  <r>
    <n v="54841"/>
    <s v="2024-10-15 04:48:24.000000 UTC"/>
    <d v="2024-10-15T04:48:24"/>
    <s v="2024-10-16 04:56:11.000000 UTC"/>
    <d v="2024-10-16T04:56:11"/>
    <m/>
    <m/>
    <x v="0"/>
    <s v="TS - Chriska"/>
    <s v="Website"/>
    <x v="8"/>
    <s v=""/>
  </r>
  <r>
    <n v="54849"/>
    <s v="2024-10-15 05:31:54.000000 UTC"/>
    <d v="2024-10-15T05:31:54"/>
    <s v="2024-11-03 05:55:49.000000 UTC"/>
    <d v="2024-11-03T05:55:49"/>
    <m/>
    <m/>
    <x v="0"/>
    <s v="TS - Liezel"/>
    <s v="Website"/>
    <x v="8"/>
    <s v=""/>
  </r>
  <r>
    <n v="54623"/>
    <s v="2024-10-14 11:32:35.000000 UTC"/>
    <d v="2024-10-14T11:32:35"/>
    <s v="2024-10-16 04:56:18.000000 UTC"/>
    <d v="2024-10-16T04:56:18"/>
    <m/>
    <m/>
    <x v="0"/>
    <s v="CS - Cedie Lyn"/>
    <s v="E-commerce platform"/>
    <x v="8"/>
    <s v=""/>
  </r>
  <r>
    <n v="54658"/>
    <s v="2024-10-14 14:16:05.993546 UTC"/>
    <d v="2024-10-14T14:16:05"/>
    <s v="2024-10-15 04:04:31.000000 UTC"/>
    <d v="2024-10-15T04:04:31"/>
    <m/>
    <m/>
    <x v="1"/>
    <s v="TS - Kim "/>
    <s v="Facebook"/>
    <x v="8"/>
    <s v=""/>
  </r>
  <r>
    <n v="54696"/>
    <s v="2024-10-14 17:12:40.000000 UTC"/>
    <d v="2024-10-14T17:12:40"/>
    <s v="2024-10-21 08:39:07.000000 UTC"/>
    <d v="2024-10-21T08:39:07"/>
    <m/>
    <m/>
    <x v="1"/>
    <s v="TS - Angelica"/>
    <s v="Website"/>
    <x v="5"/>
    <s v=""/>
  </r>
  <r>
    <n v="54747"/>
    <s v="2024-10-14 21:01:23.335252 UTC"/>
    <d v="2024-10-14T21:01:23"/>
    <s v="2024-10-15 04:04:51.000000 UTC"/>
    <d v="2024-10-15T04:04:51"/>
    <m/>
    <m/>
    <x v="0"/>
    <s v="TS - Mika"/>
    <s v="Facebook"/>
    <x v="8"/>
    <s v=""/>
  </r>
  <r>
    <n v="54777"/>
    <s v="2024-10-14 22:44:26.000000 UTC"/>
    <d v="2024-10-14T22:44:26"/>
    <s v="2024-10-16 04:56:07.000000 UTC"/>
    <d v="2024-10-16T04:56:07"/>
    <m/>
    <m/>
    <x v="0"/>
    <s v="CS - Cedie Lyn"/>
    <s v="E-commerce platform"/>
    <x v="8"/>
    <s v=""/>
  </r>
  <r>
    <n v="54914"/>
    <s v="2024-10-15 06:59:14.000000 UTC"/>
    <d v="2024-10-15T06:59:14"/>
    <s v="2024-10-16 04:56:10.000000 UTC"/>
    <d v="2024-10-16T04:56:10"/>
    <m/>
    <m/>
    <x v="1"/>
    <s v="TS - Rena"/>
    <s v="Website"/>
    <x v="6"/>
    <s v=""/>
  </r>
  <r>
    <n v="54593"/>
    <s v="2024-10-14 10:01:06.978751 UTC"/>
    <d v="2024-10-14T10:01:06"/>
    <s v="2024-10-15 04:04:32.000000 UTC"/>
    <d v="2024-10-15T04:04:32"/>
    <m/>
    <m/>
    <x v="0"/>
    <s v="TS - Allan"/>
    <s v="Facebook"/>
    <x v="14"/>
    <s v=""/>
  </r>
  <r>
    <n v="54608"/>
    <s v="2024-10-14 10:52:29.000000 UTC"/>
    <d v="2024-10-14T10:52:29"/>
    <s v="2024-10-15 04:04:44.000000 UTC"/>
    <d v="2024-10-15T04:04:44"/>
    <m/>
    <m/>
    <x v="1"/>
    <s v="TS - Kim "/>
    <s v="Website"/>
    <x v="8"/>
    <s v=""/>
  </r>
  <r>
    <n v="54653"/>
    <s v="2024-10-14 13:56:01.559268 UTC"/>
    <d v="2024-10-14T13:56:01"/>
    <s v="2024-12-08 19:55:34.000000 UTC"/>
    <d v="2024-12-08T19:55:34"/>
    <m/>
    <m/>
    <x v="0"/>
    <s v="TS - Erlinda Dullas"/>
    <s v="Facebook"/>
    <x v="9"/>
    <s v=""/>
  </r>
  <r>
    <n v="54770"/>
    <s v="2024-10-14 22:12:16.000000 UTC"/>
    <d v="2024-10-14T22:12:16"/>
    <s v="2024-10-16 04:56:10.000000 UTC"/>
    <d v="2024-10-16T04:56:10"/>
    <m/>
    <m/>
    <x v="1"/>
    <s v="CS - Cedie Lyn"/>
    <s v="E-commerce platform"/>
    <x v="16"/>
    <s v=""/>
  </r>
  <r>
    <n v="54931"/>
    <s v="2024-10-15 07:35:33.555378 UTC"/>
    <d v="2024-10-15T07:35:33"/>
    <s v="2024-10-16 04:56:10.000000 UTC"/>
    <d v="2024-10-16T04:56:10"/>
    <m/>
    <m/>
    <x v="0"/>
    <s v="TS - Jojie"/>
    <s v="Facebook"/>
    <x v="8"/>
    <s v=""/>
  </r>
  <r>
    <n v="62998"/>
    <s v="2024-10-27 08:11:56.000000 UTC"/>
    <d v="2024-10-27T08:11:56"/>
    <s v="2024-10-28 09:16:16.000000 UTC"/>
    <d v="2024-10-28T09:16:16"/>
    <s v="2024-10-30 04:25:36.000000 UTC"/>
    <d v="2024-10-30T04:25:36"/>
    <x v="2"/>
    <s v="CS - Steve"/>
    <s v="E-commerce platform"/>
    <x v="63"/>
    <n v="1.7981481481474475"/>
  </r>
  <r>
    <n v="63022"/>
    <s v="2024-10-27 08:37:32.000000 UTC"/>
    <d v="2024-10-27T08:37:32"/>
    <s v="2024-10-28 09:16:15.000000 UTC"/>
    <d v="2024-10-28T09:16:15"/>
    <m/>
    <m/>
    <x v="1"/>
    <s v="CS - Steve"/>
    <s v="E-commerce platform"/>
    <x v="2"/>
    <s v=""/>
  </r>
  <r>
    <n v="63059"/>
    <s v="2024-10-27 09:09:00.000000 UTC"/>
    <d v="2024-10-27T09:09:00"/>
    <s v="2024-10-28 09:16:16.000000 UTC"/>
    <d v="2024-10-28T09:16:16"/>
    <m/>
    <m/>
    <x v="3"/>
    <s v="TS - Ma Jonalyn"/>
    <s v="Website"/>
    <x v="11"/>
    <s v=""/>
  </r>
  <r>
    <n v="63070"/>
    <s v="2024-10-27 09:15:39.000000 UTC"/>
    <d v="2024-10-27T09:15:39"/>
    <s v="2024-10-28 09:16:22.000000 UTC"/>
    <d v="2024-10-28T09:16:22"/>
    <m/>
    <m/>
    <x v="1"/>
    <s v="TS - Ma Jonalyn"/>
    <s v="Website"/>
    <x v="1"/>
    <s v=""/>
  </r>
  <r>
    <n v="63079"/>
    <s v="2024-10-27 09:26:27.723427 UTC"/>
    <d v="2024-10-27T09:26:27"/>
    <s v="2024-10-28 09:16:17.000000 UTC"/>
    <d v="2024-10-28T09:16:17"/>
    <s v="2024-11-04 07:47:36.000000 UTC"/>
    <d v="2024-11-04T07:47:36"/>
    <x v="2"/>
    <s v="TS - emily"/>
    <s v="Facebook"/>
    <x v="2"/>
    <n v="6.9384143518473138"/>
  </r>
  <r>
    <n v="63082"/>
    <s v="2024-10-27 09:30:11.000000 UTC"/>
    <d v="2024-10-27T09:30:11"/>
    <s v="2024-10-28 09:16:21.000000 UTC"/>
    <d v="2024-10-28T09:16:21"/>
    <s v="2024-11-02 09:39:50.000000 UTC"/>
    <d v="2024-11-02T09:39:50"/>
    <x v="2"/>
    <s v="TS - Cams"/>
    <s v="Website"/>
    <x v="6"/>
    <n v="5.0163078703699284"/>
  </r>
  <r>
    <n v="63086"/>
    <s v="2024-10-27 09:35:25.000000 UTC"/>
    <d v="2024-10-27T09:35:25"/>
    <s v="2024-10-30 14:46:03.000000 UTC"/>
    <d v="2024-10-30T14:46:03"/>
    <s v="2024-11-04 16:09:49.000000 UTC"/>
    <d v="2024-11-04T16:09:49"/>
    <x v="2"/>
    <s v="TS - emily"/>
    <s v="Website"/>
    <x v="6"/>
    <n v="5.0581712962957681"/>
  </r>
  <r>
    <n v="63103"/>
    <s v="2024-10-27 09:50:45.000000 UTC"/>
    <d v="2024-10-27T09:50:45"/>
    <s v="2024-10-28 09:16:22.000000 UTC"/>
    <d v="2024-10-28T09:16:22"/>
    <s v="2024-11-05 14:53:18.000000 UTC"/>
    <d v="2024-11-05T14:53:18"/>
    <x v="2"/>
    <s v="TS - Anita Acosta"/>
    <s v="E-commerce platform"/>
    <x v="16"/>
    <n v="8.2339814814768033"/>
  </r>
  <r>
    <n v="63174"/>
    <s v="2024-10-27 11:37:29.000000 UTC"/>
    <d v="2024-10-27T11:37:29"/>
    <s v="2024-10-28 09:16:19.000000 UTC"/>
    <d v="2024-10-28T09:16:19"/>
    <s v="2024-10-30 03:45:00.000000 UTC"/>
    <d v="2024-10-30T03:45:00"/>
    <x v="2"/>
    <s v="TS - Anita Acosta"/>
    <s v="E-commerce platform"/>
    <x v="13"/>
    <n v="1.7699189814811689"/>
  </r>
  <r>
    <n v="63196"/>
    <s v="2024-10-27 12:06:50.344840 UTC"/>
    <d v="2024-10-27T12:06:50"/>
    <s v="2024-10-28 09:16:13.000000 UTC"/>
    <d v="2024-10-28T09:16:13"/>
    <s v="2024-11-05 02:28:00.000000 UTC"/>
    <d v="2024-11-05T02:28:00"/>
    <x v="2"/>
    <s v="TS - Jenelyn"/>
    <s v="Facebook"/>
    <x v="11"/>
    <n v="7.716516203705396"/>
  </r>
  <r>
    <n v="63200"/>
    <s v="2024-10-27 12:13:10.000000 UTC"/>
    <d v="2024-10-27T12:13:10"/>
    <s v="2024-10-28 09:16:21.000000 UTC"/>
    <d v="2024-10-28T09:16:21"/>
    <s v="2024-11-08 05:49:28.000000 UTC"/>
    <d v="2024-11-08T05:49:28"/>
    <x v="2"/>
    <s v="TS - Anita Acosta"/>
    <s v="E-commerce platform"/>
    <x v="5"/>
    <n v="10.856331018519995"/>
  </r>
  <r>
    <n v="63202"/>
    <s v="2024-10-27 12:18:03.000000 UTC"/>
    <d v="2024-10-27T12:18:03"/>
    <s v="2024-10-28 09:16:19.000000 UTC"/>
    <d v="2024-10-28T09:16:19"/>
    <s v="2024-10-31 02:43:04.000000 UTC"/>
    <d v="2024-10-31T02:43:04"/>
    <x v="2"/>
    <s v="TS - Anita Acosta"/>
    <s v="E-commerce platform"/>
    <x v="45"/>
    <n v="2.726909722223354"/>
  </r>
  <r>
    <n v="63230"/>
    <s v="2024-10-27 13:20:22.000000 UTC"/>
    <d v="2024-10-27T13:20:22"/>
    <s v="2024-10-28 09:16:13.000000 UTC"/>
    <d v="2024-10-28T09:16:13"/>
    <s v="2024-10-31 01:56:59.000000 UTC"/>
    <d v="2024-10-31T01:56:59"/>
    <x v="2"/>
    <s v="TS - Anita Acosta"/>
    <s v="E-commerce platform"/>
    <x v="10"/>
    <n v="2.6949768518534256"/>
  </r>
  <r>
    <n v="63251"/>
    <s v="2024-10-27 13:56:52.000000 UTC"/>
    <d v="2024-10-27T13:56:52"/>
    <s v="2024-10-28 09:16:22.000000 UTC"/>
    <d v="2024-10-28T09:16:22"/>
    <s v="2024-11-03 05:52:48.000000 UTC"/>
    <d v="2024-11-03T05:52:48"/>
    <x v="2"/>
    <s v="TS - Anita Acosta"/>
    <s v="E-commerce platform"/>
    <x v="27"/>
    <n v="5.8586342592607252"/>
  </r>
  <r>
    <n v="63266"/>
    <s v="2024-10-27 14:24:36.000000 UTC"/>
    <d v="2024-10-27T14:24:36"/>
    <s v="2024-10-28 09:16:13.000000 UTC"/>
    <d v="2024-10-28T09:16:13"/>
    <s v="2024-11-02 02:42:02.000000 UTC"/>
    <d v="2024-11-02T02:42:02"/>
    <x v="2"/>
    <s v="TS - Erlinda Dullas"/>
    <s v="Website"/>
    <x v="6"/>
    <n v="4.7262615740764886"/>
  </r>
  <r>
    <n v="63267"/>
    <s v="2024-10-27 14:28:04.000000 UTC"/>
    <d v="2024-10-27T14:28:04"/>
    <s v="2024-10-28 09:16:15.000000 UTC"/>
    <d v="2024-10-28T09:16:15"/>
    <m/>
    <m/>
    <x v="0"/>
    <s v="CS - Steve"/>
    <s v="E-commerce platform"/>
    <x v="21"/>
    <s v=""/>
  </r>
  <r>
    <n v="63285"/>
    <s v="2024-10-27 15:06:16.000000 UTC"/>
    <d v="2024-10-27T15:06:16"/>
    <s v="2024-10-28 09:16:19.000000 UTC"/>
    <d v="2024-10-28T09:16:19"/>
    <s v="2024-10-30 10:39:06.000000 UTC"/>
    <d v="2024-10-30T10:39:06"/>
    <x v="2"/>
    <s v="CS - Steve"/>
    <s v="E-commerce platform"/>
    <x v="26"/>
    <n v="2.0574884259258397"/>
  </r>
  <r>
    <n v="63297"/>
    <s v="2024-10-27 15:13:15.000000 UTC"/>
    <d v="2024-10-27T15:13:15"/>
    <s v="2024-10-28 09:16:20.000000 UTC"/>
    <d v="2024-10-28T09:16:20"/>
    <s v="2024-10-30 09:23:32.000000 UTC"/>
    <d v="2024-10-30T09:23:32"/>
    <x v="2"/>
    <s v="CS - Steve"/>
    <s v="E-commerce platform"/>
    <x v="21"/>
    <n v="2.0049999999973807"/>
  </r>
  <r>
    <n v="63311"/>
    <s v="2024-10-27 15:30:21.000000 UTC"/>
    <d v="2024-10-27T15:30:21"/>
    <s v="2024-10-28 09:16:17.000000 UTC"/>
    <d v="2024-10-28T09:16:17"/>
    <m/>
    <m/>
    <x v="3"/>
    <s v="TS - Cams"/>
    <s v="Website"/>
    <x v="20"/>
    <s v=""/>
  </r>
  <r>
    <n v="63343"/>
    <s v="2024-10-27 16:26:15.000000 UTC"/>
    <d v="2024-10-27T16:26:15"/>
    <s v="2024-10-28 09:16:18.000000 UTC"/>
    <d v="2024-10-28T09:16:18"/>
    <m/>
    <m/>
    <x v="0"/>
    <s v="TS - Chriska"/>
    <s v="Website"/>
    <x v="42"/>
    <s v=""/>
  </r>
  <r>
    <n v="63346"/>
    <s v="2024-10-27 16:29:24.000000 UTC"/>
    <d v="2024-10-27T16:29:24"/>
    <s v="2024-10-28 09:16:16.000000 UTC"/>
    <d v="2024-10-28T09:16:16"/>
    <s v="2024-11-01 03:03:20.000000 UTC"/>
    <d v="2024-11-01T03:03:20"/>
    <x v="2"/>
    <s v="TS - Anita Acosta"/>
    <s v="E-commerce platform"/>
    <x v="42"/>
    <n v="3.7410185185217415"/>
  </r>
  <r>
    <n v="63347"/>
    <s v="2024-10-27 16:30:32.000000 UTC"/>
    <d v="2024-10-27T16:30:32"/>
    <s v="2024-10-28 09:16:19.000000 UTC"/>
    <d v="2024-10-28T09:16:19"/>
    <s v="2024-11-08 04:35:17.000000 UTC"/>
    <d v="2024-11-08T04:35:17"/>
    <x v="2"/>
    <s v="TS - Chriska"/>
    <s v="Website"/>
    <x v="8"/>
    <n v="10.804837962961756"/>
  </r>
  <r>
    <n v="63363"/>
    <s v="2024-10-27 17:16:05.000000 UTC"/>
    <d v="2024-10-27T17:16:05"/>
    <s v="2024-11-03 05:55:39.000000 UTC"/>
    <d v="2024-11-03T05:55:39"/>
    <m/>
    <m/>
    <x v="0"/>
    <s v="TS - John Paul"/>
    <s v="Website"/>
    <x v="6"/>
    <s v=""/>
  </r>
  <r>
    <n v="63372"/>
    <s v="2024-10-27 17:25:25.000000 UTC"/>
    <d v="2024-10-27T17:25:25"/>
    <s v="2024-10-28 09:16:13.000000 UTC"/>
    <d v="2024-10-28T09:16:13"/>
    <m/>
    <m/>
    <x v="1"/>
    <s v="CS - Steve"/>
    <s v="E-commerce platform"/>
    <x v="70"/>
    <s v=""/>
  </r>
  <r>
    <n v="63382"/>
    <s v="2024-10-27 17:46:31.000000 UTC"/>
    <d v="2024-10-27T17:46:31"/>
    <s v="2024-10-28 09:16:14.000000 UTC"/>
    <d v="2024-10-28T09:16:14"/>
    <s v="2024-10-31 11:21:07.000000 UTC"/>
    <d v="2024-10-31T11:21:07"/>
    <x v="2"/>
    <s v="TS - Erlinda Dullas"/>
    <s v="Website"/>
    <x v="69"/>
    <n v="3.0867245370391174"/>
  </r>
  <r>
    <n v="63402"/>
    <s v="2024-10-27 18:21:10.000000 UTC"/>
    <d v="2024-10-27T18:21:10"/>
    <s v="2024-10-28 09:16:19.000000 UTC"/>
    <d v="2024-10-28T09:16:19"/>
    <s v="2024-11-03 04:40:21.000000 UTC"/>
    <d v="2024-11-03T04:40:21"/>
    <x v="2"/>
    <s v="CS - Cristine"/>
    <s v="E-commerce platform"/>
    <x v="15"/>
    <n v="5.8083564814805868"/>
  </r>
  <r>
    <n v="63415"/>
    <s v="2024-10-27 18:46:32.000000 UTC"/>
    <d v="2024-10-27T18:46:32"/>
    <s v="2024-10-28 09:16:15.000000 UTC"/>
    <d v="2024-10-28T09:16:15"/>
    <s v="2024-11-05 10:38:28.000000 UTC"/>
    <d v="2024-11-05T10:38:28"/>
    <x v="2"/>
    <s v="TS - Rena"/>
    <s v="Website"/>
    <x v="17"/>
    <n v="8.057094907409919"/>
  </r>
  <r>
    <n v="63438"/>
    <s v="2024-10-27 19:22:56.000000 UTC"/>
    <d v="2024-10-27T19:22:56"/>
    <s v="2024-10-28 09:16:13.000000 UTC"/>
    <d v="2024-10-28T09:16:13"/>
    <m/>
    <m/>
    <x v="1"/>
    <s v="CS - Cristine"/>
    <s v="E-commerce platform"/>
    <x v="21"/>
    <s v=""/>
  </r>
  <r>
    <n v="63459"/>
    <s v="2024-10-27 19:52:28.209022 UTC"/>
    <d v="2024-10-27T19:52:28"/>
    <s v="2024-10-28 09:16:13.000000 UTC"/>
    <d v="2024-10-28T09:16:13"/>
    <s v="2024-10-30 07:13:29.000000 UTC"/>
    <d v="2024-10-30T07:13:29"/>
    <x v="2"/>
    <s v="TS - Jashi"/>
    <s v="Facebook"/>
    <x v="66"/>
    <n v="1.9147685185234877"/>
  </r>
  <r>
    <n v="63463"/>
    <s v="2024-10-27 19:56:26.000000 UTC"/>
    <d v="2024-10-27T19:56:26"/>
    <s v="2024-11-03 05:55:51.000000 UTC"/>
    <d v="2024-11-03T05:55:51"/>
    <s v="2024-11-04 08:25:31.000000 UTC"/>
    <d v="2024-11-04T08:25:31"/>
    <x v="2"/>
    <s v="TS - John Paul"/>
    <s v="Website"/>
    <x v="26"/>
    <n v="1.10393518517958"/>
  </r>
  <r>
    <n v="63471"/>
    <s v="2024-10-27 20:07:56.000000 UTC"/>
    <d v="2024-10-27T20:07:56"/>
    <s v="2024-10-28 09:16:15.000000 UTC"/>
    <d v="2024-10-28T09:16:15"/>
    <m/>
    <m/>
    <x v="0"/>
    <s v="TS - Rena"/>
    <s v="Website"/>
    <x v="20"/>
    <s v=""/>
  </r>
  <r>
    <n v="63484"/>
    <s v="2024-10-27 20:28:24.844171 UTC"/>
    <d v="2024-10-27T20:28:24"/>
    <s v="2024-10-28 09:16:17.000000 UTC"/>
    <d v="2024-10-28T09:16:17"/>
    <s v="2024-11-03 09:20:11.000000 UTC"/>
    <d v="2024-11-03T09:20:11"/>
    <x v="2"/>
    <s v="TS - Rena"/>
    <s v="Facebook"/>
    <x v="38"/>
    <n v="6.0027083333334303"/>
  </r>
  <r>
    <n v="63495"/>
    <s v="2024-10-27 20:44:14.000000 UTC"/>
    <d v="2024-10-27T20:44:14"/>
    <s v="2024-10-28 09:16:13.000000 UTC"/>
    <d v="2024-10-28T09:16:13"/>
    <m/>
    <m/>
    <x v="3"/>
    <s v="TS - Erlinda Dullas"/>
    <s v="Website"/>
    <x v="16"/>
    <s v=""/>
  </r>
  <r>
    <n v="63523"/>
    <s v="2024-10-27 21:24:25.937993 UTC"/>
    <d v="2024-10-27T21:24:25"/>
    <s v="2024-10-28 09:16:23.000000 UTC"/>
    <d v="2024-10-28T09:16:23"/>
    <m/>
    <m/>
    <x v="0"/>
    <s v="TS - Jashi"/>
    <s v="Facebook"/>
    <x v="20"/>
    <s v=""/>
  </r>
  <r>
    <n v="63595"/>
    <s v="2024-10-27 22:00:48.791121 UTC"/>
    <d v="2024-10-27T22:00:48"/>
    <s v="2024-10-29 06:59:44.000000 UTC"/>
    <d v="2024-10-29T06:59:44"/>
    <s v="2024-11-02 09:16:49.000000 UTC"/>
    <d v="2024-11-02T09:16:49"/>
    <x v="2"/>
    <s v="TS - Cams"/>
    <s v="Website"/>
    <x v="30"/>
    <n v="4.0951967592627625"/>
  </r>
  <r>
    <n v="63599"/>
    <s v="2024-10-27 22:00:52.997072 UTC"/>
    <d v="2024-10-27T22:00:52"/>
    <s v="2024-11-07 08:00:11.000000 UTC"/>
    <d v="2024-11-07T08:00:11"/>
    <s v="2024-11-12 06:30:47.000000 UTC"/>
    <d v="2024-11-12T06:30:47"/>
    <x v="2"/>
    <s v="TS - John Paul"/>
    <s v="Website"/>
    <x v="15"/>
    <n v="4.9379166666622041"/>
  </r>
  <r>
    <n v="63605"/>
    <s v="2024-10-27 22:00:59.612029 UTC"/>
    <d v="2024-10-27T22:00:59"/>
    <s v="2024-10-30 07:56:09.000000 UTC"/>
    <d v="2024-10-30T07:56:09"/>
    <s v="2024-11-05 10:40:18.000000 UTC"/>
    <d v="2024-11-05T10:40:18"/>
    <x v="2"/>
    <s v="TS - Angelica"/>
    <s v="Website"/>
    <x v="75"/>
    <n v="6.1139930555509636"/>
  </r>
  <r>
    <n v="63609"/>
    <s v="2024-10-27 22:01:03.412609 UTC"/>
    <d v="2024-10-27T22:01:03"/>
    <s v="2024-10-29 06:59:40.000000 UTC"/>
    <d v="2024-10-29T06:59:40"/>
    <m/>
    <m/>
    <x v="0"/>
    <s v="TS - Kim "/>
    <s v="Website"/>
    <x v="21"/>
    <s v=""/>
  </r>
  <r>
    <n v="63617"/>
    <s v="2024-10-27 22:01:11.754675 UTC"/>
    <d v="2024-10-27T22:01:11"/>
    <s v="2024-11-01 07:21:57.000000 UTC"/>
    <d v="2024-11-01T07:21:57"/>
    <s v="2024-11-06 03:28:45.000000 UTC"/>
    <d v="2024-11-06T03:28:45"/>
    <x v="2"/>
    <s v="TS - Jashi"/>
    <s v="Website"/>
    <x v="6"/>
    <n v="4.8380555555559113"/>
  </r>
  <r>
    <n v="63620"/>
    <s v="2024-10-27 22:01:14.888358 UTC"/>
    <d v="2024-10-27T22:01:14"/>
    <s v="2024-10-29 06:59:43.000000 UTC"/>
    <d v="2024-10-29T06:59:43"/>
    <s v="2024-11-02 04:10:06.000000 UTC"/>
    <d v="2024-11-02T04:10:06"/>
    <x v="2"/>
    <s v="TS - Erlinda Dullas"/>
    <s v="Website"/>
    <x v="10"/>
    <n v="3.8822106481457013"/>
  </r>
  <r>
    <n v="63635"/>
    <s v="2024-10-27 22:01:29.661980 UTC"/>
    <d v="2024-10-27T22:01:29"/>
    <s v="2024-10-31 06:56:19.000000 UTC"/>
    <d v="2024-10-31T06:56:19"/>
    <s v="2024-11-04 11:27:10.000000 UTC"/>
    <d v="2024-11-04T11:27:10"/>
    <x v="2"/>
    <s v="TS - Jashi"/>
    <s v="Website"/>
    <x v="14"/>
    <n v="4.1880902777775191"/>
  </r>
  <r>
    <n v="63645"/>
    <s v="2024-10-27 22:01:39.048477 UTC"/>
    <d v="2024-10-27T22:01:39"/>
    <s v="2024-10-29 06:59:40.000000 UTC"/>
    <d v="2024-10-29T06:59:40"/>
    <m/>
    <m/>
    <x v="0"/>
    <s v="TS - Kim "/>
    <s v="Website"/>
    <x v="64"/>
    <s v=""/>
  </r>
  <r>
    <n v="63648"/>
    <s v="2024-10-27 22:01:42.393584 UTC"/>
    <d v="2024-10-27T22:01:42"/>
    <s v="2024-10-31 06:56:20.000000 UTC"/>
    <d v="2024-10-31T06:56:20"/>
    <s v="2024-11-04 08:03:03.000000 UTC"/>
    <d v="2024-11-04T08:03:03"/>
    <x v="2"/>
    <s v="TS - Rena"/>
    <s v="Website"/>
    <x v="49"/>
    <n v="4.0463310185223236"/>
  </r>
  <r>
    <n v="63660"/>
    <s v="2024-10-27 22:01:54.558984 UTC"/>
    <d v="2024-10-27T22:01:54"/>
    <s v="2024-10-29 06:59:39.000000 UTC"/>
    <d v="2024-10-29T06:59:39"/>
    <m/>
    <m/>
    <x v="3"/>
    <s v="TS - Chriska"/>
    <s v="Website"/>
    <x v="2"/>
    <s v=""/>
  </r>
  <r>
    <n v="63678"/>
    <s v="2024-10-27 22:09:14.000000 UTC"/>
    <d v="2024-10-27T22:09:14"/>
    <s v="2024-10-29 06:59:40.000000 UTC"/>
    <d v="2024-10-29T06:59:40"/>
    <s v="2024-11-01 09:56:12.000000 UTC"/>
    <d v="2024-11-01T09:56:12"/>
    <x v="2"/>
    <s v="TS - Anita Acosta"/>
    <s v="E-commerce platform"/>
    <x v="64"/>
    <n v="3.122592592590081"/>
  </r>
  <r>
    <n v="63704"/>
    <s v="2024-10-27 22:47:49.000000 UTC"/>
    <d v="2024-10-27T22:47:49"/>
    <s v="2024-10-29 06:59:44.000000 UTC"/>
    <d v="2024-10-29T06:59:44"/>
    <m/>
    <m/>
    <x v="1"/>
    <s v="TS - Jojie"/>
    <s v="Website"/>
    <x v="39"/>
    <s v=""/>
  </r>
  <r>
    <n v="63708"/>
    <s v="2024-10-27 23:00:54.000000 UTC"/>
    <d v="2024-10-27T23:00:54"/>
    <s v="2024-10-29 06:59:42.000000 UTC"/>
    <d v="2024-10-29T06:59:42"/>
    <s v="2024-10-31 05:28:35.000000 UTC"/>
    <d v="2024-10-31T05:28:35"/>
    <x v="2"/>
    <s v="TS - Jenelyn"/>
    <s v="Website"/>
    <x v="79"/>
    <n v="1.9367245370376622"/>
  </r>
  <r>
    <n v="63711"/>
    <s v="2024-10-27 23:05:23.000000 UTC"/>
    <d v="2024-10-27T23:05:23"/>
    <s v="2024-10-31 06:56:17.000000 UTC"/>
    <d v="2024-10-31T06:56:17"/>
    <s v="2024-11-01 06:43:26.000000 UTC"/>
    <d v="2024-11-01T06:43:26"/>
    <x v="2"/>
    <s v="TS - Mae"/>
    <s v="E-commerce platform"/>
    <x v="28"/>
    <n v="0.99107638889108784"/>
  </r>
  <r>
    <n v="63714"/>
    <s v="2024-10-27 23:06:28.000000 UTC"/>
    <d v="2024-10-27T23:06:28"/>
    <s v="2024-10-29 06:59:38.000000 UTC"/>
    <d v="2024-10-29T06:59:38"/>
    <s v="2024-11-03 09:44:36.000000 UTC"/>
    <d v="2024-11-03T09:44:36"/>
    <x v="2"/>
    <s v="TS - Anita Acosta"/>
    <s v="E-commerce platform"/>
    <x v="2"/>
    <n v="5.1145601851821993"/>
  </r>
  <r>
    <n v="63725"/>
    <s v="2024-10-27 23:17:24.000000 UTC"/>
    <d v="2024-10-27T23:17:24"/>
    <s v="2024-11-05 08:34:38.000000 UTC"/>
    <d v="2024-11-05T08:34:38"/>
    <s v="2024-11-11 09:45:25.000000 UTC"/>
    <d v="2024-11-11T09:45:25"/>
    <x v="2"/>
    <s v="TS - Mae"/>
    <s v="E-commerce platform"/>
    <x v="6"/>
    <n v="6.0491550925944466"/>
  </r>
  <r>
    <n v="63730"/>
    <s v="2024-10-27 23:28:21.000000 UTC"/>
    <d v="2024-10-27T23:28:21"/>
    <s v="2024-11-05 08:34:44.000000 UTC"/>
    <d v="2024-11-05T08:34:44"/>
    <s v="2024-11-09 11:13:20.000000 UTC"/>
    <d v="2024-11-09T11:13:20"/>
    <x v="2"/>
    <s v="TS - Mae"/>
    <s v="E-commerce platform"/>
    <x v="33"/>
    <n v="4.1101388888855581"/>
  </r>
  <r>
    <n v="63738"/>
    <s v="2024-10-28 00:13:16.000000 UTC"/>
    <d v="2024-10-28T00:13:16"/>
    <s v="2024-10-29 06:59:40.000000 UTC"/>
    <d v="2024-10-29T06:59:40"/>
    <s v="2024-11-05 08:06:58.000000 UTC"/>
    <d v="2024-11-05T08:06:58"/>
    <x v="2"/>
    <s v="TS - Cherrie"/>
    <s v="Website"/>
    <x v="11"/>
    <n v="7.046736111107748"/>
  </r>
  <r>
    <n v="63750"/>
    <s v="2024-10-28 02:24:43.000000 UTC"/>
    <d v="2024-10-28T02:24:43"/>
    <s v="2024-10-29 13:59:41.000000 UTC"/>
    <d v="2024-10-29T13:59:41"/>
    <s v="2024-11-06 14:45:30.000000 UTC"/>
    <d v="2024-11-06T14:45:30"/>
    <x v="2"/>
    <s v="TS - Cherrie"/>
    <s v="Website"/>
    <x v="6"/>
    <n v="8.0318171296312357"/>
  </r>
  <r>
    <n v="63769"/>
    <s v="2024-10-28 04:29:21.000000 UTC"/>
    <d v="2024-10-28T04:29:21"/>
    <s v="2024-10-29 06:59:40.000000 UTC"/>
    <d v="2024-10-29T06:59:40"/>
    <s v="2024-11-01 10:41:55.000000 UTC"/>
    <d v="2024-11-01T10:41:55"/>
    <x v="2"/>
    <s v="TS - Mae"/>
    <s v="E-commerce platform"/>
    <x v="30"/>
    <n v="3.1543402777751908"/>
  </r>
  <r>
    <n v="63798"/>
    <s v="2024-10-28 05:14:21.000000 UTC"/>
    <d v="2024-10-28T05:14:21"/>
    <s v="2024-10-29 13:59:39.000000 UTC"/>
    <d v="2024-10-29T13:59:39"/>
    <s v="2024-11-05 17:58:27.000000 UTC"/>
    <d v="2024-11-05T17:58:27"/>
    <x v="2"/>
    <s v="CS - Cedie Lyn"/>
    <s v="E-commerce platform"/>
    <x v="44"/>
    <n v="7.1658333333398332"/>
  </r>
  <r>
    <n v="63807"/>
    <s v="2024-10-28 05:37:03.000000 UTC"/>
    <d v="2024-10-28T05:37:03"/>
    <s v="2024-10-29 06:59:47.000000 UTC"/>
    <d v="2024-10-29T06:59:47"/>
    <s v="2024-11-01 23:32:09.000000 UTC"/>
    <d v="2024-11-01T23:32:09"/>
    <x v="2"/>
    <s v="TS - Mae"/>
    <s v="E-commerce platform"/>
    <x v="77"/>
    <n v="3.6891435185170849"/>
  </r>
  <r>
    <n v="63815"/>
    <s v="2024-10-28 05:42:41.000000 UTC"/>
    <d v="2024-10-28T05:42:41"/>
    <s v="2024-10-29 06:59:39.000000 UTC"/>
    <d v="2024-10-29T06:59:39"/>
    <m/>
    <m/>
    <x v="0"/>
    <s v="CS - Cedie Lyn"/>
    <s v="E-commerce platform"/>
    <x v="15"/>
    <s v=""/>
  </r>
  <r>
    <n v="63822"/>
    <s v="2024-10-28 05:49:25.000000 UTC"/>
    <d v="2024-10-28T05:49:25"/>
    <s v="2024-10-29 06:59:39.000000 UTC"/>
    <d v="2024-10-29T06:59:39"/>
    <m/>
    <m/>
    <x v="1"/>
    <s v="TS - Mae"/>
    <s v="E-commerce platform"/>
    <x v="6"/>
    <s v=""/>
  </r>
  <r>
    <n v="63833"/>
    <s v="2024-10-28 06:02:23.000000 UTC"/>
    <d v="2024-10-28T06:02:23"/>
    <s v="2024-10-29 06:59:40.000000 UTC"/>
    <d v="2024-10-29T06:59:40"/>
    <m/>
    <m/>
    <x v="0"/>
    <s v="TS - Rena"/>
    <s v="Website"/>
    <x v="30"/>
    <s v=""/>
  </r>
  <r>
    <n v="63854"/>
    <s v="2024-10-28 06:35:38.000000 UTC"/>
    <d v="2024-10-28T06:35:38"/>
    <s v="2024-10-29 06:59:40.000000 UTC"/>
    <d v="2024-10-29T06:59:40"/>
    <s v="2024-10-30 08:57:08.000000 UTC"/>
    <d v="2024-10-30T08:57:08"/>
    <x v="2"/>
    <s v="CS - Cedie Lyn"/>
    <s v="E-commerce platform"/>
    <x v="34"/>
    <n v="1.0815740740727051"/>
  </r>
  <r>
    <n v="63864"/>
    <s v="2024-10-28 06:52:05.000000 UTC"/>
    <d v="2024-10-28T06:52:05"/>
    <s v="2024-10-29 06:59:38.000000 UTC"/>
    <d v="2024-10-29T06:59:38"/>
    <s v="2024-10-30 10:33:31.000000 UTC"/>
    <d v="2024-10-30T10:33:31"/>
    <x v="2"/>
    <s v="TS - Cams"/>
    <s v="Website"/>
    <x v="21"/>
    <n v="1.1485300925924093"/>
  </r>
  <r>
    <n v="63868"/>
    <s v="2024-10-28 06:57:44.000000 UTC"/>
    <d v="2024-10-28T06:57:44"/>
    <s v="2024-10-29 06:59:41.000000 UTC"/>
    <d v="2024-10-29T06:59:41"/>
    <s v="2024-10-30 06:41:23.000000 UTC"/>
    <d v="2024-10-30T06:41:23"/>
    <x v="2"/>
    <s v="TS - Jojie"/>
    <s v="Website"/>
    <x v="28"/>
    <n v="0.98729166667180834"/>
  </r>
  <r>
    <n v="63869"/>
    <s v="2024-10-28 06:58:42.000000 UTC"/>
    <d v="2024-10-28T06:58:42"/>
    <s v="2024-10-29 06:59:43.000000 UTC"/>
    <d v="2024-10-29T06:59:43"/>
    <m/>
    <m/>
    <x v="0"/>
    <s v="TS - Kim "/>
    <s v="Website"/>
    <x v="20"/>
    <s v=""/>
  </r>
  <r>
    <n v="63870"/>
    <s v="2024-10-28 06:58:42.000000 UTC"/>
    <d v="2024-10-28T06:58:42"/>
    <s v="2024-10-29 06:59:41.000000 UTC"/>
    <d v="2024-10-29T06:59:41"/>
    <m/>
    <m/>
    <x v="1"/>
    <s v="TS - Jashi"/>
    <s v="Website"/>
    <x v="15"/>
    <s v=""/>
  </r>
  <r>
    <n v="63872"/>
    <s v="2024-10-28 06:59:28.000000 UTC"/>
    <d v="2024-10-28T06:59:28"/>
    <s v="2024-10-29 06:59:47.000000 UTC"/>
    <d v="2024-10-29T06:59:47"/>
    <s v="2024-10-30 08:46:47.000000 UTC"/>
    <d v="2024-10-30T08:46:47"/>
    <x v="2"/>
    <s v="TS - Anita Acosta"/>
    <s v="E-commerce platform"/>
    <x v="21"/>
    <n v="1.0743055555576575"/>
  </r>
  <r>
    <n v="63881"/>
    <s v="2024-10-28 07:06:55.000000 UTC"/>
    <d v="2024-10-28T07:06:55"/>
    <s v="2024-10-29 06:59:42.000000 UTC"/>
    <d v="2024-10-29T06:59:42"/>
    <s v="2024-10-30 07:23:06.000000 UTC"/>
    <d v="2024-10-30T07:23:06"/>
    <x v="2"/>
    <s v="TS - Kim "/>
    <s v="Website"/>
    <x v="21"/>
    <n v="1.0162500000005821"/>
  </r>
  <r>
    <n v="63895"/>
    <s v="2024-10-28 07:20:07.000000 UTC"/>
    <d v="2024-10-28T07:20:07"/>
    <s v="2024-10-29 06:59:42.000000 UTC"/>
    <d v="2024-10-29T06:59:42"/>
    <s v="2024-11-03 06:53:56.000000 UTC"/>
    <d v="2024-11-03T06:53:56"/>
    <x v="2"/>
    <s v="TS - Jashi"/>
    <s v="Website"/>
    <x v="33"/>
    <n v="4.9959953703728388"/>
  </r>
  <r>
    <n v="63899"/>
    <s v="2024-10-28 07:25:44.000000 UTC"/>
    <d v="2024-10-28T07:25:44"/>
    <s v="2024-10-29 06:59:42.000000 UTC"/>
    <d v="2024-10-29T06:59:42"/>
    <s v="2024-11-02 09:44:48.000000 UTC"/>
    <d v="2024-11-02T09:44:48"/>
    <x v="2"/>
    <s v="TS - Ma Jonalyn"/>
    <s v="Website"/>
    <x v="13"/>
    <n v="4.1146527777746087"/>
  </r>
  <r>
    <n v="63911"/>
    <s v="2024-10-28 07:34:12.000000 UTC"/>
    <d v="2024-10-28T07:34:12"/>
    <s v="2024-10-29 06:59:45.000000 UTC"/>
    <d v="2024-10-29T06:59:45"/>
    <s v="2024-10-30 07:55:59.000000 UTC"/>
    <d v="2024-10-30T07:55:59"/>
    <x v="2"/>
    <s v="CS - Cedie Lyn"/>
    <s v="E-commerce platform"/>
    <x v="21"/>
    <n v="1.0390509259232203"/>
  </r>
  <r>
    <n v="63916"/>
    <s v="2024-10-28 07:42:26.000000 UTC"/>
    <d v="2024-10-28T07:42:26"/>
    <s v="2024-10-29 06:59:39.000000 UTC"/>
    <d v="2024-10-29T06:59:39"/>
    <s v="2024-10-31 09:26:54.000000 UTC"/>
    <d v="2024-10-31T09:26:54"/>
    <x v="2"/>
    <s v="TS - Anita Acosta"/>
    <s v="E-commerce platform"/>
    <x v="22"/>
    <n v="2.1022569444467081"/>
  </r>
  <r>
    <n v="63924"/>
    <s v="2024-10-28 07:52:54.000000 UTC"/>
    <d v="2024-10-28T07:52:54"/>
    <s v="2024-10-29 06:59:41.000000 UTC"/>
    <d v="2024-10-29T06:59:41"/>
    <s v="2024-10-30 10:40:00.000000 UTC"/>
    <d v="2024-10-30T10:40:00"/>
    <x v="2"/>
    <s v="TS - Mae"/>
    <s v="E-commerce platform"/>
    <x v="52"/>
    <n v="1.1529976851888932"/>
  </r>
  <r>
    <n v="63930"/>
    <s v="2024-10-28 07:55:59.000000 UTC"/>
    <d v="2024-10-28T07:55:59"/>
    <s v="2024-10-28 09:16:14.000000 UTC"/>
    <d v="2024-10-28T09:16:14"/>
    <s v="2024-11-02 04:24:46.000000 UTC"/>
    <d v="2024-11-02T04:24:46"/>
    <x v="2"/>
    <s v="TS - Mae"/>
    <s v="E-commerce platform"/>
    <x v="6"/>
    <n v="4.7975925925929914"/>
  </r>
  <r>
    <n v="63932"/>
    <s v="2024-10-28 07:57:19.000000 UTC"/>
    <d v="2024-10-28T07:57:19"/>
    <s v="2024-10-28 09:16:17.000000 UTC"/>
    <d v="2024-10-28T09:16:17"/>
    <s v="2024-10-31 03:10:12.000000 UTC"/>
    <d v="2024-10-31T03:10:12"/>
    <x v="2"/>
    <s v="TS - Anita Acosta"/>
    <s v="E-commerce platform"/>
    <x v="42"/>
    <n v="2.7457754629576812"/>
  </r>
  <r>
    <n v="63019"/>
    <s v="2024-10-27 08:35:17.997918 UTC"/>
    <d v="2024-10-27T08:35:17"/>
    <s v="2024-10-30 07:45:57.000000 UTC"/>
    <d v="2024-10-30T07:45:57"/>
    <m/>
    <m/>
    <x v="0"/>
    <s v="TS - Angelica"/>
    <s v="Facebook"/>
    <x v="11"/>
    <s v=""/>
  </r>
  <r>
    <n v="63036"/>
    <s v="2024-10-27 08:49:31.000000 UTC"/>
    <d v="2024-10-27T08:49:31"/>
    <s v="2024-11-03 12:55:34.000000 UTC"/>
    <d v="2024-11-03T12:55:34"/>
    <s v="2024-11-04 15:15:41.000000 UTC"/>
    <d v="2024-11-04T15:15:41"/>
    <x v="2"/>
    <s v="TS - Cams"/>
    <s v="Website"/>
    <x v="50"/>
    <n v="1.0973032407418941"/>
  </r>
  <r>
    <n v="63065"/>
    <s v="2024-10-27 09:12:15.000000 UTC"/>
    <d v="2024-10-27T09:12:15"/>
    <s v="2024-10-28 09:16:16.000000 UTC"/>
    <d v="2024-10-28T09:16:16"/>
    <s v="2024-10-31 09:06:49.000000 UTC"/>
    <d v="2024-10-31T09:06:49"/>
    <x v="2"/>
    <s v="TS - emily"/>
    <s v="Website"/>
    <x v="23"/>
    <n v="2.9934375000011642"/>
  </r>
  <r>
    <n v="63068"/>
    <s v="2024-10-27 09:14:52.000000 UTC"/>
    <d v="2024-10-27T09:14:52"/>
    <s v="2024-10-28 09:16:22.000000 UTC"/>
    <d v="2024-10-28T09:16:22"/>
    <s v="2024-11-02 05:30:23.000000 UTC"/>
    <d v="2024-11-02T05:30:23"/>
    <x v="2"/>
    <s v="CS - Steve"/>
    <s v="E-commerce platform"/>
    <x v="6"/>
    <n v="4.8430671296300716"/>
  </r>
  <r>
    <n v="63092"/>
    <s v="2024-10-27 09:40:45.000000 UTC"/>
    <d v="2024-10-27T09:40:45"/>
    <s v="2024-10-28 09:16:19.000000 UTC"/>
    <d v="2024-10-28T09:16:19"/>
    <s v="2024-11-01 06:48:23.000000 UTC"/>
    <d v="2024-11-01T06:48:23"/>
    <x v="2"/>
    <s v="CS - Steve"/>
    <s v="E-commerce platform"/>
    <x v="37"/>
    <n v="3.8972685185217415"/>
  </r>
  <r>
    <n v="63110"/>
    <s v="2024-10-27 10:01:04.546817 UTC"/>
    <d v="2024-10-27T10:01:04"/>
    <s v="2024-10-28 09:16:14.000000 UTC"/>
    <d v="2024-10-28T09:16:14"/>
    <s v="2024-11-07 05:17:28.000000 UTC"/>
    <d v="2024-11-07T05:17:28"/>
    <x v="2"/>
    <s v="TS - Angelica"/>
    <s v="Facebook"/>
    <x v="5"/>
    <n v="9.8341898148137261"/>
  </r>
  <r>
    <n v="63117"/>
    <s v="2024-10-27 10:09:44.000000 UTC"/>
    <d v="2024-10-27T10:09:44"/>
    <s v="2024-10-28 09:16:18.000000 UTC"/>
    <d v="2024-10-28T09:16:18"/>
    <s v="2024-10-31 08:53:45.000000 UTC"/>
    <d v="2024-10-31T08:53:45"/>
    <x v="2"/>
    <s v="TS - emily"/>
    <s v="Website"/>
    <x v="26"/>
    <n v="2.984340277776937"/>
  </r>
  <r>
    <n v="63124"/>
    <s v="2024-10-27 10:24:43.000000 UTC"/>
    <d v="2024-10-27T10:24:43"/>
    <s v="2024-10-28 09:16:22.000000 UTC"/>
    <d v="2024-10-28T09:16:22"/>
    <s v="2024-10-30 06:46:36.000000 UTC"/>
    <d v="2024-10-30T06:46:36"/>
    <x v="2"/>
    <s v="TS - Cams"/>
    <s v="Website"/>
    <x v="66"/>
    <n v="1.895995370367018"/>
  </r>
  <r>
    <n v="63144"/>
    <s v="2024-10-27 10:47:51.000000 UTC"/>
    <d v="2024-10-27T10:47:51"/>
    <s v="2024-10-28 09:16:19.000000 UTC"/>
    <d v="2024-10-28T09:16:19"/>
    <s v="2024-10-30 09:57:19.000000 UTC"/>
    <d v="2024-10-30T09:57:19"/>
    <x v="2"/>
    <s v="TS - Ma Jonalyn"/>
    <s v="Website"/>
    <x v="66"/>
    <n v="2.0284722222204437"/>
  </r>
  <r>
    <n v="63148"/>
    <s v="2024-10-27 10:55:25.000000 UTC"/>
    <d v="2024-10-27T10:55:25"/>
    <s v="2024-10-28 09:16:16.000000 UTC"/>
    <d v="2024-10-28T09:16:16"/>
    <m/>
    <m/>
    <x v="1"/>
    <s v="TS - emily"/>
    <s v="Website"/>
    <x v="11"/>
    <s v=""/>
  </r>
  <r>
    <n v="63153"/>
    <s v="2024-10-27 11:02:33.000000 UTC"/>
    <d v="2024-10-27T11:02:33"/>
    <s v="2024-10-28 09:16:20.000000 UTC"/>
    <d v="2024-10-28T09:16:20"/>
    <s v="2024-11-01 07:01:19.000000 UTC"/>
    <d v="2024-11-01T07:01:19"/>
    <x v="2"/>
    <s v="TS - Anita Acosta"/>
    <s v="E-commerce platform"/>
    <x v="67"/>
    <n v="3.9062384259232203"/>
  </r>
  <r>
    <n v="63166"/>
    <s v="2024-10-27 11:26:17.000000 UTC"/>
    <d v="2024-10-27T11:26:17"/>
    <s v="2024-10-28 09:16:20.000000 UTC"/>
    <d v="2024-10-28T09:16:20"/>
    <s v="2024-11-02 03:27:34.000000 UTC"/>
    <d v="2024-11-02T03:27:34"/>
    <x v="2"/>
    <s v="TS - Erlinda Dullas"/>
    <s v="Website"/>
    <x v="6"/>
    <n v="4.7578009259232203"/>
  </r>
  <r>
    <n v="63185"/>
    <s v="2024-10-27 11:58:42.000000 UTC"/>
    <d v="2024-10-27T11:58:42"/>
    <s v="2024-10-28 16:16:18.000000 UTC"/>
    <d v="2024-10-28T16:16:18"/>
    <s v="2024-11-03 08:59:26.000000 UTC"/>
    <d v="2024-11-03T08:59:26"/>
    <x v="2"/>
    <s v="TS - Anita Acosta"/>
    <s v="E-commerce platform"/>
    <x v="7"/>
    <n v="5.6966203703705105"/>
  </r>
  <r>
    <n v="63186"/>
    <s v="2024-10-27 11:59:55.000000 UTC"/>
    <d v="2024-10-27T11:59:55"/>
    <s v="2024-10-28 09:16:17.000000 UTC"/>
    <d v="2024-10-28T09:16:17"/>
    <s v="2024-10-31 07:30:21.000000 UTC"/>
    <d v="2024-10-31T07:30:21"/>
    <x v="2"/>
    <s v="CS - Steve"/>
    <s v="E-commerce platform"/>
    <x v="21"/>
    <n v="2.9264351851816173"/>
  </r>
  <r>
    <n v="63207"/>
    <s v="2024-10-27 12:28:26.000000 UTC"/>
    <d v="2024-10-27T12:28:26"/>
    <s v="2024-10-28 09:16:14.000000 UTC"/>
    <d v="2024-10-28T09:16:14"/>
    <m/>
    <m/>
    <x v="0"/>
    <s v="TS - Ma Jonalyn"/>
    <s v="Website"/>
    <x v="14"/>
    <s v=""/>
  </r>
  <r>
    <n v="63232"/>
    <s v="2024-10-27 13:20:53.000000 UTC"/>
    <d v="2024-10-27T13:20:53"/>
    <s v="2024-10-28 09:16:16.000000 UTC"/>
    <d v="2024-10-28T09:16:16"/>
    <m/>
    <m/>
    <x v="1"/>
    <s v="TS - Erlinda Dullas"/>
    <s v="Website"/>
    <x v="33"/>
    <s v=""/>
  </r>
  <r>
    <n v="63248"/>
    <s v="2024-10-27 13:50:44.000000 UTC"/>
    <d v="2024-10-27T13:50:44"/>
    <s v="2024-10-28 09:16:17.000000 UTC"/>
    <d v="2024-10-28T09:16:17"/>
    <s v="2024-10-30 09:06:21.000000 UTC"/>
    <d v="2024-10-30T09:06:21"/>
    <x v="2"/>
    <s v="TS - Cams"/>
    <s v="Website"/>
    <x v="21"/>
    <n v="1.9931018518473138"/>
  </r>
  <r>
    <n v="63268"/>
    <s v="2024-10-27 14:32:57.000000 UTC"/>
    <d v="2024-10-27T14:32:57"/>
    <s v="2024-10-28 09:16:15.000000 UTC"/>
    <d v="2024-10-28T09:16:15"/>
    <m/>
    <m/>
    <x v="1"/>
    <s v="TS - emily"/>
    <s v="Website"/>
    <x v="21"/>
    <s v=""/>
  </r>
  <r>
    <n v="63269"/>
    <s v="2024-10-27 14:34:36.000000 UTC"/>
    <d v="2024-10-27T14:34:36"/>
    <s v="2024-10-28 09:16:14.000000 UTC"/>
    <d v="2024-10-28T09:16:14"/>
    <m/>
    <m/>
    <x v="0"/>
    <s v="TS - Cams"/>
    <s v="Website"/>
    <x v="47"/>
    <s v=""/>
  </r>
  <r>
    <n v="63323"/>
    <s v="2024-10-27 15:48:50.000000 UTC"/>
    <d v="2024-10-27T15:48:50"/>
    <s v="2024-10-28 16:16:18.000000 UTC"/>
    <d v="2024-10-28T16:16:18"/>
    <s v="2024-11-05 13:40:45.000000 UTC"/>
    <d v="2024-11-05T13:40:45"/>
    <x v="2"/>
    <s v="TS - Cams"/>
    <s v="Website"/>
    <x v="31"/>
    <n v="7.8919791666630772"/>
  </r>
  <r>
    <n v="63340"/>
    <s v="2024-10-27 16:15:06.000000 UTC"/>
    <d v="2024-10-27T16:15:06"/>
    <s v="2024-10-28 09:16:22.000000 UTC"/>
    <d v="2024-10-28T09:16:22"/>
    <m/>
    <m/>
    <x v="1"/>
    <s v="TS - Anita Acosta"/>
    <s v="E-commerce platform"/>
    <x v="8"/>
    <s v=""/>
  </r>
  <r>
    <n v="63356"/>
    <s v="2024-10-27 16:51:45.000000 UTC"/>
    <d v="2024-10-27T16:51:45"/>
    <s v="2024-10-28 09:16:16.000000 UTC"/>
    <d v="2024-10-28T09:16:16"/>
    <s v="2024-11-03 07:00:06.000000 UTC"/>
    <d v="2024-11-03T07:00:06"/>
    <x v="2"/>
    <s v="TS - Anita Acosta"/>
    <s v="E-commerce platform"/>
    <x v="33"/>
    <n v="5.9054398148145992"/>
  </r>
  <r>
    <n v="63367"/>
    <s v="2024-10-27 17:22:57.000000 UTC"/>
    <d v="2024-10-27T17:22:57"/>
    <s v="2024-10-28 09:16:13.000000 UTC"/>
    <d v="2024-10-28T09:16:13"/>
    <m/>
    <m/>
    <x v="3"/>
    <s v="TS - Chriska"/>
    <s v="Website"/>
    <x v="36"/>
    <s v=""/>
  </r>
  <r>
    <n v="63373"/>
    <s v="2024-10-27 17:25:40.000000 UTC"/>
    <d v="2024-10-27T17:25:40"/>
    <s v="2024-10-28 09:16:23.000000 UTC"/>
    <d v="2024-10-28T09:16:23"/>
    <m/>
    <m/>
    <x v="0"/>
    <s v="TS - Chriska"/>
    <s v="Website"/>
    <x v="68"/>
    <s v=""/>
  </r>
  <r>
    <n v="63381"/>
    <s v="2024-10-27 17:38:02.000000 UTC"/>
    <d v="2024-10-27T17:38:02"/>
    <s v="2024-10-28 09:16:13.000000 UTC"/>
    <d v="2024-10-28T09:16:13"/>
    <s v="2024-11-02 12:28:34.000000 UTC"/>
    <d v="2024-11-02T12:28:34"/>
    <x v="2"/>
    <s v="TS - Chriska"/>
    <s v="Website"/>
    <x v="30"/>
    <n v="5.1335763888928341"/>
  </r>
  <r>
    <n v="63391"/>
    <s v="2024-10-27 17:54:44.000000 UTC"/>
    <d v="2024-10-27T17:54:44"/>
    <s v="2024-10-28 09:16:19.000000 UTC"/>
    <d v="2024-10-28T09:16:19"/>
    <s v="2024-11-05 06:30:51.000000 UTC"/>
    <d v="2024-11-05T06:30:51"/>
    <x v="2"/>
    <s v="TS - Erlinda Dullas"/>
    <s v="Website"/>
    <x v="16"/>
    <n v="7.8850925925944466"/>
  </r>
  <r>
    <n v="63424"/>
    <s v="2024-10-27 18:58:37.000000 UTC"/>
    <d v="2024-10-27T18:58:37"/>
    <s v="2024-10-28 16:16:19.000000 UTC"/>
    <d v="2024-10-28T16:16:19"/>
    <s v="2024-11-04 10:11:45.000000 UTC"/>
    <d v="2024-11-04T10:11:45"/>
    <x v="2"/>
    <s v="CS - Steve"/>
    <s v="E-commerce platform"/>
    <x v="20"/>
    <n v="6.7468287037045229"/>
  </r>
  <r>
    <n v="63430"/>
    <s v="2024-10-27 19:05:01.000000 UTC"/>
    <d v="2024-10-27T19:05:01"/>
    <s v="2024-10-28 09:16:18.000000 UTC"/>
    <d v="2024-10-28T09:16:18"/>
    <m/>
    <m/>
    <x v="1"/>
    <s v="CS - Steve"/>
    <s v="E-commerce platform"/>
    <x v="25"/>
    <s v=""/>
  </r>
  <r>
    <n v="63449"/>
    <s v="2024-10-27 19:43:02.000000 UTC"/>
    <d v="2024-10-27T19:43:02"/>
    <s v="2024-10-28 09:16:13.000000 UTC"/>
    <d v="2024-10-28T09:16:13"/>
    <s v="2024-11-04 10:26:31.000000 UTC"/>
    <d v="2024-11-04T10:26:31"/>
    <x v="2"/>
    <s v="TS - Rena"/>
    <s v="Website"/>
    <x v="24"/>
    <n v="7.0488194444478722"/>
  </r>
  <r>
    <n v="63454"/>
    <s v="2024-10-27 19:46:11.000000 UTC"/>
    <d v="2024-10-27T19:46:11"/>
    <s v="2024-10-29 06:59:40.000000 UTC"/>
    <d v="2024-10-29T06:59:40"/>
    <s v="2024-10-30 07:40:51.000000 UTC"/>
    <d v="2024-10-30T07:40:51"/>
    <x v="2"/>
    <s v="TS - Erlinda Dullas"/>
    <s v="Website"/>
    <x v="64"/>
    <n v="1.028599537035916"/>
  </r>
  <r>
    <n v="63457"/>
    <s v="2024-10-27 19:49:26.000000 UTC"/>
    <d v="2024-10-27T19:49:26"/>
    <s v="2024-11-01 07:26:09.000000 UTC"/>
    <d v="2024-11-01T07:26:09"/>
    <m/>
    <m/>
    <x v="0"/>
    <s v="TS - Jenelyn"/>
    <s v="Website"/>
    <x v="30"/>
    <s v=""/>
  </r>
  <r>
    <n v="63488"/>
    <s v="2024-10-27 20:32:21.806491 UTC"/>
    <d v="2024-10-27T20:32:21"/>
    <s v="2024-10-28 09:16:13.000000 UTC"/>
    <d v="2024-10-28T09:16:13"/>
    <s v="2024-10-31 10:18:56.000000 UTC"/>
    <d v="2024-10-31T10:18:56"/>
    <x v="2"/>
    <s v="TS - Jenelyn"/>
    <s v="Facebook"/>
    <x v="52"/>
    <n v="3.0435532407427672"/>
  </r>
  <r>
    <n v="63503"/>
    <s v="2024-10-27 21:00:27.044864 UTC"/>
    <d v="2024-10-27T21:00:27"/>
    <s v="2024-10-28 09:16:19.000000 UTC"/>
    <d v="2024-10-28T09:16:19"/>
    <s v="2024-10-30 09:29:23.000000 UTC"/>
    <d v="2024-10-30T09:29:23"/>
    <x v="2"/>
    <s v="TS - Rena"/>
    <s v="Facebook"/>
    <x v="56"/>
    <n v="2.0090740740706678"/>
  </r>
  <r>
    <n v="63512"/>
    <s v="2024-10-27 21:15:35.000000 UTC"/>
    <d v="2024-10-27T21:15:35"/>
    <s v="2024-10-28 09:16:22.000000 UTC"/>
    <d v="2024-10-28T09:16:22"/>
    <s v="2024-10-31 09:12:40.000000 UTC"/>
    <d v="2024-10-31T09:12:40"/>
    <x v="2"/>
    <s v="CS - Steve"/>
    <s v="E-commerce platform"/>
    <x v="10"/>
    <n v="2.9974305555515457"/>
  </r>
  <r>
    <n v="63547"/>
    <s v="2024-10-27 21:39:41.000000 UTC"/>
    <d v="2024-10-27T21:39:41"/>
    <s v="2024-10-29 06:59:46.000000 UTC"/>
    <d v="2024-10-29T06:59:46"/>
    <s v="2024-10-31 06:25:52.000000 UTC"/>
    <d v="2024-10-31T06:25:52"/>
    <x v="2"/>
    <s v="TS - Erlinda Dullas"/>
    <s v="Website"/>
    <x v="45"/>
    <n v="1.976458333330811"/>
  </r>
  <r>
    <n v="63548"/>
    <s v="2024-10-27 21:41:13.000000 UTC"/>
    <d v="2024-10-27T21:41:13"/>
    <s v="2024-11-01 07:26:08.000000 UTC"/>
    <d v="2024-11-01T07:26:08"/>
    <s v="2024-11-08 09:09:18.000000 UTC"/>
    <d v="2024-11-08T09:09:18"/>
    <x v="2"/>
    <s v="TS - Erlinda Dullas"/>
    <s v="Website"/>
    <x v="20"/>
    <n v="7.0716435185240698"/>
  </r>
  <r>
    <n v="63554"/>
    <s v="2024-10-27 22:00:15.000000 UTC"/>
    <d v="2024-10-27T22:00:15"/>
    <s v="2024-10-29 06:59:39.000000 UTC"/>
    <d v="2024-10-29T06:59:39"/>
    <s v="2024-10-31 05:54:42.000000 UTC"/>
    <d v="2024-10-31T05:54:42"/>
    <x v="2"/>
    <s v="TS - Kim "/>
    <s v="Website"/>
    <x v="21"/>
    <n v="1.9548958333325572"/>
  </r>
  <r>
    <n v="63561"/>
    <s v="2024-10-27 21:57:14.000000 UTC"/>
    <d v="2024-10-27T21:57:14"/>
    <s v="2024-10-29 06:59:39.000000 UTC"/>
    <d v="2024-10-29T06:59:39"/>
    <m/>
    <m/>
    <x v="0"/>
    <s v="TS - Jerom"/>
    <s v="Website"/>
    <x v="42"/>
    <s v=""/>
  </r>
  <r>
    <n v="63581"/>
    <s v="2024-10-27 22:00:34.646694 UTC"/>
    <d v="2024-10-27T22:00:34"/>
    <s v="2024-11-01 14:22:05.000000 UTC"/>
    <d v="2024-11-01T14:22:05"/>
    <s v="2024-11-02 14:10:48.000000 UTC"/>
    <d v="2024-11-02T14:10:48"/>
    <x v="2"/>
    <s v="TS - Jashi"/>
    <s v="Website"/>
    <x v="26"/>
    <n v="0.99216435185371665"/>
  </r>
  <r>
    <n v="63592"/>
    <s v="2024-10-27 22:00:45.629380 UTC"/>
    <d v="2024-10-27T22:00:45"/>
    <s v="2024-10-29 06:59:38.000000 UTC"/>
    <d v="2024-10-29T06:59:38"/>
    <s v="2024-11-06 09:07:56.000000 UTC"/>
    <d v="2024-11-06T09:07:56"/>
    <x v="2"/>
    <s v="TS - Jojie"/>
    <s v="Website"/>
    <x v="24"/>
    <n v="8.0890972222186974"/>
  </r>
  <r>
    <n v="63596"/>
    <s v="2024-10-27 22:00:49.686648 UTC"/>
    <d v="2024-10-27T22:00:49"/>
    <s v="2024-11-06 08:04:35.000000 UTC"/>
    <d v="2024-11-06T08:04:35"/>
    <m/>
    <m/>
    <x v="1"/>
    <s v="TS - Ma Jonalyn"/>
    <s v="Website"/>
    <x v="21"/>
    <s v=""/>
  </r>
  <r>
    <n v="63598"/>
    <s v="2024-10-27 22:00:51.671131 UTC"/>
    <d v="2024-10-27T22:00:51"/>
    <s v="2024-11-07 08:10:44.000000 UTC"/>
    <d v="2024-11-07T08:10:44"/>
    <s v="2024-11-10 04:35:23.000000 UTC"/>
    <d v="2024-11-10T04:35:23"/>
    <x v="2"/>
    <s v="TS - John Paul"/>
    <s v="Website"/>
    <x v="71"/>
    <n v="2.8504513888910878"/>
  </r>
  <r>
    <n v="63619"/>
    <s v="2024-10-27 22:01:14.047854 UTC"/>
    <d v="2024-10-27T22:01:14"/>
    <s v="2024-10-29 06:59:44.000000 UTC"/>
    <d v="2024-10-29T06:59:44"/>
    <s v="2024-10-30 07:49:39.000000 UTC"/>
    <d v="2024-10-30T07:49:39"/>
    <x v="2"/>
    <s v="TS - Allan"/>
    <s v="Website"/>
    <x v="21"/>
    <n v="1.0346643518569181"/>
  </r>
  <r>
    <n v="63628"/>
    <s v="2024-10-27 22:01:22.673461 UTC"/>
    <d v="2024-10-27T22:01:22"/>
    <s v="2024-11-05 08:34:34.000000 UTC"/>
    <d v="2024-11-05T08:34:34"/>
    <s v="2024-11-07 04:04:16.000000 UTC"/>
    <d v="2024-11-07T04:04:16"/>
    <x v="2"/>
    <s v="TS - John Paul"/>
    <s v="Website"/>
    <x v="55"/>
    <n v="1.812291666668898"/>
  </r>
  <r>
    <n v="63629"/>
    <s v="2024-10-27 22:01:23.723390 UTC"/>
    <d v="2024-10-27T22:01:23"/>
    <s v="2024-10-29 06:59:43.000000 UTC"/>
    <d v="2024-10-29T06:59:43"/>
    <s v="2024-11-01 03:44:34.000000 UTC"/>
    <d v="2024-11-01T03:44:34"/>
    <x v="2"/>
    <s v="TS - Erlinda Dullas"/>
    <s v="Website"/>
    <x v="22"/>
    <n v="2.8644791666665697"/>
  </r>
  <r>
    <n v="63632"/>
    <s v="2024-10-27 22:01:26.921153 UTC"/>
    <d v="2024-10-27T22:01:26"/>
    <s v="2024-10-29 06:59:42.000000 UTC"/>
    <d v="2024-10-29T06:59:42"/>
    <m/>
    <m/>
    <x v="1"/>
    <s v="TS - Ma Jonalyn"/>
    <s v="Website"/>
    <x v="21"/>
    <s v=""/>
  </r>
  <r>
    <n v="63657"/>
    <s v="2024-10-27 22:01:51.695828 UTC"/>
    <d v="2024-10-27T22:01:51"/>
    <s v="2024-10-29 06:59:43.000000 UTC"/>
    <d v="2024-10-29T06:59:43"/>
    <s v="2024-11-04 14:32:01.000000 UTC"/>
    <d v="2024-11-04T14:32:01"/>
    <x v="2"/>
    <s v="TS - Rena"/>
    <s v="Website"/>
    <x v="16"/>
    <n v="6.3140972222172422"/>
  </r>
  <r>
    <n v="63662"/>
    <s v="2024-10-27 22:01:56.495249 UTC"/>
    <d v="2024-10-27T22:01:56"/>
    <s v="2024-11-08 05:42:47.000000 UTC"/>
    <d v="2024-11-08T05:42:47"/>
    <s v="2024-11-09 04:09:20.000000 UTC"/>
    <d v="2024-11-09T04:09:20"/>
    <x v="2"/>
    <s v="TS - Cherrie"/>
    <s v="Website"/>
    <x v="21"/>
    <n v="0.93510416666686069"/>
  </r>
  <r>
    <n v="63674"/>
    <s v="2024-10-27 22:06:15.000000 UTC"/>
    <d v="2024-10-27T22:06:15"/>
    <s v="2024-10-29 06:59:39.000000 UTC"/>
    <d v="2024-10-29T06:59:39"/>
    <s v="2024-11-04 05:36:13.000000 UTC"/>
    <d v="2024-11-04T05:36:13"/>
    <x v="2"/>
    <s v="TS - Anita Acosta"/>
    <s v="E-commerce platform"/>
    <x v="2"/>
    <n v="5.9420601851888932"/>
  </r>
  <r>
    <n v="63675"/>
    <s v="2024-10-27 22:06:44.000000 UTC"/>
    <d v="2024-10-27T22:06:44"/>
    <s v="2024-11-01 07:26:21.000000 UTC"/>
    <d v="2024-11-01T07:26:21"/>
    <s v="2024-11-07 06:55:58.000000 UTC"/>
    <d v="2024-11-07T06:55:58"/>
    <x v="2"/>
    <s v="TS - Mae"/>
    <s v="E-commerce platform"/>
    <x v="20"/>
    <n v="5.978900462963793"/>
  </r>
  <r>
    <n v="63680"/>
    <s v="2024-10-27 22:13:04.000000 UTC"/>
    <d v="2024-10-27T22:13:04"/>
    <s v="2024-10-29 06:59:47.000000 UTC"/>
    <d v="2024-10-29T06:59:47"/>
    <s v="2024-11-08 06:11:09.000000 UTC"/>
    <d v="2024-11-08T06:11:09"/>
    <x v="2"/>
    <s v="TS - Allan"/>
    <s v="Website"/>
    <x v="8"/>
    <n v="9.9662268518513883"/>
  </r>
  <r>
    <n v="63681"/>
    <s v="2024-10-27 22:13:26.000000 UTC"/>
    <d v="2024-10-27T22:13:26"/>
    <s v="2024-10-29 06:59:38.000000 UTC"/>
    <d v="2024-10-29T06:59:38"/>
    <m/>
    <m/>
    <x v="0"/>
    <s v="TS - Kim "/>
    <s v="Website"/>
    <x v="21"/>
    <s v=""/>
  </r>
  <r>
    <n v="63683"/>
    <s v="2024-10-27 22:15:54.000000 UTC"/>
    <d v="2024-10-27T22:15:54"/>
    <s v="2024-11-03 05:55:49.000000 UTC"/>
    <d v="2024-11-03T05:55:49"/>
    <s v="2024-11-06 06:05:43.000000 UTC"/>
    <d v="2024-11-06T06:05:43"/>
    <x v="2"/>
    <s v="TS - Cherrie"/>
    <s v="Website"/>
    <x v="43"/>
    <n v="3.0068749999991269"/>
  </r>
  <r>
    <n v="63688"/>
    <s v="2024-10-27 22:22:24.000000 UTC"/>
    <d v="2024-10-27T22:22:24"/>
    <s v="2024-10-29 06:59:39.000000 UTC"/>
    <d v="2024-10-29T06:59:39"/>
    <m/>
    <m/>
    <x v="3"/>
    <s v="CS - Cedie Lyn"/>
    <s v="E-commerce platform"/>
    <x v="21"/>
    <s v=""/>
  </r>
  <r>
    <n v="63689"/>
    <s v="2024-10-27 22:22:40.000000 UTC"/>
    <d v="2024-10-27T22:22:40"/>
    <s v="2024-10-29 06:59:39.000000 UTC"/>
    <d v="2024-10-29T06:59:39"/>
    <s v="2024-11-05 08:34:59.000000 UTC"/>
    <d v="2024-11-05T08:34:59"/>
    <x v="2"/>
    <s v="TS - Allan"/>
    <s v="Website"/>
    <x v="16"/>
    <n v="7.0662037037036498"/>
  </r>
  <r>
    <n v="63716"/>
    <s v="2024-10-27 23:07:10.000000 UTC"/>
    <d v="2024-10-27T23:07:10"/>
    <s v="2024-10-29 06:59:42.000000 UTC"/>
    <d v="2024-10-29T06:59:42"/>
    <s v="2024-10-30 06:21:06.000000 UTC"/>
    <d v="2024-10-30T06:21:06"/>
    <x v="2"/>
    <s v="TS - Mae"/>
    <s v="E-commerce platform"/>
    <x v="34"/>
    <n v="0.97319444444292458"/>
  </r>
  <r>
    <n v="63720"/>
    <s v="2024-10-27 23:09:11.000000 UTC"/>
    <d v="2024-10-27T23:09:11"/>
    <s v="2024-10-29 06:59:40.000000 UTC"/>
    <d v="2024-10-29T06:59:40"/>
    <s v="2024-11-10 03:27:21.000000 UTC"/>
    <d v="2024-11-10T03:27:21"/>
    <x v="2"/>
    <s v="TS - Mae"/>
    <s v="E-commerce platform"/>
    <x v="8"/>
    <n v="11.852557870370219"/>
  </r>
  <r>
    <n v="63724"/>
    <s v="2024-10-27 23:16:31.000000 UTC"/>
    <d v="2024-10-27T23:16:31"/>
    <s v="2024-10-29 06:59:45.000000 UTC"/>
    <d v="2024-10-29T06:59:45"/>
    <m/>
    <m/>
    <x v="1"/>
    <s v="CS - Cedie Lyn"/>
    <s v="E-commerce platform"/>
    <x v="21"/>
    <s v=""/>
  </r>
  <r>
    <n v="63733"/>
    <s v="2024-10-28 00:06:16.000000 UTC"/>
    <d v="2024-10-28T00:06:16"/>
    <s v="2024-10-29 06:59:41.000000 UTC"/>
    <d v="2024-10-29T06:59:41"/>
    <s v="2024-10-30 10:50:41.000000 UTC"/>
    <d v="2024-10-30T10:50:41"/>
    <x v="2"/>
    <s v="TS - Anita Acosta"/>
    <s v="E-commerce platform"/>
    <x v="28"/>
    <n v="1.1604166666729725"/>
  </r>
  <r>
    <n v="63736"/>
    <s v="2024-10-28 00:09:57.000000 UTC"/>
    <d v="2024-10-28T00:09:57"/>
    <s v="2024-10-29 06:59:41.000000 UTC"/>
    <d v="2024-10-29T06:59:41"/>
    <m/>
    <m/>
    <x v="1"/>
    <s v="TS - Cherrie"/>
    <s v="Website"/>
    <x v="69"/>
    <s v=""/>
  </r>
  <r>
    <n v="63741"/>
    <s v="2024-10-28 00:29:27.000000 UTC"/>
    <d v="2024-10-28T00:29:27"/>
    <s v="2024-10-29 06:59:43.000000 UTC"/>
    <d v="2024-10-29T06:59:43"/>
    <m/>
    <m/>
    <x v="0"/>
    <s v="TS - Cherrie"/>
    <s v="Website"/>
    <x v="21"/>
    <s v=""/>
  </r>
  <r>
    <n v="63772"/>
    <s v="2024-10-28 04:32:29.000000 UTC"/>
    <d v="2024-10-28T04:32:29"/>
    <s v="2024-10-29 06:59:40.000000 UTC"/>
    <d v="2024-10-29T06:59:40"/>
    <s v="2024-10-31 11:54:37.000000 UTC"/>
    <d v="2024-10-31T11:54:37"/>
    <x v="2"/>
    <s v="TS - Erlinda Dullas"/>
    <s v="Website"/>
    <x v="21"/>
    <n v="2.2048263888864312"/>
  </r>
  <r>
    <n v="63785"/>
    <s v="2024-10-28 04:52:59.000000 UTC"/>
    <d v="2024-10-28T04:52:59"/>
    <s v="2024-11-01 07:22:04.000000 UTC"/>
    <d v="2024-11-01T07:22:04"/>
    <s v="2024-11-06 04:17:33.000000 UTC"/>
    <d v="2024-11-06T04:17:33"/>
    <x v="2"/>
    <s v="TS - Erlinda Dullas"/>
    <s v="Website"/>
    <x v="6"/>
    <n v="4.8718634259275859"/>
  </r>
  <r>
    <n v="63802"/>
    <s v="2024-10-28 05:30:16.894261 UTC"/>
    <d v="2024-10-28T05:30:16"/>
    <s v="2024-10-29 06:59:43.000000 UTC"/>
    <d v="2024-10-29T06:59:43"/>
    <s v="2024-11-02 05:18:16.000000 UTC"/>
    <d v="2024-11-02T05:18:16"/>
    <x v="2"/>
    <s v="TS - Jashi"/>
    <s v="Facebook"/>
    <x v="31"/>
    <n v="3.929548611107748"/>
  </r>
  <r>
    <n v="63805"/>
    <s v="2024-10-28 05:35:48.000000 UTC"/>
    <d v="2024-10-28T05:35:48"/>
    <s v="2024-10-29 06:59:44.000000 UTC"/>
    <d v="2024-10-29T06:59:44"/>
    <s v="2024-10-30 08:10:11.000000 UTC"/>
    <d v="2024-10-30T08:10:11"/>
    <x v="2"/>
    <s v="TS - Jerom"/>
    <s v="Website"/>
    <x v="28"/>
    <n v="1.0489236111097853"/>
  </r>
  <r>
    <n v="63806"/>
    <s v="2024-10-28 05:36:40.000000 UTC"/>
    <d v="2024-10-28T05:36:40"/>
    <s v="2024-10-29 06:59:40.000000 UTC"/>
    <d v="2024-10-29T06:59:40"/>
    <m/>
    <m/>
    <x v="1"/>
    <s v="CS - Cedie Lyn"/>
    <s v="E-commerce platform"/>
    <x v="22"/>
    <s v=""/>
  </r>
  <r>
    <n v="63809"/>
    <s v="2024-10-28 05:38:46.000000 UTC"/>
    <d v="2024-10-28T05:38:46"/>
    <s v="2024-10-29 06:59:40.000000 UTC"/>
    <d v="2024-10-29T06:59:40"/>
    <s v="2024-10-30 07:19:21.000000 UTC"/>
    <d v="2024-10-30T07:19:21"/>
    <x v="2"/>
    <s v="TS - Anita Acosta"/>
    <s v="E-commerce platform"/>
    <x v="28"/>
    <n v="1.0136689814826241"/>
  </r>
  <r>
    <n v="63821"/>
    <s v="2024-10-28 05:49:17.000000 UTC"/>
    <d v="2024-10-28T05:49:17"/>
    <s v="2024-10-29 06:59:44.000000 UTC"/>
    <d v="2024-10-29T06:59:44"/>
    <s v="2024-11-02 04:56:39.000000 UTC"/>
    <d v="2024-11-02T04:56:39"/>
    <x v="2"/>
    <s v="CS - Cedie Lyn"/>
    <s v="E-commerce platform"/>
    <x v="36"/>
    <n v="3.9145254629620467"/>
  </r>
  <r>
    <n v="63828"/>
    <s v="2024-10-28 06:00:29.000000 UTC"/>
    <d v="2024-10-28T06:00:29"/>
    <s v="2024-10-29 06:59:45.000000 UTC"/>
    <d v="2024-10-29T06:59:45"/>
    <s v="2024-10-30 09:09:24.000000 UTC"/>
    <d v="2024-10-30T09:09:24"/>
    <x v="2"/>
    <s v="TS - Anita Acosta"/>
    <s v="E-commerce platform"/>
    <x v="28"/>
    <n v="1.0900347222195705"/>
  </r>
  <r>
    <n v="63829"/>
    <s v="2024-10-28 06:01:00.000000 UTC"/>
    <d v="2024-10-28T06:01:00"/>
    <s v="2024-10-29 06:59:44.000000 UTC"/>
    <d v="2024-10-29T06:59:44"/>
    <s v="2024-10-30 06:25:03.000000 UTC"/>
    <d v="2024-10-30T06:25:03"/>
    <x v="2"/>
    <s v="TS - Jerom"/>
    <s v="Website"/>
    <x v="64"/>
    <n v="0.97591435185313458"/>
  </r>
  <r>
    <n v="63852"/>
    <s v="2024-10-28 06:30:39.000000 UTC"/>
    <d v="2024-10-28T06:30:39"/>
    <s v="2024-10-29 06:59:38.000000 UTC"/>
    <d v="2024-10-29T06:59:38"/>
    <m/>
    <m/>
    <x v="1"/>
    <s v="TS - Jojie"/>
    <s v="Website"/>
    <x v="3"/>
    <s v=""/>
  </r>
  <r>
    <n v="63853"/>
    <s v="2024-10-28 06:32:24.000000 UTC"/>
    <d v="2024-10-28T06:32:24"/>
    <s v="2024-10-29 06:59:47.000000 UTC"/>
    <d v="2024-10-29T06:59:47"/>
    <s v="2024-10-31 09:32:53.000000 UTC"/>
    <d v="2024-10-31T09:32:53"/>
    <x v="2"/>
    <s v="TS - Kim "/>
    <s v="Website"/>
    <x v="28"/>
    <n v="2.1063194444432156"/>
  </r>
  <r>
    <n v="63860"/>
    <s v="2024-10-28 06:45:24.000000 UTC"/>
    <d v="2024-10-28T06:45:24"/>
    <s v="2024-10-29 06:59:45.000000 UTC"/>
    <d v="2024-10-29T06:59:45"/>
    <m/>
    <m/>
    <x v="1"/>
    <s v="TS - Mae"/>
    <s v="E-commerce platform"/>
    <x v="13"/>
    <s v=""/>
  </r>
  <r>
    <n v="63867"/>
    <s v="2024-10-28 06:57:34.000000 UTC"/>
    <d v="2024-10-28T06:57:34"/>
    <s v="2024-10-29 13:59:41.000000 UTC"/>
    <d v="2024-10-29T13:59:41"/>
    <s v="2024-11-04 17:10:57.000000 UTC"/>
    <d v="2024-11-04T17:10:57"/>
    <x v="2"/>
    <s v="CS - Cedie Lyn"/>
    <s v="E-commerce platform"/>
    <x v="2"/>
    <n v="6.1328240740695037"/>
  </r>
  <r>
    <n v="63879"/>
    <s v="2024-10-28 07:05:59.000000 UTC"/>
    <d v="2024-10-28T07:05:59"/>
    <s v="2024-10-29 06:59:39.000000 UTC"/>
    <d v="2024-10-29T06:59:39"/>
    <m/>
    <m/>
    <x v="0"/>
    <s v="TS - Erlinda Dullas"/>
    <s v="Website"/>
    <x v="6"/>
    <s v=""/>
  </r>
  <r>
    <n v="63900"/>
    <s v="2024-10-28 07:27:02.000000 UTC"/>
    <d v="2024-10-28T07:27:02"/>
    <s v="2024-10-29 06:59:47.000000 UTC"/>
    <d v="2024-10-29T06:59:47"/>
    <s v="2024-11-03 05:06:24.000000 UTC"/>
    <d v="2024-11-03T05:06:24"/>
    <x v="2"/>
    <s v="CS - Cedie Lyn"/>
    <s v="E-commerce platform"/>
    <x v="33"/>
    <n v="4.9212615740761976"/>
  </r>
  <r>
    <n v="63908"/>
    <s v="2024-10-28 07:32:07.000000 UTC"/>
    <d v="2024-10-28T07:32:07"/>
    <s v="2024-10-29 06:59:42.000000 UTC"/>
    <d v="2024-10-29T06:59:42"/>
    <s v="2024-11-01 08:52:24.000000 UTC"/>
    <d v="2024-11-01T08:52:24"/>
    <x v="2"/>
    <s v="TS - Jojie"/>
    <s v="Website"/>
    <x v="42"/>
    <n v="3.078263888892252"/>
  </r>
  <r>
    <n v="63927"/>
    <s v="2024-10-28 07:54:17.000000 UTC"/>
    <d v="2024-10-28T07:54:17"/>
    <s v="2024-10-29 06:59:39.000000 UTC"/>
    <d v="2024-10-29T06:59:39"/>
    <s v="2024-11-01 02:21:08.000000 UTC"/>
    <d v="2024-11-01T02:21:08"/>
    <x v="2"/>
    <s v="TS - Jenelyn"/>
    <s v="Website"/>
    <x v="42"/>
    <n v="2.8065856481480296"/>
  </r>
  <r>
    <n v="63929"/>
    <s v="2024-10-28 07:55:49.000000 UTC"/>
    <d v="2024-10-28T07:55:49"/>
    <s v="2024-10-29 06:59:47.000000 UTC"/>
    <d v="2024-10-29T06:59:47"/>
    <s v="2024-11-05 05:24:52.000000 UTC"/>
    <d v="2024-11-05T05:24:52"/>
    <x v="2"/>
    <s v="CS - Cedie Lyn"/>
    <s v="E-commerce platform"/>
    <x v="7"/>
    <n v="6.9340856481503579"/>
  </r>
  <r>
    <n v="62982"/>
    <s v="2024-10-27 08:00:26.000000 UTC"/>
    <d v="2024-10-27T08:00:26"/>
    <s v="2024-10-28 09:16:21.000000 UTC"/>
    <d v="2024-10-28T09:16:21"/>
    <s v="2024-11-03 11:30:06.000000 UTC"/>
    <d v="2024-11-03T11:30:06"/>
    <x v="2"/>
    <s v="CS - Steve"/>
    <s v="E-commerce platform"/>
    <x v="6"/>
    <n v="6.0928819444452529"/>
  </r>
  <r>
    <n v="62987"/>
    <s v="2024-10-27 08:03:11.000000 UTC"/>
    <d v="2024-10-27T08:03:11"/>
    <s v="2024-10-28 09:16:14.000000 UTC"/>
    <d v="2024-10-28T09:16:14"/>
    <m/>
    <m/>
    <x v="0"/>
    <s v="TS - Anita Acosta"/>
    <s v="E-commerce platform"/>
    <x v="34"/>
    <s v=""/>
  </r>
  <r>
    <n v="62991"/>
    <s v="2024-10-27 08:08:39.000000 UTC"/>
    <d v="2024-10-27T08:08:39"/>
    <s v="2024-10-28 09:16:21.000000 UTC"/>
    <d v="2024-10-28T09:16:21"/>
    <s v="2024-10-31 07:22:11.000000 UTC"/>
    <d v="2024-10-31T07:22:11"/>
    <x v="2"/>
    <s v="CS - Steve"/>
    <s v="E-commerce platform"/>
    <x v="57"/>
    <n v="2.9207175925912452"/>
  </r>
  <r>
    <n v="62992"/>
    <s v="2024-10-27 08:08:40.000000 UTC"/>
    <d v="2024-10-27T08:08:40"/>
    <s v="2024-10-28 09:16:14.000000 UTC"/>
    <d v="2024-10-28T09:16:14"/>
    <s v="2024-11-02 11:46:41.000000 UTC"/>
    <d v="2024-11-02T11:46:41"/>
    <x v="2"/>
    <s v="TS - Anita Acosta"/>
    <s v="E-commerce platform"/>
    <x v="6"/>
    <n v="5.1044791666645324"/>
  </r>
  <r>
    <n v="62993"/>
    <s v="2024-10-27 08:08:44.000000 UTC"/>
    <d v="2024-10-27T08:08:44"/>
    <s v="2024-10-28 09:16:20.000000 UTC"/>
    <d v="2024-10-28T09:16:20"/>
    <m/>
    <m/>
    <x v="0"/>
    <s v="CS - Steve"/>
    <s v="E-commerce platform"/>
    <x v="21"/>
    <s v=""/>
  </r>
  <r>
    <n v="63007"/>
    <s v="2024-10-27 08:20:10.000000 UTC"/>
    <d v="2024-10-27T08:20:10"/>
    <s v="2024-10-28 09:16:14.000000 UTC"/>
    <d v="2024-10-28T09:16:14"/>
    <m/>
    <m/>
    <x v="0"/>
    <s v="TS - Erlinda Dullas"/>
    <s v="Website"/>
    <x v="60"/>
    <s v=""/>
  </r>
  <r>
    <n v="63017"/>
    <s v="2024-10-27 08:33:50.000000 UTC"/>
    <d v="2024-10-27T08:33:50"/>
    <s v="2024-10-28 09:16:16.000000 UTC"/>
    <d v="2024-10-28T09:16:16"/>
    <s v="2024-10-31 08:58:15.000000 UTC"/>
    <d v="2024-10-31T08:58:15"/>
    <x v="2"/>
    <s v="TS - Cams"/>
    <s v="Website"/>
    <x v="26"/>
    <n v="2.9874884259261307"/>
  </r>
  <r>
    <n v="63035"/>
    <s v="2024-10-27 08:48:50.000000 UTC"/>
    <d v="2024-10-27T08:48:50"/>
    <s v="2024-10-28 09:16:18.000000 UTC"/>
    <d v="2024-10-28T09:16:18"/>
    <s v="2024-10-30 08:38:23.000000 UTC"/>
    <d v="2024-10-30T08:38:23"/>
    <x v="2"/>
    <s v="CS - Steve"/>
    <s v="E-commerce platform"/>
    <x v="34"/>
    <n v="1.973668981481751"/>
  </r>
  <r>
    <n v="63042"/>
    <s v="2024-10-27 08:56:13.000000 UTC"/>
    <d v="2024-10-27T08:56:13"/>
    <s v="2024-10-28 09:16:21.000000 UTC"/>
    <d v="2024-10-28T09:16:21"/>
    <s v="2024-10-31 04:10:03.000000 UTC"/>
    <d v="2024-10-31T04:10:03"/>
    <x v="2"/>
    <s v="TS - Anita Acosta"/>
    <s v="E-commerce platform"/>
    <x v="37"/>
    <n v="2.7872916666674428"/>
  </r>
  <r>
    <n v="63045"/>
    <s v="2024-10-27 09:06:29.000000 UTC"/>
    <d v="2024-10-27T09:06:29"/>
    <s v="2024-10-28 09:16:20.000000 UTC"/>
    <d v="2024-10-28T09:16:20"/>
    <s v="2024-11-05 10:12:29.000000 UTC"/>
    <d v="2024-11-05T10:12:29"/>
    <x v="2"/>
    <s v="TS - Ma Jonalyn"/>
    <s v="Website"/>
    <x v="20"/>
    <n v="8.038993055553874"/>
  </r>
  <r>
    <n v="63063"/>
    <s v="2024-10-27 09:10:16.000000 UTC"/>
    <d v="2024-10-27T09:10:16"/>
    <s v="2024-10-28 09:16:15.000000 UTC"/>
    <d v="2024-10-28T09:16:15"/>
    <s v="2024-11-04 08:56:33.000000 UTC"/>
    <d v="2024-11-04T08:56:33"/>
    <x v="2"/>
    <s v="CS - Steve"/>
    <s v="E-commerce platform"/>
    <x v="2"/>
    <n v="6.9863194444478722"/>
  </r>
  <r>
    <n v="63084"/>
    <s v="2024-10-27 09:33:38.000000 UTC"/>
    <d v="2024-10-27T09:33:38"/>
    <s v="2024-10-28 09:16:20.000000 UTC"/>
    <d v="2024-10-28T09:16:20"/>
    <s v="2024-10-31 07:59:06.000000 UTC"/>
    <d v="2024-10-31T07:59:06"/>
    <x v="2"/>
    <s v="CS - Steve"/>
    <s v="E-commerce platform"/>
    <x v="57"/>
    <n v="2.9463657407395658"/>
  </r>
  <r>
    <n v="63094"/>
    <s v="2024-10-27 09:42:19.128214 UTC"/>
    <d v="2024-10-27T09:42:19"/>
    <s v="2024-10-28 09:16:20.000000 UTC"/>
    <d v="2024-10-28T09:16:20"/>
    <s v="2024-11-04 11:30:24.000000 UTC"/>
    <d v="2024-11-04T11:30:24"/>
    <x v="2"/>
    <s v="TS - emily"/>
    <s v="Facebook"/>
    <x v="6"/>
    <n v="7.0931018518458586"/>
  </r>
  <r>
    <n v="63101"/>
    <s v="2024-10-27 09:48:48.000000 UTC"/>
    <d v="2024-10-27T09:48:48"/>
    <s v="2024-10-28 09:16:15.000000 UTC"/>
    <d v="2024-10-28T09:16:15"/>
    <s v="2024-11-03 12:12:18.000000 UTC"/>
    <d v="2024-11-03T12:12:18"/>
    <x v="2"/>
    <s v="TS - Erlinda Dullas"/>
    <s v="Website"/>
    <x v="47"/>
    <n v="6.1222569444507826"/>
  </r>
  <r>
    <n v="63113"/>
    <s v="2024-10-27 10:02:27.000000 UTC"/>
    <d v="2024-10-27T10:02:27"/>
    <s v="2024-10-28 09:16:18.000000 UTC"/>
    <d v="2024-10-28T09:16:18"/>
    <m/>
    <m/>
    <x v="0"/>
    <s v="TS - Cams"/>
    <s v="Website"/>
    <x v="64"/>
    <s v=""/>
  </r>
  <r>
    <n v="63123"/>
    <s v="2024-10-27 10:23:21.000000 UTC"/>
    <d v="2024-10-27T10:23:21"/>
    <s v="2024-10-28 09:16:20.000000 UTC"/>
    <d v="2024-10-28T09:16:20"/>
    <s v="2024-10-30 08:10:12.000000 UTC"/>
    <d v="2024-10-30T08:10:12"/>
    <x v="2"/>
    <s v="TS - emily"/>
    <s v="Website"/>
    <x v="52"/>
    <n v="1.9540740740703768"/>
  </r>
  <r>
    <n v="63134"/>
    <s v="2024-10-27 10:34:25.000000 UTC"/>
    <d v="2024-10-27T10:34:25"/>
    <s v="2024-10-28 09:16:16.000000 UTC"/>
    <d v="2024-10-28T09:16:16"/>
    <s v="2024-11-01 08:16:32.000000 UTC"/>
    <d v="2024-11-01T08:16:32"/>
    <x v="2"/>
    <s v="TS - Angelica"/>
    <s v="Website"/>
    <x v="57"/>
    <n v="3.9585185185205773"/>
  </r>
  <r>
    <n v="63151"/>
    <s v="2024-10-27 10:57:29.000000 UTC"/>
    <d v="2024-10-27T10:57:29"/>
    <s v="2024-10-28 09:16:21.000000 UTC"/>
    <d v="2024-10-28T09:16:21"/>
    <s v="2024-10-31 08:45:52.000000 UTC"/>
    <d v="2024-10-31T08:45:52"/>
    <x v="2"/>
    <s v="CS - Steve"/>
    <s v="E-commerce platform"/>
    <x v="55"/>
    <n v="2.978831018517667"/>
  </r>
  <r>
    <n v="63169"/>
    <s v="2024-10-27 11:31:52.000000 UTC"/>
    <d v="2024-10-27T11:31:52"/>
    <s v="2024-10-28 09:16:17.000000 UTC"/>
    <d v="2024-10-28T09:16:17"/>
    <s v="2024-11-03 07:42:21.000000 UTC"/>
    <d v="2024-11-03T07:42:21"/>
    <x v="2"/>
    <s v="TS - Cams"/>
    <s v="Website"/>
    <x v="29"/>
    <n v="5.9347685185130103"/>
  </r>
  <r>
    <n v="63179"/>
    <s v="2024-10-27 11:51:00.682427 UTC"/>
    <d v="2024-10-27T11:51:00"/>
    <s v="2024-10-31 06:56:19.000000 UTC"/>
    <d v="2024-10-31T06:56:19"/>
    <s v="2024-11-01 06:22:32.000000 UTC"/>
    <d v="2024-11-01T06:22:32"/>
    <x v="2"/>
    <s v="CS - Steve"/>
    <s v="Website"/>
    <x v="64"/>
    <n v="0.9765393518464407"/>
  </r>
  <r>
    <n v="63182"/>
    <s v="2024-10-27 11:54:31.000000 UTC"/>
    <d v="2024-10-27T11:54:31"/>
    <s v="2024-10-28 09:16:22.000000 UTC"/>
    <d v="2024-10-28T09:16:22"/>
    <m/>
    <m/>
    <x v="1"/>
    <s v="CS - Steve"/>
    <s v="E-commerce platform"/>
    <x v="64"/>
    <s v=""/>
  </r>
  <r>
    <n v="63188"/>
    <s v="2024-10-27 12:01:29.000000 UTC"/>
    <d v="2024-10-27T12:01:29"/>
    <s v="2024-10-28 09:16:20.000000 UTC"/>
    <d v="2024-10-28T09:16:20"/>
    <s v="2024-11-04 01:48:32.000000 UTC"/>
    <d v="2024-11-04T01:48:32"/>
    <x v="2"/>
    <s v="CS - Steve"/>
    <s v="E-commerce platform"/>
    <x v="2"/>
    <n v="6.6890277777783922"/>
  </r>
  <r>
    <n v="63206"/>
    <s v="2024-10-27 12:27:49.000000 UTC"/>
    <d v="2024-10-27T12:27:49"/>
    <s v="2024-10-28 09:16:21.000000 UTC"/>
    <d v="2024-10-28T09:16:21"/>
    <s v="2024-11-01 03:43:35.000000 UTC"/>
    <d v="2024-11-01T03:43:35"/>
    <x v="2"/>
    <s v="TS - Chriska"/>
    <s v="Website"/>
    <x v="30"/>
    <n v="3.7689120370414457"/>
  </r>
  <r>
    <n v="63229"/>
    <s v="2024-10-27 13:20:03.874449 UTC"/>
    <d v="2024-10-27T13:20:03"/>
    <s v="2024-10-28 09:16:17.000000 UTC"/>
    <d v="2024-10-28T09:16:17"/>
    <s v="2024-11-02 09:13:00.000000 UTC"/>
    <d v="2024-11-02T09:13:00"/>
    <x v="2"/>
    <s v="TS - Ma Jonalyn"/>
    <s v="Facebook"/>
    <x v="14"/>
    <n v="4.9977199074055534"/>
  </r>
  <r>
    <n v="63270"/>
    <s v="2024-10-27 14:35:44.000000 UTC"/>
    <d v="2024-10-27T14:35:44"/>
    <s v="2024-10-28 09:16:19.000000 UTC"/>
    <d v="2024-10-28T09:16:19"/>
    <s v="2024-11-09 07:58:46.000000 UTC"/>
    <d v="2024-11-09T07:58:46"/>
    <x v="2"/>
    <s v="TS - Jojie"/>
    <s v="Website"/>
    <x v="38"/>
    <n v="11.946145833331684"/>
  </r>
  <r>
    <n v="63271"/>
    <s v="2024-10-27 14:37:36.000000 UTC"/>
    <d v="2024-10-27T14:37:36"/>
    <s v="2024-10-28 09:16:16.000000 UTC"/>
    <d v="2024-10-28T09:16:16"/>
    <s v="2024-10-30 08:18:49.000000 UTC"/>
    <d v="2024-10-30T08:18:49"/>
    <x v="2"/>
    <s v="TS - Anita Acosta"/>
    <s v="E-commerce platform"/>
    <x v="21"/>
    <n v="1.9601041666683159"/>
  </r>
  <r>
    <n v="63275"/>
    <s v="2024-10-27 14:46:46.000000 UTC"/>
    <d v="2024-10-27T14:46:46"/>
    <s v="2024-10-28 09:16:20.000000 UTC"/>
    <d v="2024-10-28T09:16:20"/>
    <s v="2024-11-07 03:49:29.000000 UTC"/>
    <d v="2024-11-07T03:49:29"/>
    <x v="2"/>
    <s v="TS - Anita Acosta"/>
    <s v="E-commerce platform"/>
    <x v="25"/>
    <n v="9.77302083333052"/>
  </r>
  <r>
    <n v="63283"/>
    <s v="2024-10-27 15:02:24.000000 UTC"/>
    <d v="2024-10-27T15:02:24"/>
    <s v="2024-10-28 09:16:21.000000 UTC"/>
    <d v="2024-10-28T09:16:21"/>
    <s v="2024-11-03 11:06:56.000000 UTC"/>
    <d v="2024-11-03T11:06:56"/>
    <x v="2"/>
    <s v="TS - Anita Acosta"/>
    <s v="E-commerce platform"/>
    <x v="14"/>
    <n v="6.0767939814832062"/>
  </r>
  <r>
    <n v="63292"/>
    <s v="2024-10-27 15:11:59.000000 UTC"/>
    <d v="2024-10-27T15:11:59"/>
    <s v="2024-10-28 09:16:15.000000 UTC"/>
    <d v="2024-10-28T09:16:15"/>
    <s v="2024-11-01 09:41:54.000000 UTC"/>
    <d v="2024-11-01T09:41:54"/>
    <x v="2"/>
    <s v="TS - Jojie"/>
    <s v="Website"/>
    <x v="63"/>
    <n v="4.0178125000020373"/>
  </r>
  <r>
    <n v="63337"/>
    <s v="2024-10-27 16:10:50.000000 UTC"/>
    <d v="2024-10-27T16:10:50"/>
    <s v="2024-10-28 09:16:17.000000 UTC"/>
    <d v="2024-10-28T09:16:17"/>
    <m/>
    <m/>
    <x v="0"/>
    <s v="TS - Anita Acosta"/>
    <s v="E-commerce platform"/>
    <x v="14"/>
    <s v=""/>
  </r>
  <r>
    <n v="63342"/>
    <s v="2024-10-27 16:17:02.289514 UTC"/>
    <d v="2024-10-27T16:17:02"/>
    <s v="2024-10-28 09:16:15.000000 UTC"/>
    <d v="2024-10-28T09:16:15"/>
    <m/>
    <m/>
    <x v="1"/>
    <s v="TS - Erlinda Dullas"/>
    <s v="Facebook"/>
    <x v="1"/>
    <s v=""/>
  </r>
  <r>
    <n v="63349"/>
    <s v="2024-10-27 16:37:09.000000 UTC"/>
    <d v="2024-10-27T16:37:09"/>
    <s v="2024-10-28 09:16:20.000000 UTC"/>
    <d v="2024-10-28T09:16:20"/>
    <s v="2024-10-30 08:18:12.000000 UTC"/>
    <d v="2024-10-30T08:18:12"/>
    <x v="2"/>
    <s v="CS - Steve"/>
    <s v="E-commerce platform"/>
    <x v="40"/>
    <n v="1.9596296296294895"/>
  </r>
  <r>
    <n v="63365"/>
    <s v="2024-10-27 17:19:09.000000 UTC"/>
    <d v="2024-10-27T17:19:09"/>
    <s v="2024-10-28 09:16:13.000000 UTC"/>
    <d v="2024-10-28T09:16:13"/>
    <s v="2024-10-30 08:51:52.000000 UTC"/>
    <d v="2024-10-30T08:51:52"/>
    <x v="2"/>
    <s v="TS - Jenelyn"/>
    <s v="Website"/>
    <x v="66"/>
    <n v="1.9830902777757728"/>
  </r>
  <r>
    <n v="63395"/>
    <s v="2024-10-27 18:04:42.000000 UTC"/>
    <d v="2024-10-27T18:04:42"/>
    <s v="2024-10-28 09:16:14.000000 UTC"/>
    <d v="2024-10-28T09:16:14"/>
    <s v="2024-11-02 08:08:56.000000 UTC"/>
    <d v="2024-11-02T08:08:56"/>
    <x v="2"/>
    <s v="TS - Erlinda Dullas"/>
    <s v="Website"/>
    <x v="6"/>
    <n v="4.953263888884976"/>
  </r>
  <r>
    <n v="63403"/>
    <s v="2024-10-27 18:23:39.000000 UTC"/>
    <d v="2024-10-27T18:23:39"/>
    <s v="2024-10-28 09:16:22.000000 UTC"/>
    <d v="2024-10-28T09:16:22"/>
    <m/>
    <m/>
    <x v="3"/>
    <s v="CS - Cristine"/>
    <s v="E-commerce platform"/>
    <x v="2"/>
    <s v=""/>
  </r>
  <r>
    <n v="63408"/>
    <s v="2024-10-27 18:33:37.000000 UTC"/>
    <d v="2024-10-27T18:33:37"/>
    <s v="2024-10-28 09:16:22.000000 UTC"/>
    <d v="2024-10-28T09:16:22"/>
    <s v="2024-10-30 11:37:56.000000 UTC"/>
    <d v="2024-10-30T11:37:56"/>
    <x v="2"/>
    <s v="CS - Cristine"/>
    <s v="E-commerce platform"/>
    <x v="64"/>
    <n v="2.0983101851816173"/>
  </r>
  <r>
    <n v="63409"/>
    <s v="2024-10-27 18:36:34.000000 UTC"/>
    <d v="2024-10-27T18:36:34"/>
    <s v="2024-10-28 09:16:21.000000 UTC"/>
    <d v="2024-10-28T09:16:21"/>
    <m/>
    <m/>
    <x v="0"/>
    <s v="TS - Jashi"/>
    <s v="Website"/>
    <x v="48"/>
    <s v=""/>
  </r>
  <r>
    <n v="63411"/>
    <s v="2024-10-27 18:41:09.000000 UTC"/>
    <d v="2024-10-27T18:41:09"/>
    <s v="2024-10-28 09:16:16.000000 UTC"/>
    <d v="2024-10-28T09:16:16"/>
    <s v="2024-10-30 05:02:10.000000 UTC"/>
    <d v="2024-10-30T05:02:10"/>
    <x v="2"/>
    <s v="TS - Jenelyn"/>
    <s v="Website"/>
    <x v="69"/>
    <n v="1.8235416666648234"/>
  </r>
  <r>
    <n v="63428"/>
    <s v="2024-10-27 19:03:51.000000 UTC"/>
    <d v="2024-10-27T19:03:51"/>
    <s v="2024-10-28 09:16:13.000000 UTC"/>
    <d v="2024-10-28T09:16:13"/>
    <s v="2024-11-01 10:12:58.000000 UTC"/>
    <d v="2024-11-01T10:12:58"/>
    <x v="2"/>
    <s v="TS - Erlinda Dullas"/>
    <s v="Website"/>
    <x v="21"/>
    <n v="4.039409722223354"/>
  </r>
  <r>
    <n v="63436"/>
    <s v="2024-10-27 19:17:34.836390 UTC"/>
    <d v="2024-10-27T19:17:34"/>
    <s v="2024-11-08 05:42:47.000000 UTC"/>
    <d v="2024-11-08T05:42:47"/>
    <s v="2024-11-11 08:19:43.000000 UTC"/>
    <d v="2024-11-11T08:19:43"/>
    <x v="2"/>
    <s v="TS - Ariel"/>
    <s v="Facebook"/>
    <x v="22"/>
    <n v="3.1089814814840793"/>
  </r>
  <r>
    <n v="63441"/>
    <s v="2024-10-27 19:27:59.000000 UTC"/>
    <d v="2024-10-27T19:27:59"/>
    <s v="2024-10-28 09:16:13.000000 UTC"/>
    <d v="2024-10-28T09:16:13"/>
    <s v="2024-11-04 09:59:57.000000 UTC"/>
    <d v="2024-11-04T09:59:57"/>
    <x v="2"/>
    <s v="CS - Cristine"/>
    <s v="E-commerce platform"/>
    <x v="6"/>
    <n v="7.0303703703684732"/>
  </r>
  <r>
    <n v="63461"/>
    <s v="2024-10-27 19:55:31.903363 UTC"/>
    <d v="2024-10-27T19:55:31"/>
    <s v="2024-10-29 06:59:40.000000 UTC"/>
    <d v="2024-10-29T06:59:40"/>
    <m/>
    <m/>
    <x v="0"/>
    <s v="TS - Jashi"/>
    <s v="Facebook"/>
    <x v="4"/>
    <s v=""/>
  </r>
  <r>
    <n v="63482"/>
    <s v="2024-10-27 20:24:26.376607 UTC"/>
    <d v="2024-10-27T20:24:26"/>
    <s v="2024-10-28 09:16:21.000000 UTC"/>
    <d v="2024-10-28T09:16:21"/>
    <s v="2024-11-02 05:14:46.000000 UTC"/>
    <d v="2024-11-02T05:14:46"/>
    <x v="2"/>
    <s v="TS - Rena"/>
    <s v="Facebook"/>
    <x v="6"/>
    <n v="4.8322337962963502"/>
  </r>
  <r>
    <n v="63501"/>
    <s v="2024-10-27 20:54:53.000000 UTC"/>
    <d v="2024-10-27T20:54:53"/>
    <s v="2024-10-28 09:16:19.000000 UTC"/>
    <d v="2024-10-28T09:16:19"/>
    <s v="2024-10-30 05:33:36.000000 UTC"/>
    <d v="2024-10-30T05:33:36"/>
    <x v="2"/>
    <s v="TS - Jashi"/>
    <s v="Website"/>
    <x v="21"/>
    <n v="1.8453356481477385"/>
  </r>
  <r>
    <n v="63519"/>
    <s v="2024-10-27 21:20:45.000000 UTC"/>
    <d v="2024-10-27T21:20:45"/>
    <s v="2024-10-28 09:16:15.000000 UTC"/>
    <d v="2024-10-28T09:16:15"/>
    <s v="2024-11-04 10:11:11.000000 UTC"/>
    <d v="2024-11-04T10:11:11"/>
    <x v="2"/>
    <s v="CS - Steve"/>
    <s v="E-commerce platform"/>
    <x v="20"/>
    <n v="7.0381481481526862"/>
  </r>
  <r>
    <n v="63534"/>
    <s v="2024-10-27 21:31:23.000000 UTC"/>
    <d v="2024-10-27T21:31:23"/>
    <s v="2024-10-28 09:16:17.000000 UTC"/>
    <d v="2024-10-28T09:16:17"/>
    <s v="2024-10-30 10:48:16.000000 UTC"/>
    <d v="2024-10-30T10:48:16"/>
    <x v="2"/>
    <s v="TS - Erlinda Dullas"/>
    <s v="Website"/>
    <x v="21"/>
    <n v="2.0638773148093605"/>
  </r>
  <r>
    <n v="63545"/>
    <s v="2024-10-27 21:38:49.000000 UTC"/>
    <d v="2024-10-27T21:38:49"/>
    <s v="2024-10-30 07:56:10.000000 UTC"/>
    <d v="2024-10-30T07:56:10"/>
    <s v="2024-11-04 04:29:28.000000 UTC"/>
    <d v="2024-11-04T04:29:28"/>
    <x v="2"/>
    <s v="TS - Jashi"/>
    <s v="Website"/>
    <x v="33"/>
    <n v="4.8564583333354676"/>
  </r>
  <r>
    <n v="63552"/>
    <s v="2024-10-27 21:49:50.000000 UTC"/>
    <d v="2024-10-27T21:49:50"/>
    <s v="2024-10-29 06:59:41.000000 UTC"/>
    <d v="2024-10-29T06:59:41"/>
    <m/>
    <m/>
    <x v="1"/>
    <s v="TS - Rena"/>
    <s v="Website"/>
    <x v="52"/>
    <s v=""/>
  </r>
  <r>
    <n v="63556"/>
    <s v="2024-10-27 21:52:32.000000 UTC"/>
    <d v="2024-10-27T21:52:32"/>
    <s v="2024-10-28 09:16:13.000000 UTC"/>
    <d v="2024-10-28T09:16:13"/>
    <m/>
    <m/>
    <x v="1"/>
    <s v="TS - Mae"/>
    <s v="E-commerce platform"/>
    <x v="56"/>
    <s v=""/>
  </r>
  <r>
    <n v="63570"/>
    <s v="2024-10-27 22:00:21.000000 UTC"/>
    <d v="2024-10-27T22:00:21"/>
    <s v="2024-10-29 06:59:40.000000 UTC"/>
    <d v="2024-10-29T06:59:40"/>
    <s v="2024-10-30 04:16:11.000000 UTC"/>
    <d v="2024-10-30T04:16:11"/>
    <x v="2"/>
    <s v="TS - Mae"/>
    <s v="E-commerce platform"/>
    <x v="28"/>
    <n v="0.88646990740380716"/>
  </r>
  <r>
    <n v="63580"/>
    <s v="2024-10-27 22:00:33.317745 UTC"/>
    <d v="2024-10-27T22:00:33"/>
    <s v="2024-11-06 08:04:32.000000 UTC"/>
    <d v="2024-11-06T08:04:32"/>
    <s v="2024-11-09 10:44:58.000000 UTC"/>
    <d v="2024-11-09T10:44:58"/>
    <x v="2"/>
    <s v="TS - John Paul"/>
    <s v="Website"/>
    <x v="63"/>
    <n v="3.1114120370330056"/>
  </r>
  <r>
    <n v="63585"/>
    <s v="2024-10-27 22:00:38.798680 UTC"/>
    <d v="2024-10-27T22:00:38"/>
    <s v="2024-10-29 06:59:43.000000 UTC"/>
    <d v="2024-10-29T06:59:43"/>
    <m/>
    <m/>
    <x v="0"/>
    <s v="TS - Rena"/>
    <s v="Website"/>
    <x v="66"/>
    <s v=""/>
  </r>
  <r>
    <n v="63587"/>
    <s v="2024-10-27 22:00:40.755761 UTC"/>
    <d v="2024-10-27T22:00:40"/>
    <s v="2024-10-30 07:46:05.000000 UTC"/>
    <d v="2024-10-30T07:46:05"/>
    <s v="2024-11-02 07:47:48.000000 UTC"/>
    <d v="2024-11-02T07:47:48"/>
    <x v="2"/>
    <s v="TS - Mae"/>
    <s v="Website"/>
    <x v="48"/>
    <n v="3.0011921296318178"/>
  </r>
  <r>
    <n v="63593"/>
    <s v="2024-10-27 22:00:46.670756 UTC"/>
    <d v="2024-10-27T22:00:46"/>
    <s v="2024-10-29 06:59:38.000000 UTC"/>
    <d v="2024-10-29T06:59:38"/>
    <s v="2024-11-03 06:34:07.000000 UTC"/>
    <d v="2024-11-03T06:34:07"/>
    <x v="2"/>
    <s v="TS - Erlinda Dullas"/>
    <s v="Website"/>
    <x v="33"/>
    <n v="4.9822800925903721"/>
  </r>
  <r>
    <n v="63612"/>
    <s v="2024-10-27 22:01:06.873201 UTC"/>
    <d v="2024-10-27T22:01:06"/>
    <s v="2024-10-29 06:59:39.000000 UTC"/>
    <d v="2024-10-29T06:59:39"/>
    <s v="2024-10-30 03:41:53.000000 UTC"/>
    <d v="2024-10-30T03:41:53"/>
    <x v="2"/>
    <s v="TS - Rena"/>
    <s v="Website"/>
    <x v="52"/>
    <n v="0.86266203704144573"/>
  </r>
  <r>
    <n v="63622"/>
    <s v="2024-10-27 22:01:17.082630 UTC"/>
    <d v="2024-10-27T22:01:17"/>
    <s v="2024-10-29 06:59:41.000000 UTC"/>
    <d v="2024-10-29T06:59:41"/>
    <s v="2024-11-01 07:05:37.000000 UTC"/>
    <d v="2024-11-01T07:05:37"/>
    <x v="2"/>
    <s v="TS - Cams"/>
    <s v="Website"/>
    <x v="42"/>
    <n v="3.0041203703731298"/>
  </r>
  <r>
    <n v="63642"/>
    <s v="2024-10-27 22:01:35.963856 UTC"/>
    <d v="2024-10-27T22:01:35"/>
    <s v="2024-10-30 07:56:10.000000 UTC"/>
    <d v="2024-10-30T07:56:10"/>
    <s v="2024-11-03 02:54:45.000000 UTC"/>
    <d v="2024-11-03T02:54:45"/>
    <x v="2"/>
    <s v="TS - Jerom"/>
    <s v="Website"/>
    <x v="6"/>
    <n v="3.7906828703708015"/>
  </r>
  <r>
    <n v="63654"/>
    <s v="2024-10-27 22:01:48.664212 UTC"/>
    <d v="2024-10-27T22:01:48"/>
    <s v="2024-11-06 08:04:40.000000 UTC"/>
    <d v="2024-11-06T08:04:40"/>
    <s v="2024-11-07 11:42:34.000000 UTC"/>
    <d v="2024-11-07T11:42:34"/>
    <x v="2"/>
    <s v="TS - John Paul"/>
    <s v="Website"/>
    <x v="21"/>
    <n v="1.1513194444414694"/>
  </r>
  <r>
    <n v="63655"/>
    <s v="2024-10-27 22:01:49.555765 UTC"/>
    <d v="2024-10-27T22:01:49"/>
    <s v="2024-10-29 06:59:45.000000 UTC"/>
    <d v="2024-10-29T06:59:45"/>
    <s v="2024-10-30 05:46:29.000000 UTC"/>
    <d v="2024-10-30T05:46:29"/>
    <x v="2"/>
    <s v="TS - Ma Jonalyn"/>
    <s v="Website"/>
    <x v="21"/>
    <n v="0.94912037037283881"/>
  </r>
  <r>
    <n v="63659"/>
    <s v="2024-10-27 22:01:53.615030 UTC"/>
    <d v="2024-10-27T22:01:53"/>
    <s v="2024-10-29 06:59:45.000000 UTC"/>
    <d v="2024-10-29T06:59:45"/>
    <s v="2024-10-30 08:17:24.000000 UTC"/>
    <d v="2024-10-30T08:17:24"/>
    <x v="2"/>
    <s v="TS - Jojie"/>
    <s v="Website"/>
    <x v="52"/>
    <n v="1.0539236111071659"/>
  </r>
  <r>
    <n v="63664"/>
    <s v="2024-10-27 22:01:57.000000 UTC"/>
    <d v="2024-10-27T22:01:57"/>
    <s v="2024-10-29 06:59:42.000000 UTC"/>
    <d v="2024-10-29T06:59:42"/>
    <m/>
    <m/>
    <x v="1"/>
    <s v="TS - Anita Acosta"/>
    <s v="E-commerce platform"/>
    <x v="70"/>
    <s v=""/>
  </r>
  <r>
    <n v="63669"/>
    <s v="2024-10-27 22:02:26.000000 UTC"/>
    <d v="2024-10-27T22:02:26"/>
    <s v="2024-10-29 06:59:45.000000 UTC"/>
    <d v="2024-10-29T06:59:45"/>
    <s v="2024-11-06 08:35:59.000000 UTC"/>
    <d v="2024-11-06T08:35:59"/>
    <x v="2"/>
    <s v="TS - Mae"/>
    <s v="E-commerce platform"/>
    <x v="11"/>
    <n v="8.0668287037042319"/>
  </r>
  <r>
    <n v="63698"/>
    <s v="2024-10-27 22:37:12.000000 UTC"/>
    <d v="2024-10-27T22:37:12"/>
    <s v="2024-10-29 06:59:40.000000 UTC"/>
    <d v="2024-10-29T06:59:40"/>
    <s v="2024-10-30 08:20:05.000000 UTC"/>
    <d v="2024-10-30T08:20:05"/>
    <x v="2"/>
    <s v="TS - Anita Acosta"/>
    <s v="E-commerce platform"/>
    <x v="52"/>
    <n v="1.0558449074087548"/>
  </r>
  <r>
    <n v="63707"/>
    <s v="2024-10-27 22:56:31.000000 UTC"/>
    <d v="2024-10-27T22:56:31"/>
    <s v="2024-10-29 06:59:45.000000 UTC"/>
    <d v="2024-10-29T06:59:45"/>
    <m/>
    <m/>
    <x v="0"/>
    <s v="TS - Allan"/>
    <s v="Website"/>
    <x v="48"/>
    <s v=""/>
  </r>
  <r>
    <n v="63709"/>
    <s v="2024-10-27 23:04:40.000000 UTC"/>
    <d v="2024-10-27T23:04:40"/>
    <s v="2024-10-29 06:59:41.000000 UTC"/>
    <d v="2024-10-29T06:59:41"/>
    <s v="2024-10-30 03:11:21.000000 UTC"/>
    <d v="2024-10-30T03:11:21"/>
    <x v="2"/>
    <s v="CS - Cedie Lyn"/>
    <s v="E-commerce platform"/>
    <x v="21"/>
    <n v="0.84143518518976634"/>
  </r>
  <r>
    <n v="63737"/>
    <s v="2024-10-28 00:10:48.000000 UTC"/>
    <d v="2024-10-28T00:10:48"/>
    <s v="2024-10-29 06:59:42.000000 UTC"/>
    <d v="2024-10-29T06:59:42"/>
    <s v="2024-10-30 07:20:23.000000 UTC"/>
    <d v="2024-10-30T07:20:23"/>
    <x v="2"/>
    <s v="TS - Mae"/>
    <s v="E-commerce platform"/>
    <x v="21"/>
    <n v="1.0143634259293322"/>
  </r>
  <r>
    <n v="63746"/>
    <s v="2024-10-28 01:45:02.000000 UTC"/>
    <d v="2024-10-28T01:45:02"/>
    <s v="2024-10-29 06:59:46.000000 UTC"/>
    <d v="2024-10-29T06:59:46"/>
    <s v="2024-10-30 08:44:41.000000 UTC"/>
    <d v="2024-10-30T08:44:41"/>
    <x v="2"/>
    <s v="TS - Cherrie"/>
    <s v="Website"/>
    <x v="64"/>
    <n v="1.072858796294895"/>
  </r>
  <r>
    <n v="63752"/>
    <s v="2024-10-28 02:46:24.000000 UTC"/>
    <d v="2024-10-28T02:46:24"/>
    <s v="2024-10-29 06:59:46.000000 UTC"/>
    <d v="2024-10-29T06:59:46"/>
    <s v="2024-11-06 13:33:57.000000 UTC"/>
    <d v="2024-11-06T13:33:57"/>
    <x v="2"/>
    <s v="TS - Cherrie"/>
    <s v="Website"/>
    <x v="11"/>
    <n v="8.2737384259235114"/>
  </r>
  <r>
    <n v="63760"/>
    <s v="2024-10-28 03:46:06.000000 UTC"/>
    <d v="2024-10-28T03:46:06"/>
    <s v="2024-10-29 06:59:40.000000 UTC"/>
    <d v="2024-10-29T06:59:40"/>
    <s v="2024-10-30 05:39:57.000000 UTC"/>
    <d v="2024-10-30T05:39:57"/>
    <x v="2"/>
    <s v="CS - Cedie Lyn"/>
    <s v="E-commerce platform"/>
    <x v="52"/>
    <n v="0.94464120369957527"/>
  </r>
  <r>
    <n v="63775"/>
    <s v="2024-10-28 04:41:23.000000 UTC"/>
    <d v="2024-10-28T04:41:23"/>
    <s v="2024-10-29 06:59:41.000000 UTC"/>
    <d v="2024-10-29T06:59:41"/>
    <s v="2024-10-30 04:20:16.000000 UTC"/>
    <d v="2024-10-30T04:20:16"/>
    <x v="2"/>
    <s v="CS - Cedie Lyn"/>
    <s v="E-commerce platform"/>
    <x v="28"/>
    <n v="0.88929398148320615"/>
  </r>
  <r>
    <n v="63776"/>
    <s v="2024-10-28 04:42:31.000000 UTC"/>
    <d v="2024-10-28T04:42:31"/>
    <s v="2024-10-29 06:59:45.000000 UTC"/>
    <d v="2024-10-29T06:59:45"/>
    <m/>
    <m/>
    <x v="1"/>
    <s v="TS - Kim "/>
    <s v="Website"/>
    <x v="30"/>
    <s v=""/>
  </r>
  <r>
    <n v="63787"/>
    <s v="2024-10-28 05:06:14.000000 UTC"/>
    <d v="2024-10-28T05:06:14"/>
    <s v="2024-10-29 06:59:43.000000 UTC"/>
    <d v="2024-10-29T06:59:43"/>
    <s v="2024-10-30 11:54:59.000000 UTC"/>
    <d v="2024-10-30T11:54:59"/>
    <x v="2"/>
    <s v="TS - Kim "/>
    <s v="Website"/>
    <x v="26"/>
    <n v="1.2050462962943129"/>
  </r>
  <r>
    <n v="63788"/>
    <s v="2024-10-28 05:06:33.000000 UTC"/>
    <d v="2024-10-28T05:06:33"/>
    <s v="2024-10-29 06:59:38.000000 UTC"/>
    <d v="2024-10-29T06:59:38"/>
    <s v="2024-10-30 03:34:33.000000 UTC"/>
    <d v="2024-10-30T03:34:33"/>
    <x v="2"/>
    <s v="CS - Cedie Lyn"/>
    <s v="E-commerce platform"/>
    <x v="21"/>
    <n v="0.85758101851388346"/>
  </r>
  <r>
    <n v="63793"/>
    <s v="2024-10-28 05:10:41.000000 UTC"/>
    <d v="2024-10-28T05:10:41"/>
    <s v="2024-10-29 06:59:40.000000 UTC"/>
    <d v="2024-10-29T06:59:40"/>
    <m/>
    <m/>
    <x v="0"/>
    <s v="TS - Anita Acosta"/>
    <s v="E-commerce platform"/>
    <x v="48"/>
    <s v=""/>
  </r>
  <r>
    <n v="63818"/>
    <s v="2024-10-28 05:45:14.000000 UTC"/>
    <d v="2024-10-28T05:45:14"/>
    <s v="2024-10-29 06:59:46.000000 UTC"/>
    <d v="2024-10-29T06:59:46"/>
    <s v="2024-10-30 07:47:39.000000 UTC"/>
    <d v="2024-10-30T07:47:39"/>
    <x v="2"/>
    <s v="TS - Anita Acosta"/>
    <s v="E-commerce platform"/>
    <x v="21"/>
    <n v="1.0332523148099426"/>
  </r>
  <r>
    <n v="63819"/>
    <s v="2024-10-28 05:47:43.000000 UTC"/>
    <d v="2024-10-28T05:47:43"/>
    <s v="2024-10-29 06:59:39.000000 UTC"/>
    <d v="2024-10-29T06:59:39"/>
    <s v="2024-10-30 09:54:04.000000 UTC"/>
    <d v="2024-10-30T09:54:04"/>
    <x v="2"/>
    <s v="TS - Jojie"/>
    <s v="Website"/>
    <x v="64"/>
    <n v="1.1211226851883112"/>
  </r>
  <r>
    <n v="63826"/>
    <s v="2024-10-28 05:56:24.000000 UTC"/>
    <d v="2024-10-28T05:56:24"/>
    <s v="2024-10-29 06:59:41.000000 UTC"/>
    <d v="2024-10-29T06:59:41"/>
    <s v="2024-10-30 14:22:41.000000 UTC"/>
    <d v="2024-10-30T14:22:41"/>
    <x v="2"/>
    <s v="CS - Cedie Lyn"/>
    <s v="E-commerce platform"/>
    <x v="46"/>
    <n v="1.3076388888948713"/>
  </r>
  <r>
    <n v="63831"/>
    <s v="2024-10-28 06:01:51.000000 UTC"/>
    <d v="2024-10-28T06:01:51"/>
    <s v="2024-10-29 06:59:44.000000 UTC"/>
    <d v="2024-10-29T06:59:44"/>
    <s v="2024-11-06 04:53:55.000000 UTC"/>
    <d v="2024-11-06T04:53:55"/>
    <x v="2"/>
    <s v="CS - Cedie Lyn"/>
    <s v="E-commerce platform"/>
    <x v="7"/>
    <n v="7.9126273148140172"/>
  </r>
  <r>
    <n v="63847"/>
    <s v="2024-10-28 06:19:11.000000 UTC"/>
    <d v="2024-10-28T06:19:11"/>
    <s v="2024-10-29 06:59:38.000000 UTC"/>
    <d v="2024-10-29T06:59:38"/>
    <s v="2024-10-30 04:27:16.000000 UTC"/>
    <d v="2024-10-30T04:27:16"/>
    <x v="2"/>
    <s v="TS - Anita Acosta"/>
    <s v="E-commerce platform"/>
    <x v="21"/>
    <n v="0.89418981481139781"/>
  </r>
  <r>
    <n v="63886"/>
    <s v="2024-10-28 07:12:21.000000 UTC"/>
    <d v="2024-10-28T07:12:21"/>
    <s v="2024-10-28 09:16:14.000000 UTC"/>
    <d v="2024-10-28T09:16:14"/>
    <s v="2024-10-30 10:59:47.000000 UTC"/>
    <d v="2024-10-30T10:59:47"/>
    <x v="2"/>
    <s v="TS - Anita Acosta"/>
    <s v="E-commerce platform"/>
    <x v="56"/>
    <n v="2.0719097222245182"/>
  </r>
  <r>
    <n v="63888"/>
    <s v="2024-10-28 07:13:06.000000 UTC"/>
    <d v="2024-10-28T07:13:06"/>
    <s v="2024-10-29 06:59:38.000000 UTC"/>
    <d v="2024-10-29T06:59:38"/>
    <m/>
    <m/>
    <x v="1"/>
    <s v="CS - Cedie Lyn"/>
    <s v="E-commerce platform"/>
    <x v="22"/>
    <s v=""/>
  </r>
  <r>
    <n v="63891"/>
    <s v="2024-10-28 07:14:52.000000 UTC"/>
    <d v="2024-10-28T07:14:52"/>
    <s v="2024-10-29 06:59:39.000000 UTC"/>
    <d v="2024-10-29T06:59:39"/>
    <m/>
    <m/>
    <x v="0"/>
    <s v="TS - Rena"/>
    <s v="Website"/>
    <x v="34"/>
    <s v=""/>
  </r>
  <r>
    <n v="63917"/>
    <s v="2024-10-28 07:45:29.000000 UTC"/>
    <d v="2024-10-28T07:45:29"/>
    <s v="2024-10-29 06:59:43.000000 UTC"/>
    <d v="2024-10-29T06:59:43"/>
    <s v="2024-10-30 08:23:54.000000 UTC"/>
    <d v="2024-10-30T08:23:54"/>
    <x v="2"/>
    <s v="TS - Ma Jonalyn"/>
    <s v="Website"/>
    <x v="34"/>
    <n v="1.0584606481424998"/>
  </r>
  <r>
    <n v="63926"/>
    <s v="2024-10-28 07:53:54.000000 UTC"/>
    <d v="2024-10-28T07:53:54"/>
    <s v="2024-10-28 09:16:13.000000 UTC"/>
    <d v="2024-10-28T09:16:13"/>
    <s v="2024-11-06 06:02:18.000000 UTC"/>
    <d v="2024-11-06T06:02:18"/>
    <x v="2"/>
    <s v="TS - Anita Acosta"/>
    <s v="E-commerce platform"/>
    <x v="11"/>
    <n v="8.8653356481518131"/>
  </r>
  <r>
    <n v="62995"/>
    <s v="2024-10-27 08:10:26.000000 UTC"/>
    <d v="2024-10-27T08:10:26"/>
    <s v="2024-10-28 09:16:21.000000 UTC"/>
    <d v="2024-10-28T09:16:21"/>
    <s v="2024-10-30 10:39:59.000000 UTC"/>
    <d v="2024-10-30T10:39:59"/>
    <x v="2"/>
    <s v="TS - Jojie"/>
    <s v="Website"/>
    <x v="34"/>
    <n v="2.0580787037033588"/>
  </r>
  <r>
    <n v="63014"/>
    <s v="2024-10-27 08:30:24.000000 UTC"/>
    <d v="2024-10-27T08:30:24"/>
    <s v="2024-10-28 09:16:19.000000 UTC"/>
    <d v="2024-10-28T09:16:19"/>
    <m/>
    <m/>
    <x v="1"/>
    <s v="CS - Steve"/>
    <s v="E-commerce platform"/>
    <x v="17"/>
    <s v=""/>
  </r>
  <r>
    <n v="63030"/>
    <s v="2024-10-27 08:47:02.000000 UTC"/>
    <d v="2024-10-27T08:47:02"/>
    <s v="2024-10-28 09:16:13.000000 UTC"/>
    <d v="2024-10-28T09:16:13"/>
    <s v="2024-10-30 07:36:14.000000 UTC"/>
    <d v="2024-10-30T07:36:14"/>
    <x v="2"/>
    <s v="TS - Angelica"/>
    <s v="Website"/>
    <x v="70"/>
    <n v="1.9305671296315268"/>
  </r>
  <r>
    <n v="63038"/>
    <s v="2024-10-27 08:51:34.000000 UTC"/>
    <d v="2024-10-27T08:51:34"/>
    <s v="2024-10-28 09:16:20.000000 UTC"/>
    <d v="2024-10-28T09:16:20"/>
    <s v="2024-11-02 03:45:46.000000 UTC"/>
    <d v="2024-11-02T03:45:46"/>
    <x v="2"/>
    <s v="TS - Angelica"/>
    <s v="Website"/>
    <x v="18"/>
    <n v="4.770439814812562"/>
  </r>
  <r>
    <n v="63050"/>
    <s v="2024-10-27 09:00:45.955268 UTC"/>
    <d v="2024-10-27T09:00:45"/>
    <s v="2024-11-01 07:26:07.000000 UTC"/>
    <d v="2024-11-01T07:26:07"/>
    <s v="2024-11-03 11:35:36.000000 UTC"/>
    <d v="2024-11-03T11:35:36"/>
    <x v="2"/>
    <s v="TS - emily"/>
    <s v="Facebook"/>
    <x v="21"/>
    <n v="2.1732523148093605"/>
  </r>
  <r>
    <n v="63053"/>
    <s v="2024-10-27 09:04:34.000000 UTC"/>
    <d v="2024-10-27T09:04:34"/>
    <s v="2024-10-28 09:16:20.000000 UTC"/>
    <d v="2024-10-28T09:16:20"/>
    <s v="2024-11-05 12:35:47.000000 UTC"/>
    <d v="2024-11-05T12:35:47"/>
    <x v="2"/>
    <s v="TS - Cams"/>
    <s v="Website"/>
    <x v="20"/>
    <n v="8.1385069444440887"/>
  </r>
  <r>
    <n v="63073"/>
    <s v="2024-10-27 09:17:22.000000 UTC"/>
    <d v="2024-10-27T09:17:22"/>
    <s v="2024-10-28 09:16:13.000000 UTC"/>
    <d v="2024-10-28T09:16:13"/>
    <s v="2024-10-30 04:22:51.000000 UTC"/>
    <d v="2024-10-30T04:22:51"/>
    <x v="2"/>
    <s v="TS - Anita Acosta"/>
    <s v="E-commerce platform"/>
    <x v="69"/>
    <n v="1.7962731481529772"/>
  </r>
  <r>
    <n v="63076"/>
    <s v="2024-10-27 09:20:09.000000 UTC"/>
    <d v="2024-10-27T09:20:09"/>
    <s v="2024-10-28 09:16:15.000000 UTC"/>
    <d v="2024-10-28T09:16:15"/>
    <m/>
    <m/>
    <x v="1"/>
    <s v="TS - emily"/>
    <s v="Website"/>
    <x v="52"/>
    <s v=""/>
  </r>
  <r>
    <n v="63087"/>
    <s v="2024-10-27 09:36:25.000000 UTC"/>
    <d v="2024-10-27T09:36:25"/>
    <s v="2024-10-28 09:16:16.000000 UTC"/>
    <d v="2024-10-28T09:16:16"/>
    <s v="2024-11-02 12:10:02.000000 UTC"/>
    <d v="2024-11-02T12:10:02"/>
    <x v="2"/>
    <s v="TS - Cams"/>
    <s v="Website"/>
    <x v="6"/>
    <n v="5.1206712962957681"/>
  </r>
  <r>
    <n v="63088"/>
    <s v="2024-10-27 09:36:56.000000 UTC"/>
    <d v="2024-10-27T09:36:56"/>
    <s v="2024-10-28 09:16:13.000000 UTC"/>
    <d v="2024-10-28T09:16:13"/>
    <s v="2024-11-04 08:38:14.000000 UTC"/>
    <d v="2024-11-04T08:38:14"/>
    <x v="2"/>
    <s v="TS - Anita Acosta"/>
    <s v="E-commerce platform"/>
    <x v="43"/>
    <n v="6.9736226851891843"/>
  </r>
  <r>
    <n v="63105"/>
    <s v="2024-10-27 09:54:57.000000 UTC"/>
    <d v="2024-10-27T09:54:57"/>
    <s v="2024-10-28 09:16:17.000000 UTC"/>
    <d v="2024-10-28T09:16:17"/>
    <m/>
    <m/>
    <x v="0"/>
    <s v="CS - Steve"/>
    <s v="E-commerce platform"/>
    <x v="42"/>
    <s v=""/>
  </r>
  <r>
    <n v="63127"/>
    <s v="2024-10-27 10:28:20.000000 UTC"/>
    <d v="2024-10-27T10:28:20"/>
    <s v="2024-10-28 09:16:17.000000 UTC"/>
    <d v="2024-10-28T09:16:17"/>
    <m/>
    <m/>
    <x v="0"/>
    <s v="CS - Steve"/>
    <s v="E-commerce platform"/>
    <x v="58"/>
    <s v=""/>
  </r>
  <r>
    <n v="63147"/>
    <s v="2024-10-27 10:55:21.000000 UTC"/>
    <d v="2024-10-27T10:55:21"/>
    <s v="2024-10-28 09:16:20.000000 UTC"/>
    <d v="2024-10-28T09:16:20"/>
    <s v="2024-11-04 10:58:40.000000 UTC"/>
    <d v="2024-11-04T10:58:40"/>
    <x v="2"/>
    <s v="TS - Anita Acosta"/>
    <s v="E-commerce platform"/>
    <x v="43"/>
    <n v="7.0710648148087785"/>
  </r>
  <r>
    <n v="63150"/>
    <s v="2024-10-27 10:57:02.716645 UTC"/>
    <d v="2024-10-27T10:57:02"/>
    <s v="2024-11-03 05:55:53.000000 UTC"/>
    <d v="2024-11-03T05:55:53"/>
    <m/>
    <m/>
    <x v="1"/>
    <s v="CS - Steve"/>
    <s v="Website"/>
    <x v="6"/>
    <s v=""/>
  </r>
  <r>
    <n v="63155"/>
    <s v="2024-10-27 11:04:46.000000 UTC"/>
    <d v="2024-10-27T11:04:46"/>
    <s v="2024-10-28 09:16:14.000000 UTC"/>
    <d v="2024-10-28T09:16:14"/>
    <m/>
    <m/>
    <x v="0"/>
    <s v="CS - Steve"/>
    <s v="E-commerce platform"/>
    <x v="33"/>
    <s v=""/>
  </r>
  <r>
    <n v="63163"/>
    <s v="2024-10-27 11:22:15.000000 UTC"/>
    <d v="2024-10-27T11:22:15"/>
    <s v="2024-10-28 09:16:14.000000 UTC"/>
    <d v="2024-10-28T09:16:14"/>
    <s v="2024-11-04 10:03:32.000000 UTC"/>
    <d v="2024-11-04T10:03:32"/>
    <x v="2"/>
    <s v="TS - emily"/>
    <s v="Website"/>
    <x v="6"/>
    <n v="7.0328472222245182"/>
  </r>
  <r>
    <n v="63171"/>
    <s v="2024-10-27 11:33:02.000000 UTC"/>
    <d v="2024-10-27T11:33:02"/>
    <s v="2024-10-28 09:16:13.000000 UTC"/>
    <d v="2024-10-28T09:16:13"/>
    <m/>
    <m/>
    <x v="0"/>
    <s v="CS - Steve"/>
    <s v="E-commerce platform"/>
    <x v="16"/>
    <s v=""/>
  </r>
  <r>
    <n v="63173"/>
    <s v="2024-10-27 11:34:56.000000 UTC"/>
    <d v="2024-10-27T11:34:56"/>
    <s v="2024-10-28 09:16:21.000000 UTC"/>
    <d v="2024-10-28T09:16:21"/>
    <m/>
    <m/>
    <x v="0"/>
    <s v="TS - emily"/>
    <s v="Website"/>
    <x v="11"/>
    <s v=""/>
  </r>
  <r>
    <n v="63190"/>
    <s v="2024-10-27 12:02:38.000000 UTC"/>
    <d v="2024-10-27T12:02:38"/>
    <s v="2024-11-01 07:26:06.000000 UTC"/>
    <d v="2024-11-01T07:26:06"/>
    <m/>
    <m/>
    <x v="1"/>
    <s v="TS - Anita Acosta"/>
    <s v="E-commerce platform"/>
    <x v="21"/>
    <s v=""/>
  </r>
  <r>
    <n v="63210"/>
    <s v="2024-10-27 12:37:59.246741 UTC"/>
    <d v="2024-10-27T12:37:59"/>
    <s v="2024-10-28 09:16:13.000000 UTC"/>
    <d v="2024-10-28T09:16:13"/>
    <m/>
    <m/>
    <x v="1"/>
    <s v="TS - Angelica"/>
    <s v="Facebook"/>
    <x v="46"/>
    <s v=""/>
  </r>
  <r>
    <n v="63211"/>
    <s v="2024-10-27 12:38:02.000000 UTC"/>
    <d v="2024-10-27T12:38:02"/>
    <s v="2024-10-28 09:16:13.000000 UTC"/>
    <d v="2024-10-28T09:16:13"/>
    <s v="2024-10-30 05:52:36.000000 UTC"/>
    <d v="2024-10-30T05:52:36"/>
    <x v="2"/>
    <s v="TS - Erlinda Dullas"/>
    <s v="Website"/>
    <x v="67"/>
    <n v="1.8585995370376622"/>
  </r>
  <r>
    <n v="63233"/>
    <s v="2024-10-27 13:22:25.000000 UTC"/>
    <d v="2024-10-27T13:22:25"/>
    <s v="2024-10-28 09:16:14.000000 UTC"/>
    <d v="2024-10-28T09:16:14"/>
    <s v="2024-11-04 08:45:34.000000 UTC"/>
    <d v="2024-11-04T08:45:34"/>
    <x v="2"/>
    <s v="TS - Cams"/>
    <s v="Website"/>
    <x v="11"/>
    <n v="6.9787037037021946"/>
  </r>
  <r>
    <n v="63263"/>
    <s v="2024-10-27 14:21:39.000000 UTC"/>
    <d v="2024-10-27T14:21:39"/>
    <s v="2024-10-28 09:16:19.000000 UTC"/>
    <d v="2024-10-28T09:16:19"/>
    <s v="2024-10-31 11:31:17.000000 UTC"/>
    <d v="2024-10-31T11:31:17"/>
    <x v="2"/>
    <s v="TS - Jenelyn"/>
    <s v="Website"/>
    <x v="57"/>
    <n v="3.0937268518537167"/>
  </r>
  <r>
    <n v="63282"/>
    <s v="2024-10-27 15:02:20.000000 UTC"/>
    <d v="2024-10-27T15:02:20"/>
    <s v="2024-10-28 09:16:20.000000 UTC"/>
    <d v="2024-10-28T09:16:20"/>
    <s v="2024-10-31 07:52:35.000000 UTC"/>
    <d v="2024-10-31T07:52:35"/>
    <x v="2"/>
    <s v="TS - Jojie"/>
    <s v="Website"/>
    <x v="26"/>
    <n v="2.9418402777737356"/>
  </r>
  <r>
    <n v="63295"/>
    <s v="2024-10-27 15:13:02.000000 UTC"/>
    <d v="2024-10-27T15:13:02"/>
    <s v="2024-10-28 09:16:16.000000 UTC"/>
    <d v="2024-10-28T09:16:16"/>
    <m/>
    <m/>
    <x v="0"/>
    <s v="TS - Anita Acosta"/>
    <s v="E-commerce platform"/>
    <x v="66"/>
    <s v=""/>
  </r>
  <r>
    <n v="63306"/>
    <s v="2024-10-27 15:26:49.000000 UTC"/>
    <d v="2024-10-27T15:26:49"/>
    <s v="2024-10-28 09:16:16.000000 UTC"/>
    <d v="2024-10-28T09:16:16"/>
    <m/>
    <m/>
    <x v="1"/>
    <s v="TS - Chriska"/>
    <s v="Website"/>
    <x v="22"/>
    <s v=""/>
  </r>
  <r>
    <n v="63318"/>
    <s v="2024-10-27 15:43:07.276529 UTC"/>
    <d v="2024-10-27T15:43:07"/>
    <s v="2024-10-28 09:16:21.000000 UTC"/>
    <d v="2024-10-28T09:16:21"/>
    <s v="2024-11-02 11:29:12.000000 UTC"/>
    <d v="2024-11-02T11:29:12"/>
    <x v="2"/>
    <s v="TS - Cams"/>
    <s v="Facebook"/>
    <x v="6"/>
    <n v="5.0922569444446708"/>
  </r>
  <r>
    <n v="63334"/>
    <s v="2024-10-27 16:04:44.851576 UTC"/>
    <d v="2024-10-27T16:04:44"/>
    <s v="2024-10-28 09:16:21.000000 UTC"/>
    <d v="2024-10-28T09:16:21"/>
    <s v="2024-11-08 10:33:29.000000 UTC"/>
    <d v="2024-11-08T10:33:29"/>
    <x v="2"/>
    <s v="TS - Jojie"/>
    <s v="Facebook"/>
    <x v="5"/>
    <n v="11.053564814814308"/>
  </r>
  <r>
    <n v="63345"/>
    <s v="2024-10-27 16:27:04.000000 UTC"/>
    <d v="2024-10-27T16:27:04"/>
    <s v="2024-10-28 09:16:14.000000 UTC"/>
    <d v="2024-10-28T09:16:14"/>
    <s v="2024-10-30 07:35:21.000000 UTC"/>
    <d v="2024-10-30T07:35:21"/>
    <x v="2"/>
    <s v="TS - Erlinda Dullas"/>
    <s v="Website"/>
    <x v="66"/>
    <n v="1.9299421296309447"/>
  </r>
  <r>
    <n v="63355"/>
    <s v="2024-10-27 16:49:44.000000 UTC"/>
    <d v="2024-10-27T16:49:44"/>
    <s v="2024-10-28 09:16:22.000000 UTC"/>
    <d v="2024-10-28T09:16:22"/>
    <m/>
    <m/>
    <x v="0"/>
    <s v="TS - Chriska"/>
    <s v="Website"/>
    <x v="20"/>
    <s v=""/>
  </r>
  <r>
    <n v="63358"/>
    <s v="2024-10-27 17:00:00.000000 UTC"/>
    <d v="2024-10-27T17:00:00"/>
    <s v="2024-10-28 09:16:18.000000 UTC"/>
    <d v="2024-10-28T09:16:18"/>
    <m/>
    <m/>
    <x v="1"/>
    <s v="TS - Chriska"/>
    <s v="Website"/>
    <x v="45"/>
    <s v=""/>
  </r>
  <r>
    <n v="63359"/>
    <s v="2024-10-27 17:02:38.517396 UTC"/>
    <d v="2024-10-27T17:02:38"/>
    <s v="2024-10-28 09:16:22.000000 UTC"/>
    <d v="2024-10-28T09:16:22"/>
    <s v="2024-11-06 09:40:02.000000 UTC"/>
    <d v="2024-11-06T09:40:02"/>
    <x v="2"/>
    <s v="TS - Ma Jonalyn"/>
    <s v="Facebook"/>
    <x v="2"/>
    <n v="9.0164351851854008"/>
  </r>
  <r>
    <n v="63360"/>
    <s v="2024-10-27 17:03:58.729091 UTC"/>
    <d v="2024-10-27T17:03:58"/>
    <s v="2024-10-28 09:16:14.000000 UTC"/>
    <d v="2024-10-28T09:16:14"/>
    <m/>
    <m/>
    <x v="1"/>
    <s v="TS - Erlinda Dullas"/>
    <s v="Website"/>
    <x v="49"/>
    <s v=""/>
  </r>
  <r>
    <n v="63361"/>
    <s v="2024-10-27 17:05:12.000000 UTC"/>
    <d v="2024-10-27T17:05:12"/>
    <s v="2024-10-28 09:16:22.000000 UTC"/>
    <d v="2024-10-28T09:16:22"/>
    <s v="2024-11-08 09:06:36.000000 UTC"/>
    <d v="2024-11-08T09:06:36"/>
    <x v="2"/>
    <s v="TS - Jenelyn"/>
    <s v="Website"/>
    <x v="20"/>
    <n v="10.993217592593282"/>
  </r>
  <r>
    <n v="63369"/>
    <s v="2024-10-27 17:24:22.489737 UTC"/>
    <d v="2024-10-27T17:24:22"/>
    <s v="2024-11-06 08:04:35.000000 UTC"/>
    <d v="2024-11-06T08:04:35"/>
    <s v="2024-11-10 08:15:49.000000 UTC"/>
    <d v="2024-11-10T08:15:49"/>
    <x v="2"/>
    <s v="TS - John Paul"/>
    <s v="Facebook"/>
    <x v="29"/>
    <n v="4.0078009259304963"/>
  </r>
  <r>
    <n v="63375"/>
    <s v="2024-10-27 17:29:51.000000 UTC"/>
    <d v="2024-10-27T17:29:51"/>
    <s v="2024-10-28 09:16:21.000000 UTC"/>
    <d v="2024-10-28T09:16:21"/>
    <m/>
    <m/>
    <x v="0"/>
    <s v="TS - Chriska"/>
    <s v="Website"/>
    <x v="6"/>
    <s v=""/>
  </r>
  <r>
    <n v="63378"/>
    <s v="2024-10-27 17:34:45.000000 UTC"/>
    <d v="2024-10-27T17:34:45"/>
    <s v="2024-10-28 09:16:19.000000 UTC"/>
    <d v="2024-10-28T09:16:19"/>
    <s v="2024-10-31 04:00:10.000000 UTC"/>
    <d v="2024-10-31T04:00:10"/>
    <x v="2"/>
    <s v="CS - Cristine"/>
    <s v="E-commerce platform"/>
    <x v="42"/>
    <n v="2.7804513888913789"/>
  </r>
  <r>
    <n v="63405"/>
    <s v="2024-10-27 18:26:56.000000 UTC"/>
    <d v="2024-10-27T18:26:56"/>
    <s v="2024-10-28 09:16:15.000000 UTC"/>
    <d v="2024-10-28T09:16:15"/>
    <s v="2024-11-08 06:17:18.000000 UTC"/>
    <d v="2024-11-08T06:17:18"/>
    <x v="2"/>
    <s v="TS - Jashi"/>
    <s v="Website"/>
    <x v="8"/>
    <n v="10.875729166669771"/>
  </r>
  <r>
    <n v="63410"/>
    <s v="2024-10-27 18:37:26.000000 UTC"/>
    <d v="2024-10-27T18:37:26"/>
    <s v="2024-10-28 09:16:21.000000 UTC"/>
    <d v="2024-10-28T09:16:21"/>
    <s v="2024-11-02 10:00:54.000000 UTC"/>
    <d v="2024-11-02T10:00:54"/>
    <x v="2"/>
    <s v="TS - Rena"/>
    <s v="Website"/>
    <x v="39"/>
    <n v="5.030937499999709"/>
  </r>
  <r>
    <n v="63412"/>
    <s v="2024-10-27 18:42:11.000000 UTC"/>
    <d v="2024-10-27T18:42:11"/>
    <s v="2024-10-28 09:16:16.000000 UTC"/>
    <d v="2024-10-28T09:16:16"/>
    <s v="2024-10-31 06:07:19.000000 UTC"/>
    <d v="2024-10-31T06:07:19"/>
    <x v="2"/>
    <s v="CS - Cristine"/>
    <s v="E-commerce platform"/>
    <x v="12"/>
    <n v="2.8687847222245182"/>
  </r>
  <r>
    <n v="63414"/>
    <s v="2024-10-27 18:45:33.000000 UTC"/>
    <d v="2024-10-27T18:45:33"/>
    <s v="2024-11-08 05:42:52.000000 UTC"/>
    <d v="2024-11-08T05:42:52"/>
    <s v="2024-11-09 09:50:25.000000 UTC"/>
    <d v="2024-11-09T09:50:25"/>
    <x v="2"/>
    <s v="TS - Ariel"/>
    <s v="Website"/>
    <x v="21"/>
    <n v="1.171909722223063"/>
  </r>
  <r>
    <n v="63420"/>
    <s v="2024-10-27 18:52:40.289093 UTC"/>
    <d v="2024-10-27T18:52:40"/>
    <s v="2024-11-03 05:55:52.000000 UTC"/>
    <d v="2024-11-03T05:55:52"/>
    <m/>
    <m/>
    <x v="1"/>
    <s v="CS - Steve"/>
    <s v="Website"/>
    <x v="17"/>
    <s v=""/>
  </r>
  <r>
    <n v="63427"/>
    <s v="2024-10-27 19:03:10.000000 UTC"/>
    <d v="2024-10-27T19:03:10"/>
    <s v="2024-10-28 09:16:16.000000 UTC"/>
    <d v="2024-10-28T09:16:16"/>
    <m/>
    <m/>
    <x v="3"/>
    <s v="TS - Jenelyn"/>
    <s v="Website"/>
    <x v="70"/>
    <s v=""/>
  </r>
  <r>
    <n v="63442"/>
    <s v="2024-10-27 19:28:33.000000 UTC"/>
    <d v="2024-10-27T19:28:33"/>
    <s v="2024-10-28 09:16:14.000000 UTC"/>
    <d v="2024-10-28T09:16:14"/>
    <m/>
    <m/>
    <x v="1"/>
    <s v="CS - Steve"/>
    <s v="E-commerce platform"/>
    <x v="56"/>
    <s v=""/>
  </r>
  <r>
    <n v="63450"/>
    <s v="2024-10-27 19:43:36.000000 UTC"/>
    <d v="2024-10-27T19:43:36"/>
    <s v="2024-10-28 09:16:13.000000 UTC"/>
    <d v="2024-10-28T09:16:13"/>
    <s v="2024-10-31 04:20:49.000000 UTC"/>
    <d v="2024-10-31T04:20:49"/>
    <x v="2"/>
    <s v="CS - Cristine"/>
    <s v="E-commerce platform"/>
    <x v="45"/>
    <n v="2.7948611111132777"/>
  </r>
  <r>
    <n v="63469"/>
    <s v="2024-10-27 20:02:12.000000 UTC"/>
    <d v="2024-10-27T20:02:12"/>
    <s v="2024-10-28 09:16:21.000000 UTC"/>
    <d v="2024-10-28T09:16:21"/>
    <m/>
    <m/>
    <x v="3"/>
    <s v="CS - Steve"/>
    <s v="E-commerce platform"/>
    <x v="16"/>
    <s v=""/>
  </r>
  <r>
    <n v="63472"/>
    <s v="2024-10-27 20:09:14.000000 UTC"/>
    <d v="2024-10-27T20:09:14"/>
    <s v="2024-10-28 09:16:14.000000 UTC"/>
    <d v="2024-10-28T09:16:14"/>
    <s v="2024-11-04 00:56:52.000000 UTC"/>
    <d v="2024-11-04T00:56:52"/>
    <x v="2"/>
    <s v="CS - Cristine"/>
    <s v="E-commerce platform"/>
    <x v="33"/>
    <n v="6.653217592589499"/>
  </r>
  <r>
    <n v="63479"/>
    <s v="2024-10-27 20:21:22.000000 UTC"/>
    <d v="2024-10-27T20:21:22"/>
    <s v="2024-10-28 09:16:13.000000 UTC"/>
    <d v="2024-10-28T09:16:13"/>
    <s v="2024-11-01 05:23:55.000000 UTC"/>
    <d v="2024-11-01T05:23:55"/>
    <x v="2"/>
    <s v="TS - Erlinda Dullas"/>
    <s v="Website"/>
    <x v="32"/>
    <n v="3.8386805555564933"/>
  </r>
  <r>
    <n v="63500"/>
    <s v="2024-10-27 20:51:25.000000 UTC"/>
    <d v="2024-10-27T20:51:25"/>
    <s v="2024-10-28 09:16:14.000000 UTC"/>
    <d v="2024-10-28T09:16:14"/>
    <s v="2024-10-31 07:12:22.000000 UTC"/>
    <d v="2024-10-31T07:12:22"/>
    <x v="2"/>
    <s v="CS - Cristine"/>
    <s v="E-commerce platform"/>
    <x v="37"/>
    <n v="2.9139814814770943"/>
  </r>
  <r>
    <n v="63522"/>
    <s v="2024-10-27 21:23:21.000000 UTC"/>
    <d v="2024-10-27T21:23:21"/>
    <s v="2024-10-29 06:59:38.000000 UTC"/>
    <d v="2024-10-29T06:59:38"/>
    <m/>
    <m/>
    <x v="1"/>
    <s v="TS - Erlinda Dullas"/>
    <s v="Website"/>
    <x v="53"/>
    <s v=""/>
  </r>
  <r>
    <n v="63537"/>
    <s v="2024-10-27 21:32:51.000000 UTC"/>
    <d v="2024-10-27T21:32:51"/>
    <s v="2024-10-28 09:16:15.000000 UTC"/>
    <d v="2024-10-28T09:16:15"/>
    <m/>
    <m/>
    <x v="0"/>
    <s v="CS - Steve"/>
    <s v="E-commerce platform"/>
    <x v="47"/>
    <s v=""/>
  </r>
  <r>
    <n v="63541"/>
    <s v="2024-10-27 21:36:43.000000 UTC"/>
    <d v="2024-10-27T21:36:43"/>
    <s v="2024-10-28 09:16:13.000000 UTC"/>
    <d v="2024-10-28T09:16:13"/>
    <m/>
    <m/>
    <x v="0"/>
    <s v="CS - Steve"/>
    <s v="E-commerce platform"/>
    <x v="33"/>
    <s v=""/>
  </r>
  <r>
    <n v="63568"/>
    <s v="2024-10-27 22:00:22.211923 UTC"/>
    <d v="2024-10-27T22:00:22"/>
    <s v="2024-10-29 06:59:46.000000 UTC"/>
    <d v="2024-10-29T06:59:46"/>
    <s v="2024-10-31 07:30:37.000000 UTC"/>
    <d v="2024-10-31T07:30:37"/>
    <x v="2"/>
    <s v="TS - Ma Jonalyn"/>
    <s v="Website"/>
    <x v="21"/>
    <n v="2.0214236111060018"/>
  </r>
  <r>
    <n v="63578"/>
    <s v="2024-10-27 22:00:31.188990 UTC"/>
    <d v="2024-10-27T22:00:31"/>
    <s v="2024-10-29 06:59:38.000000 UTC"/>
    <d v="2024-10-29T06:59:38"/>
    <s v="2024-10-30 11:06:25.000000 UTC"/>
    <d v="2024-10-30T11:06:25"/>
    <x v="2"/>
    <s v="TS - Ma Jonalyn"/>
    <s v="Website"/>
    <x v="21"/>
    <n v="1.1713773148148903"/>
  </r>
  <r>
    <n v="63607"/>
    <s v="2024-10-27 22:01:01.257539 UTC"/>
    <d v="2024-10-27T22:01:01"/>
    <s v="2024-10-29 06:59:41.000000 UTC"/>
    <d v="2024-10-29T06:59:41"/>
    <s v="2024-11-04 10:43:15.000000 UTC"/>
    <d v="2024-11-04T10:43:15"/>
    <x v="2"/>
    <s v="TS - Jenelyn"/>
    <s v="Website"/>
    <x v="6"/>
    <n v="6.1552546296297805"/>
  </r>
  <r>
    <n v="63610"/>
    <s v="2024-10-27 22:01:04.625894 UTC"/>
    <d v="2024-10-27T22:01:04"/>
    <s v="2024-10-29 06:59:43.000000 UTC"/>
    <d v="2024-10-29T06:59:43"/>
    <s v="2024-10-30 09:59:19.000000 UTC"/>
    <d v="2024-10-30T09:59:19"/>
    <x v="2"/>
    <s v="TS - Allan"/>
    <s v="Website"/>
    <x v="52"/>
    <n v="1.124722222222772"/>
  </r>
  <r>
    <n v="63613"/>
    <s v="2024-10-27 22:01:07.897298 UTC"/>
    <d v="2024-10-27T22:01:07"/>
    <s v="2024-10-29 06:59:47.000000 UTC"/>
    <d v="2024-10-29T06:59:47"/>
    <s v="2024-10-30 07:31:15.000000 UTC"/>
    <d v="2024-10-30T07:31:15"/>
    <x v="2"/>
    <s v="TS - Cams"/>
    <s v="Website"/>
    <x v="48"/>
    <n v="1.0218518518522615"/>
  </r>
  <r>
    <n v="63636"/>
    <s v="2024-10-27 22:01:30.581231 UTC"/>
    <d v="2024-10-27T22:01:30"/>
    <s v="2024-10-29 06:59:38.000000 UTC"/>
    <d v="2024-10-29T06:59:38"/>
    <s v="2024-10-30 04:57:07.000000 UTC"/>
    <d v="2024-10-30T04:57:07"/>
    <x v="2"/>
    <s v="TS - Kim "/>
    <s v="Website"/>
    <x v="34"/>
    <n v="0.91491898147796746"/>
  </r>
  <r>
    <n v="63637"/>
    <s v="2024-10-27 22:01:31.627319 UTC"/>
    <d v="2024-10-27T22:01:31"/>
    <s v="2024-10-29 06:59:48.000000 UTC"/>
    <d v="2024-10-29T06:59:48"/>
    <m/>
    <m/>
    <x v="0"/>
    <s v="TS - Jojie"/>
    <s v="Website"/>
    <x v="2"/>
    <s v=""/>
  </r>
  <r>
    <n v="63651"/>
    <s v="2024-10-27 22:01:45.270609 UTC"/>
    <d v="2024-10-27T22:01:45"/>
    <s v="2024-10-29 06:59:45.000000 UTC"/>
    <d v="2024-10-29T06:59:45"/>
    <m/>
    <m/>
    <x v="0"/>
    <s v="TS - Kim "/>
    <s v="Website"/>
    <x v="11"/>
    <s v=""/>
  </r>
  <r>
    <n v="63666"/>
    <s v="2024-10-27 22:01:59.521958 UTC"/>
    <d v="2024-10-27T22:01:59"/>
    <s v="2024-10-29 06:59:39.000000 UTC"/>
    <d v="2024-10-29T06:59:39"/>
    <s v="2024-10-30 03:09:58.000000 UTC"/>
    <d v="2024-10-30T03:09:58"/>
    <x v="2"/>
    <s v="TS - Cams"/>
    <s v="Website"/>
    <x v="21"/>
    <n v="0.84049768518889323"/>
  </r>
  <r>
    <n v="63670"/>
    <s v="2024-10-27 22:03:15.649908 UTC"/>
    <d v="2024-10-27T22:03:15"/>
    <s v="2024-11-01 07:21:58.000000 UTC"/>
    <d v="2024-11-01T07:21:58"/>
    <m/>
    <m/>
    <x v="3"/>
    <s v="TS - Jashi"/>
    <s v="Facebook"/>
    <x v="21"/>
    <s v=""/>
  </r>
  <r>
    <n v="63686"/>
    <s v="2024-10-27 22:19:01.000000 UTC"/>
    <d v="2024-10-27T22:19:01"/>
    <s v="2024-10-29 06:59:41.000000 UTC"/>
    <d v="2024-10-29T06:59:41"/>
    <s v="2024-10-31 07:17:18.000000 UTC"/>
    <d v="2024-10-31T07:17:18"/>
    <x v="2"/>
    <s v="TS - Mae"/>
    <s v="E-commerce platform"/>
    <x v="13"/>
    <n v="2.0122337962966412"/>
  </r>
  <r>
    <n v="63693"/>
    <s v="2024-10-27 22:27:54.000000 UTC"/>
    <d v="2024-10-27T22:27:54"/>
    <s v="2024-10-29 06:59:42.000000 UTC"/>
    <d v="2024-10-29T06:59:42"/>
    <s v="2024-10-31 09:06:21.000000 UTC"/>
    <d v="2024-10-31T09:06:21"/>
    <x v="2"/>
    <s v="TS - Mae"/>
    <s v="E-commerce platform"/>
    <x v="50"/>
    <n v="2.0879513888867223"/>
  </r>
  <r>
    <n v="63699"/>
    <s v="2024-10-27 22:37:40.000000 UTC"/>
    <d v="2024-10-27T22:37:40"/>
    <s v="2024-10-29 06:59:39.000000 UTC"/>
    <d v="2024-10-29T06:59:39"/>
    <m/>
    <m/>
    <x v="0"/>
    <s v="CS - Cedie Lyn"/>
    <s v="E-commerce platform"/>
    <x v="11"/>
    <s v=""/>
  </r>
  <r>
    <n v="63702"/>
    <s v="2024-10-27 22:40:39.000000 UTC"/>
    <d v="2024-10-27T22:40:39"/>
    <s v="2024-10-29 06:59:38.000000 UTC"/>
    <d v="2024-10-29T06:59:38"/>
    <s v="2024-10-31 07:33:00.000000 UTC"/>
    <d v="2024-10-31T07:33:00"/>
    <x v="2"/>
    <s v="TS - Mae"/>
    <s v="E-commerce platform"/>
    <x v="70"/>
    <n v="2.0231712962922757"/>
  </r>
  <r>
    <n v="63705"/>
    <s v="2024-10-27 22:48:35.000000 UTC"/>
    <d v="2024-10-27T22:48:35"/>
    <s v="2024-10-29 06:59:39.000000 UTC"/>
    <d v="2024-10-29T06:59:39"/>
    <s v="2024-10-30 09:02:41.000000 UTC"/>
    <d v="2024-10-30T09:02:41"/>
    <x v="2"/>
    <s v="TS - Anita Acosta"/>
    <s v="E-commerce platform"/>
    <x v="26"/>
    <n v="1.0854398148148903"/>
  </r>
  <r>
    <n v="63721"/>
    <s v="2024-10-27 23:10:03.000000 UTC"/>
    <d v="2024-10-27T23:10:03"/>
    <s v="2024-10-29 06:59:45.000000 UTC"/>
    <d v="2024-10-29T06:59:45"/>
    <s v="2024-10-30 09:10:34.000000 UTC"/>
    <d v="2024-10-30T09:10:34"/>
    <x v="2"/>
    <s v="TS - Anita Acosta"/>
    <s v="E-commerce platform"/>
    <x v="60"/>
    <n v="1.0908449074049713"/>
  </r>
  <r>
    <n v="63727"/>
    <s v="2024-10-27 23:19:20.000000 UTC"/>
    <d v="2024-10-27T23:19:20"/>
    <s v="2024-10-29 06:59:45.000000 UTC"/>
    <d v="2024-10-29T06:59:45"/>
    <m/>
    <m/>
    <x v="0"/>
    <s v="TS - Cherrie"/>
    <s v="Website"/>
    <x v="6"/>
    <s v=""/>
  </r>
  <r>
    <n v="63728"/>
    <s v="2024-10-27 23:23:27.000000 UTC"/>
    <d v="2024-10-27T23:23:27"/>
    <s v="2024-10-29 06:59:41.000000 UTC"/>
    <d v="2024-10-29T06:59:41"/>
    <s v="2024-10-30 07:14:44.000000 UTC"/>
    <d v="2024-10-30T07:14:44"/>
    <x v="2"/>
    <s v="TS - Anita Acosta"/>
    <s v="E-commerce platform"/>
    <x v="21"/>
    <n v="1.0104513888945803"/>
  </r>
  <r>
    <n v="63729"/>
    <s v="2024-10-27 23:27:52.000000 UTC"/>
    <d v="2024-10-27T23:27:52"/>
    <s v="2024-10-29 06:59:39.000000 UTC"/>
    <d v="2024-10-29T06:59:39"/>
    <s v="2024-10-30 09:33:10.000000 UTC"/>
    <d v="2024-10-30T09:33:10"/>
    <x v="2"/>
    <s v="CS - Cedie Lyn"/>
    <s v="E-commerce platform"/>
    <x v="21"/>
    <n v="1.1066087962972233"/>
  </r>
  <r>
    <n v="63745"/>
    <s v="2024-10-28 01:29:11.000000 UTC"/>
    <d v="2024-10-28T01:29:11"/>
    <s v="2024-10-30 07:56:09.000000 UTC"/>
    <d v="2024-10-30T07:56:09"/>
    <s v="2024-10-31 09:37:14.000000 UTC"/>
    <d v="2024-10-31T09:37:14"/>
    <x v="2"/>
    <s v="TS - Cherrie"/>
    <s v="Website"/>
    <x v="34"/>
    <n v="1.0701967592540313"/>
  </r>
  <r>
    <n v="63753"/>
    <s v="2024-10-28 03:00:07.000000 UTC"/>
    <d v="2024-10-28T03:00:07"/>
    <s v="2024-10-31 06:56:18.000000 UTC"/>
    <d v="2024-10-31T06:56:18"/>
    <s v="2024-11-02 05:31:53.000000 UTC"/>
    <d v="2024-11-02T05:31:53"/>
    <x v="2"/>
    <s v="TS - Jenelyn"/>
    <s v="Website"/>
    <x v="45"/>
    <n v="1.9413773148116888"/>
  </r>
  <r>
    <n v="63757"/>
    <s v="2024-10-28 03:24:59.000000 UTC"/>
    <d v="2024-10-28T03:24:59"/>
    <s v="2024-10-29 06:59:43.000000 UTC"/>
    <d v="2024-10-29T06:59:43"/>
    <s v="2024-10-30 10:22:52.000000 UTC"/>
    <d v="2024-10-30T10:22:52"/>
    <x v="2"/>
    <s v="TS - Allan"/>
    <s v="Website"/>
    <x v="21"/>
    <n v="1.1410763888852671"/>
  </r>
  <r>
    <n v="63768"/>
    <s v="2024-10-28 04:28:59.000000 UTC"/>
    <d v="2024-10-28T04:28:59"/>
    <s v="2024-10-29 06:59:40.000000 UTC"/>
    <d v="2024-10-29T06:59:40"/>
    <m/>
    <m/>
    <x v="1"/>
    <s v="TS - Allan"/>
    <s v="Website"/>
    <x v="21"/>
    <s v=""/>
  </r>
  <r>
    <n v="63777"/>
    <s v="2024-10-28 04:43:05.000000 UTC"/>
    <d v="2024-10-28T04:43:05"/>
    <s v="2024-10-29 06:59:43.000000 UTC"/>
    <d v="2024-10-29T06:59:43"/>
    <s v="2024-10-31 09:50:56.000000 UTC"/>
    <d v="2024-10-31T09:50:56"/>
    <x v="2"/>
    <s v="TS - Mae"/>
    <s v="E-commerce platform"/>
    <x v="34"/>
    <n v="2.1189004629632109"/>
  </r>
  <r>
    <n v="63782"/>
    <s v="2024-10-28 04:53:17.000000 UTC"/>
    <d v="2024-10-28T04:53:17"/>
    <s v="2024-10-29 06:59:47.000000 UTC"/>
    <d v="2024-10-29T06:59:47"/>
    <s v="2024-10-30 07:43:04.000000 UTC"/>
    <d v="2024-10-30T07:43:04"/>
    <x v="2"/>
    <s v="TS - Jojie"/>
    <s v="Website"/>
    <x v="52"/>
    <n v="1.0300578703681822"/>
  </r>
  <r>
    <n v="63799"/>
    <s v="2024-10-28 05:23:18.000000 UTC"/>
    <d v="2024-10-28T05:23:18"/>
    <s v="2024-10-29 06:59:38.000000 UTC"/>
    <d v="2024-10-29T06:59:38"/>
    <s v="2024-11-04 05:38:58.000000 UTC"/>
    <d v="2024-11-04T05:38:58"/>
    <x v="2"/>
    <s v="TS - Mae"/>
    <s v="E-commerce platform"/>
    <x v="37"/>
    <n v="5.9439814814759302"/>
  </r>
  <r>
    <n v="63804"/>
    <s v="2024-10-28 05:32:04.000000 UTC"/>
    <d v="2024-10-28T05:32:04"/>
    <s v="2024-10-29 06:59:39.000000 UTC"/>
    <d v="2024-10-29T06:59:39"/>
    <s v="2024-11-07 08:32:15.000000 UTC"/>
    <d v="2024-11-07T08:32:15"/>
    <x v="2"/>
    <s v="TS - Jenelyn"/>
    <s v="Website"/>
    <x v="39"/>
    <n v="9.0643055555556202"/>
  </r>
  <r>
    <n v="63808"/>
    <s v="2024-10-28 05:37:43.000000 UTC"/>
    <d v="2024-10-28T05:37:43"/>
    <s v="2024-10-29 06:59:39.000000 UTC"/>
    <d v="2024-10-29T06:59:39"/>
    <s v="2024-10-30 05:29:30.000000 UTC"/>
    <d v="2024-10-30T05:29:30"/>
    <x v="2"/>
    <s v="TS - Ma Jonalyn"/>
    <s v="Website"/>
    <x v="48"/>
    <n v="0.937395833330811"/>
  </r>
  <r>
    <n v="63812"/>
    <s v="2024-10-28 05:41:52.000000 UTC"/>
    <d v="2024-10-28T05:41:52"/>
    <s v="2024-10-29 06:59:38.000000 UTC"/>
    <d v="2024-10-29T06:59:38"/>
    <s v="2024-10-31 04:34:16.000000 UTC"/>
    <d v="2024-10-31T04:34:16"/>
    <x v="2"/>
    <s v="TS - Cams"/>
    <s v="Website"/>
    <x v="45"/>
    <n v="1.8990509259238024"/>
  </r>
  <r>
    <n v="63813"/>
    <s v="2024-10-28 05:42:23.000000 UTC"/>
    <d v="2024-10-28T05:42:23"/>
    <s v="2024-10-29 06:59:41.000000 UTC"/>
    <d v="2024-10-29T06:59:41"/>
    <m/>
    <m/>
    <x v="0"/>
    <s v="TS - Anita Acosta"/>
    <s v="E-commerce platform"/>
    <x v="34"/>
    <s v=""/>
  </r>
  <r>
    <n v="63817"/>
    <s v="2024-10-28 05:45:09.922082 UTC"/>
    <d v="2024-10-28T05:45:09"/>
    <s v="2024-10-29 06:59:39.000000 UTC"/>
    <d v="2024-10-29T06:59:39"/>
    <s v="2024-10-31 08:16:20.000000 UTC"/>
    <d v="2024-10-31T08:16:20"/>
    <x v="2"/>
    <s v="TS - Chriska"/>
    <s v="Facebook"/>
    <x v="34"/>
    <n v="2.0532523148140172"/>
  </r>
  <r>
    <n v="63824"/>
    <s v="2024-10-28 05:53:17.000000 UTC"/>
    <d v="2024-10-28T05:53:17"/>
    <s v="2024-10-29 06:59:46.000000 UTC"/>
    <d v="2024-10-29T06:59:46"/>
    <s v="2024-11-04 06:29:11.000000 UTC"/>
    <d v="2024-11-04T06:29:11"/>
    <x v="2"/>
    <s v="TS - Anita Acosta"/>
    <s v="E-commerce platform"/>
    <x v="2"/>
    <n v="5.978761574071541"/>
  </r>
  <r>
    <n v="63848"/>
    <s v="2024-10-28 06:23:45.000000 UTC"/>
    <d v="2024-10-28T06:23:45"/>
    <s v="2024-10-29 06:59:43.000000 UTC"/>
    <d v="2024-10-29T06:59:43"/>
    <s v="2024-11-05 08:16:11.000000 UTC"/>
    <d v="2024-11-05T08:16:11"/>
    <x v="2"/>
    <s v="CS - Cedie Lyn"/>
    <s v="E-commerce platform"/>
    <x v="5"/>
    <n v="7.0531018518522615"/>
  </r>
  <r>
    <n v="63850"/>
    <s v="2024-10-28 06:25:16.000000 UTC"/>
    <d v="2024-10-28T06:25:16"/>
    <s v="2024-10-29 06:59:46.000000 UTC"/>
    <d v="2024-10-29T06:59:46"/>
    <s v="2024-10-30 10:47:36.000000 UTC"/>
    <d v="2024-10-30T10:47:36"/>
    <x v="2"/>
    <s v="TS - Anita Acosta"/>
    <s v="E-commerce platform"/>
    <x v="40"/>
    <n v="1.1582175925868796"/>
  </r>
  <r>
    <n v="63857"/>
    <s v="2024-10-28 06:38:01.000000 UTC"/>
    <d v="2024-10-28T06:38:01"/>
    <s v="2024-10-29 06:59:44.000000 UTC"/>
    <d v="2024-10-29T06:59:44"/>
    <s v="2024-10-30 11:33:19.000000 UTC"/>
    <d v="2024-10-30T11:33:19"/>
    <x v="2"/>
    <s v="TS - Jashi"/>
    <s v="Website"/>
    <x v="21"/>
    <n v="1.1899884259255487"/>
  </r>
  <r>
    <n v="63863"/>
    <s v="2024-10-28 06:52:04.000000 UTC"/>
    <d v="2024-10-28T06:52:04"/>
    <s v="2024-10-29 06:59:42.000000 UTC"/>
    <d v="2024-10-29T06:59:42"/>
    <m/>
    <m/>
    <x v="0"/>
    <s v="TS - Anita Acosta"/>
    <s v="E-commerce platform"/>
    <x v="39"/>
    <s v=""/>
  </r>
  <r>
    <n v="63892"/>
    <s v="2024-10-28 07:14:59.000000 UTC"/>
    <d v="2024-10-28T07:14:59"/>
    <s v="2024-10-29 06:59:43.000000 UTC"/>
    <d v="2024-10-29T06:59:43"/>
    <s v="2024-10-30 11:32:45.000000 UTC"/>
    <d v="2024-10-30T11:32:45"/>
    <x v="2"/>
    <s v="TS - Erlinda Dullas"/>
    <s v="Website"/>
    <x v="64"/>
    <n v="1.1896064814791316"/>
  </r>
  <r>
    <n v="63898"/>
    <s v="2024-10-28 07:23:41.000000 UTC"/>
    <d v="2024-10-28T07:23:41"/>
    <s v="2024-10-29 13:59:38.000000 UTC"/>
    <d v="2024-10-29T13:59:38"/>
    <s v="2024-11-04 17:11:40.000000 UTC"/>
    <d v="2024-11-04T17:11:40"/>
    <x v="2"/>
    <s v="TS - Anita Acosta"/>
    <s v="E-commerce platform"/>
    <x v="2"/>
    <n v="6.1333564814776764"/>
  </r>
  <r>
    <n v="63902"/>
    <s v="2024-10-28 07:27:44.000000 UTC"/>
    <d v="2024-10-28T07:27:44"/>
    <s v="2024-10-29 06:59:38.000000 UTC"/>
    <d v="2024-10-29T06:59:38"/>
    <s v="2024-11-07 02:34:30.000000 UTC"/>
    <d v="2024-11-07T02:34:30"/>
    <x v="2"/>
    <s v="TS - Mae"/>
    <s v="E-commerce platform"/>
    <x v="16"/>
    <n v="8.8158796296265791"/>
  </r>
  <r>
    <n v="63906"/>
    <s v="2024-10-28 07:29:53.000000 UTC"/>
    <d v="2024-10-28T07:29:53"/>
    <s v="2024-10-29 06:59:39.000000 UTC"/>
    <d v="2024-10-29T06:59:39"/>
    <m/>
    <m/>
    <x v="3"/>
    <s v="CS - Cedie Lyn"/>
    <s v="E-commerce platform"/>
    <x v="21"/>
    <s v=""/>
  </r>
  <r>
    <n v="63907"/>
    <s v="2024-10-28 07:30:55.000000 UTC"/>
    <d v="2024-10-28T07:30:55"/>
    <s v="2024-10-28 09:16:18.000000 UTC"/>
    <d v="2024-10-28T09:16:18"/>
    <m/>
    <m/>
    <x v="0"/>
    <s v="TS - Mae"/>
    <s v="E-commerce platform"/>
    <x v="42"/>
    <s v=""/>
  </r>
  <r>
    <n v="63919"/>
    <s v="2024-10-28 07:51:14.000000 UTC"/>
    <d v="2024-10-28T07:51:14"/>
    <s v="2024-10-29 06:59:40.000000 UTC"/>
    <d v="2024-10-29T06:59:40"/>
    <s v="2024-11-04 00:49:12.000000 UTC"/>
    <d v="2024-11-04T00:49:12"/>
    <x v="2"/>
    <s v="TS - Rena"/>
    <s v="Website"/>
    <x v="30"/>
    <n v="5.7427314814776764"/>
  </r>
  <r>
    <n v="63931"/>
    <s v="2024-10-28 07:57:19.000000 UTC"/>
    <d v="2024-10-28T07:57:19"/>
    <s v="2024-10-28 09:16:23.000000 UTC"/>
    <d v="2024-10-28T09:16:23"/>
    <m/>
    <m/>
    <x v="0"/>
    <s v="CS - Cedie Lyn"/>
    <s v="E-commerce platform"/>
    <x v="5"/>
    <s v=""/>
  </r>
  <r>
    <n v="49826"/>
    <s v="2024-10-02 20:21:54.000000 UTC"/>
    <d v="2024-10-02T20:21:54"/>
    <s v="2024-11-01 07:22:04.000000 UTC"/>
    <d v="2024-11-01T07:22:04"/>
    <s v="2024-11-04 05:22:45.000000 UTC"/>
    <d v="2024-11-04T05:22:45"/>
    <x v="2"/>
    <s v="TS - Cherrie"/>
    <s v="Website"/>
    <x v="55"/>
    <n v="2.9171412037030677"/>
  </r>
  <r>
    <n v="63952"/>
    <s v="2024-10-28 08:25:27.000000 UTC"/>
    <d v="2024-10-28T08:25:27"/>
    <s v="2024-10-28 09:16:13.000000 UTC"/>
    <d v="2024-10-28T09:16:13"/>
    <s v="2024-11-04 02:53:57.000000 UTC"/>
    <d v="2024-11-04T02:53:57"/>
    <x v="2"/>
    <s v="TS - Ma Jonalyn"/>
    <s v="Website"/>
    <x v="9"/>
    <n v="6.7345370370385353"/>
  </r>
  <r>
    <n v="63974"/>
    <s v="2024-10-28 09:07:13.000000 UTC"/>
    <d v="2024-10-28T09:07:13"/>
    <s v="2024-10-29 06:59:38.000000 UTC"/>
    <d v="2024-10-29T06:59:38"/>
    <m/>
    <m/>
    <x v="1"/>
    <s v="TS - Mae"/>
    <s v="E-commerce platform"/>
    <x v="34"/>
    <s v=""/>
  </r>
  <r>
    <n v="63981"/>
    <s v="2024-10-28 09:14:28.000000 UTC"/>
    <d v="2024-10-28T09:14:28"/>
    <s v="2024-10-29 06:59:43.000000 UTC"/>
    <d v="2024-10-29T06:59:43"/>
    <s v="2024-10-30 09:55:56.000000 UTC"/>
    <d v="2024-10-30T09:55:56"/>
    <x v="2"/>
    <s v="TS - Kim "/>
    <s v="Website"/>
    <x v="21"/>
    <n v="1.1223726851821993"/>
  </r>
  <r>
    <n v="63984"/>
    <s v="2024-10-28 09:35:40.000000 UTC"/>
    <d v="2024-10-28T09:35:40"/>
    <s v="2024-10-29 06:59:38.000000 UTC"/>
    <d v="2024-10-29T06:59:38"/>
    <s v="2024-10-30 04:59:07.000000 UTC"/>
    <d v="2024-10-30T04:59:07"/>
    <x v="2"/>
    <s v="TS - Anita Acosta"/>
    <s v="E-commerce platform"/>
    <x v="48"/>
    <n v="0.91630787036410766"/>
  </r>
  <r>
    <n v="63992"/>
    <s v="2024-10-28 09:48:25.000000 UTC"/>
    <d v="2024-10-28T09:48:25"/>
    <s v="2024-10-29 06:59:38.000000 UTC"/>
    <d v="2024-10-29T06:59:38"/>
    <s v="2024-10-30 07:57:50.000000 UTC"/>
    <d v="2024-10-30T07:57:50"/>
    <x v="2"/>
    <s v="TS - Mae"/>
    <s v="E-commerce platform"/>
    <x v="34"/>
    <n v="1.0404166666630772"/>
  </r>
  <r>
    <n v="63995"/>
    <s v="2024-10-28 09:56:22.000000 UTC"/>
    <d v="2024-10-28T09:56:22"/>
    <s v="2024-10-29 06:59:47.000000 UTC"/>
    <d v="2024-10-29T06:59:47"/>
    <s v="2024-11-06 04:48:46.000000 UTC"/>
    <d v="2024-11-06T04:48:46"/>
    <x v="2"/>
    <s v="TS - Mae"/>
    <s v="E-commerce platform"/>
    <x v="33"/>
    <n v="7.9090162037027767"/>
  </r>
  <r>
    <n v="64005"/>
    <s v="2024-10-28 10:18:23.000000 UTC"/>
    <d v="2024-10-28T10:18:23"/>
    <s v="2024-10-29 06:59:45.000000 UTC"/>
    <d v="2024-10-29T06:59:45"/>
    <s v="2024-11-01 12:42:58.000000 UTC"/>
    <d v="2024-11-01T12:42:58"/>
    <x v="2"/>
    <s v="TS - Mae"/>
    <s v="E-commerce platform"/>
    <x v="34"/>
    <n v="3.2383449074040982"/>
  </r>
  <r>
    <n v="64006"/>
    <s v="2024-10-28 10:20:12.000000 UTC"/>
    <d v="2024-10-28T10:20:12"/>
    <s v="2024-10-29 06:59:40.000000 UTC"/>
    <d v="2024-10-29T06:59:40"/>
    <s v="2024-10-30 07:04:11.000000 UTC"/>
    <d v="2024-10-30T07:04:11"/>
    <x v="2"/>
    <s v="CS - Cedie Lyn"/>
    <s v="E-commerce platform"/>
    <x v="21"/>
    <n v="1.0031365740724141"/>
  </r>
  <r>
    <n v="64039"/>
    <s v="2024-10-28 11:07:45.000000 UTC"/>
    <d v="2024-10-28T11:07:45"/>
    <s v="2024-10-29 13:59:40.000000 UTC"/>
    <d v="2024-10-29T13:59:40"/>
    <s v="2024-11-01 18:23:24.000000 UTC"/>
    <d v="2024-11-01T18:23:24"/>
    <x v="2"/>
    <s v="TS - Mae"/>
    <s v="E-commerce platform"/>
    <x v="37"/>
    <n v="3.1831481481494848"/>
  </r>
  <r>
    <n v="64045"/>
    <s v="2024-10-28 11:22:38.000000 UTC"/>
    <d v="2024-10-28T11:22:38"/>
    <s v="2024-10-29 06:59:41.000000 UTC"/>
    <d v="2024-10-29T06:59:41"/>
    <s v="2024-11-04 12:43:24.000000 UTC"/>
    <d v="2024-11-04T12:43:24"/>
    <x v="2"/>
    <s v="TS - Allan"/>
    <s v="Website"/>
    <x v="20"/>
    <n v="6.2386921296347282"/>
  </r>
  <r>
    <n v="64059"/>
    <s v="2024-10-28 11:58:10.000000 UTC"/>
    <d v="2024-10-28T11:58:10"/>
    <s v="2024-10-29 06:59:38.000000 UTC"/>
    <d v="2024-10-29T06:59:38"/>
    <s v="2024-11-04 08:46:22.000000 UTC"/>
    <d v="2024-11-04T08:46:22"/>
    <x v="2"/>
    <s v="TS - Jenelyn"/>
    <s v="Website"/>
    <x v="6"/>
    <n v="6.0741203703655628"/>
  </r>
  <r>
    <n v="64062"/>
    <s v="2024-10-28 11:59:41.000000 UTC"/>
    <d v="2024-10-28T11:59:41"/>
    <s v="2024-10-29 06:59:39.000000 UTC"/>
    <d v="2024-10-29T06:59:39"/>
    <s v="2024-10-30 07:54:04.000000 UTC"/>
    <d v="2024-10-30T07:54:04"/>
    <x v="2"/>
    <s v="TS - Ma Jonalyn"/>
    <s v="Website"/>
    <x v="21"/>
    <n v="1.0377893518525525"/>
  </r>
  <r>
    <n v="64072"/>
    <s v="2024-10-28 12:30:41.000000 UTC"/>
    <d v="2024-10-28T12:30:41"/>
    <s v="2024-10-29 06:59:41.000000 UTC"/>
    <d v="2024-10-29T06:59:41"/>
    <m/>
    <m/>
    <x v="1"/>
    <s v="TS - Ma Jonalyn"/>
    <s v="Website"/>
    <x v="11"/>
    <s v=""/>
  </r>
  <r>
    <n v="64075"/>
    <s v="2024-10-28 12:35:43.000000 UTC"/>
    <d v="2024-10-28T12:35:43"/>
    <s v="2024-10-29 06:59:42.000000 UTC"/>
    <d v="2024-10-29T06:59:42"/>
    <s v="2024-11-01 04:54:13.000000 UTC"/>
    <d v="2024-11-01T04:54:13"/>
    <x v="2"/>
    <s v="TS - Mae"/>
    <s v="E-commerce platform"/>
    <x v="42"/>
    <n v="2.9128587962986785"/>
  </r>
  <r>
    <n v="64078"/>
    <s v="2024-10-28 12:39:58.000000 UTC"/>
    <d v="2024-10-28T12:39:58"/>
    <s v="2024-10-29 06:59:42.000000 UTC"/>
    <d v="2024-10-29T06:59:42"/>
    <m/>
    <m/>
    <x v="1"/>
    <s v="TS - Cams"/>
    <s v="Website"/>
    <x v="5"/>
    <s v=""/>
  </r>
  <r>
    <n v="64096"/>
    <s v="2024-10-28 13:02:00.000000 UTC"/>
    <d v="2024-10-28T13:02:00"/>
    <s v="2024-10-29 06:59:40.000000 UTC"/>
    <d v="2024-10-29T06:59:40"/>
    <m/>
    <m/>
    <x v="3"/>
    <s v="TS - Mae"/>
    <s v="E-commerce platform"/>
    <x v="20"/>
    <s v=""/>
  </r>
  <r>
    <n v="64099"/>
    <s v="2024-10-28 13:07:04.000000 UTC"/>
    <d v="2024-10-28T13:07:04"/>
    <s v="2024-10-29 06:59:41.000000 UTC"/>
    <d v="2024-10-29T06:59:41"/>
    <s v="2024-11-05 02:46:35.000000 UTC"/>
    <d v="2024-11-05T02:46:35"/>
    <x v="2"/>
    <s v="TS - Jojie"/>
    <s v="Website"/>
    <x v="24"/>
    <n v="6.8242361111115315"/>
  </r>
  <r>
    <n v="64110"/>
    <s v="2024-10-28 13:38:26.000000 UTC"/>
    <d v="2024-10-28T13:38:26"/>
    <s v="2024-10-29 06:59:40.000000 UTC"/>
    <d v="2024-10-29T06:59:40"/>
    <m/>
    <m/>
    <x v="1"/>
    <s v="TS - Mae"/>
    <s v="E-commerce platform"/>
    <x v="6"/>
    <s v=""/>
  </r>
  <r>
    <n v="64117"/>
    <s v="2024-10-28 13:47:08.000000 UTC"/>
    <d v="2024-10-28T13:47:08"/>
    <s v="2024-10-29 06:59:41.000000 UTC"/>
    <d v="2024-10-29T06:59:41"/>
    <s v="2024-10-30 08:58:11.000000 UTC"/>
    <d v="2024-10-30T08:58:11"/>
    <x v="2"/>
    <s v="TS - Allan"/>
    <s v="Website"/>
    <x v="48"/>
    <n v="1.0822916666729725"/>
  </r>
  <r>
    <n v="64128"/>
    <s v="2024-10-28 14:15:14.000000 UTC"/>
    <d v="2024-10-28T14:15:14"/>
    <s v="2024-10-29 06:59:42.000000 UTC"/>
    <d v="2024-10-29T06:59:42"/>
    <s v="2024-10-30 04:36:02.000000 UTC"/>
    <d v="2024-10-30T04:36:02"/>
    <x v="2"/>
    <s v="TS - Erlinda Dullas"/>
    <s v="Website"/>
    <x v="28"/>
    <n v="0.90023148147884058"/>
  </r>
  <r>
    <n v="64151"/>
    <s v="2024-10-28 15:07:33.384061 UTC"/>
    <d v="2024-10-28T15:07:33"/>
    <s v="2024-11-12 08:49:34.000000 UTC"/>
    <d v="2024-11-12T08:49:34"/>
    <s v="2024-11-13 07:01:56.000000 UTC"/>
    <d v="2024-11-13T07:01:56"/>
    <x v="2"/>
    <s v="TS - Cherrie"/>
    <s v="Facebook"/>
    <x v="21"/>
    <n v="0.92525462962657912"/>
  </r>
  <r>
    <n v="64160"/>
    <s v="2024-10-28 15:20:54.000000 UTC"/>
    <d v="2024-10-28T15:20:54"/>
    <s v="2024-10-29 06:59:40.000000 UTC"/>
    <d v="2024-10-29T06:59:40"/>
    <s v="2024-11-04 12:06:12.000000 UTC"/>
    <d v="2024-11-04T12:06:12"/>
    <x v="2"/>
    <s v="TS - Anita Acosta"/>
    <s v="E-commerce platform"/>
    <x v="15"/>
    <n v="6.2128703703710926"/>
  </r>
  <r>
    <n v="64177"/>
    <s v="2024-10-28 16:03:23.497260 UTC"/>
    <d v="2024-10-28T16:03:23"/>
    <s v="2024-10-29 06:59:41.000000 UTC"/>
    <d v="2024-10-29T06:59:41"/>
    <s v="2024-11-04 10:24:15.000000 UTC"/>
    <d v="2024-11-04T10:24:15"/>
    <x v="2"/>
    <s v="TS - Kim "/>
    <s v="Facebook"/>
    <x v="20"/>
    <n v="6.1420601851859828"/>
  </r>
  <r>
    <n v="64188"/>
    <s v="2024-10-28 16:18:29.786318 UTC"/>
    <d v="2024-10-28T16:18:29"/>
    <s v="2024-10-29 06:59:37.000000 UTC"/>
    <d v="2024-10-29T06:59:37"/>
    <s v="2024-10-30 09:19:51.000000 UTC"/>
    <d v="2024-10-30T09:19:51"/>
    <x v="2"/>
    <s v="TS - Allan"/>
    <s v="Facebook"/>
    <x v="34"/>
    <n v="1.0973842592575238"/>
  </r>
  <r>
    <n v="64189"/>
    <s v="2024-10-28 16:18:37.000000 UTC"/>
    <d v="2024-10-28T16:18:37"/>
    <s v="2024-10-29 06:59:46.000000 UTC"/>
    <d v="2024-10-29T06:59:46"/>
    <m/>
    <m/>
    <x v="0"/>
    <s v="TS - Mae"/>
    <s v="E-commerce platform"/>
    <x v="20"/>
    <s v=""/>
  </r>
  <r>
    <n v="64209"/>
    <s v="2024-10-28 17:16:52.000000 UTC"/>
    <d v="2024-10-28T17:16:52"/>
    <s v="2024-10-29 06:59:47.000000 UTC"/>
    <d v="2024-10-29T06:59:47"/>
    <m/>
    <m/>
    <x v="3"/>
    <s v="TS - Allan"/>
    <s v="Website"/>
    <x v="12"/>
    <s v=""/>
  </r>
  <r>
    <n v="64216"/>
    <s v="2024-10-28 17:31:21.857644 UTC"/>
    <d v="2024-10-28T17:31:21"/>
    <s v="2024-10-29 06:59:44.000000 UTC"/>
    <d v="2024-10-29T06:59:44"/>
    <s v="2024-10-31 07:20:55.000000 UTC"/>
    <d v="2024-10-31T07:20:55"/>
    <x v="2"/>
    <s v="TS - Mika"/>
    <s v="Website"/>
    <x v="70"/>
    <n v="2.0147106481526862"/>
  </r>
  <r>
    <n v="64226"/>
    <s v="2024-10-28 17:54:02.000000 UTC"/>
    <d v="2024-10-28T17:54:02"/>
    <s v="2024-10-29 06:59:39.000000 UTC"/>
    <d v="2024-10-29T06:59:39"/>
    <m/>
    <m/>
    <x v="1"/>
    <s v="TS - Erlinda Dullas"/>
    <s v="Website"/>
    <x v="10"/>
    <s v=""/>
  </r>
  <r>
    <n v="64245"/>
    <s v="2024-10-28 18:30:28.984489 UTC"/>
    <d v="2024-10-28T18:30:28"/>
    <s v="2024-10-29 06:59:39.000000 UTC"/>
    <d v="2024-10-29T06:59:39"/>
    <s v="2024-10-30 09:23:36.000000 UTC"/>
    <d v="2024-10-30T09:23:36"/>
    <x v="2"/>
    <s v="TS - emily"/>
    <s v="Facebook"/>
    <x v="22"/>
    <n v="1.0999652777754818"/>
  </r>
  <r>
    <n v="64248"/>
    <s v="2024-10-28 18:38:22.000000 UTC"/>
    <d v="2024-10-28T18:38:22"/>
    <s v="2024-10-29 06:59:39.000000 UTC"/>
    <d v="2024-10-29T06:59:39"/>
    <m/>
    <m/>
    <x v="1"/>
    <s v="TS - Rena"/>
    <s v="Website"/>
    <x v="44"/>
    <s v=""/>
  </r>
  <r>
    <n v="64250"/>
    <s v="2024-10-28 18:41:45.000000 UTC"/>
    <d v="2024-10-28T18:41:45"/>
    <s v="2024-10-29 06:59:42.000000 UTC"/>
    <d v="2024-10-29T06:59:42"/>
    <s v="2024-11-05 08:41:24.000000 UTC"/>
    <d v="2024-11-05T08:41:24"/>
    <x v="2"/>
    <s v="TS - Chriska"/>
    <s v="Website"/>
    <x v="39"/>
    <n v="7.070625000000291"/>
  </r>
  <r>
    <n v="64258"/>
    <s v="2024-10-28 18:56:37.000000 UTC"/>
    <d v="2024-10-28T18:56:37"/>
    <s v="2024-10-29 06:59:46.000000 UTC"/>
    <d v="2024-10-29T06:59:46"/>
    <s v="2024-11-04 02:06:33.000000 UTC"/>
    <d v="2024-11-04T02:06:33"/>
    <x v="2"/>
    <s v="CS - Ira"/>
    <s v="E-commerce platform"/>
    <x v="6"/>
    <n v="5.7963773148148903"/>
  </r>
  <r>
    <n v="64269"/>
    <s v="2024-10-28 19:12:49.706887 UTC"/>
    <d v="2024-10-28T19:12:49"/>
    <s v="2024-10-29 06:59:37.000000 UTC"/>
    <d v="2024-10-29T06:59:37"/>
    <m/>
    <m/>
    <x v="0"/>
    <s v="TS - Erlinda Dullas"/>
    <s v="Facebook"/>
    <x v="79"/>
    <s v=""/>
  </r>
  <r>
    <n v="64276"/>
    <s v="2024-10-28 19:21:12.000000 UTC"/>
    <d v="2024-10-28T19:21:12"/>
    <s v="2024-10-29 13:59:42.000000 UTC"/>
    <d v="2024-10-29T13:59:42"/>
    <s v="2024-11-07 10:20:31.000000 UTC"/>
    <d v="2024-11-07T10:20:31"/>
    <x v="2"/>
    <s v="TS - Mika"/>
    <s v="Website"/>
    <x v="5"/>
    <n v="8.8477893518575002"/>
  </r>
  <r>
    <n v="64283"/>
    <s v="2024-10-28 19:32:07.000000 UTC"/>
    <d v="2024-10-28T19:32:07"/>
    <s v="2024-10-29 06:59:42.000000 UTC"/>
    <d v="2024-10-29T06:59:42"/>
    <s v="2024-10-31 10:55:58.000000 UTC"/>
    <d v="2024-10-31T10:55:58"/>
    <x v="2"/>
    <s v="TS - Rena"/>
    <s v="Website"/>
    <x v="70"/>
    <n v="2.1640740740767797"/>
  </r>
  <r>
    <n v="64284"/>
    <s v="2024-10-28 19:32:48.000000 UTC"/>
    <d v="2024-10-28T19:32:48"/>
    <s v="2024-10-29 06:59:43.000000 UTC"/>
    <d v="2024-10-29T06:59:43"/>
    <m/>
    <m/>
    <x v="1"/>
    <s v="TS - Jenelyn"/>
    <s v="Website"/>
    <x v="21"/>
    <s v=""/>
  </r>
  <r>
    <n v="64292"/>
    <s v="2024-10-28 19:39:56.000000 UTC"/>
    <d v="2024-10-28T19:39:56"/>
    <s v="2024-10-29 06:59:42.000000 UTC"/>
    <d v="2024-10-29T06:59:42"/>
    <s v="2024-11-03 10:39:05.000000 UTC"/>
    <d v="2024-11-03T10:39:05"/>
    <x v="2"/>
    <s v="CS - Ira"/>
    <s v="E-commerce platform"/>
    <x v="18"/>
    <n v="5.1523495370347518"/>
  </r>
  <r>
    <n v="64307"/>
    <s v="2024-10-28 19:58:11.000000 UTC"/>
    <d v="2024-10-28T19:58:11"/>
    <s v="2024-10-29 06:59:40.000000 UTC"/>
    <d v="2024-10-29T06:59:40"/>
    <s v="2024-11-05 07:33:15.000000 UTC"/>
    <d v="2024-11-05T07:33:15"/>
    <x v="2"/>
    <s v="CS - Ira"/>
    <s v="E-commerce platform"/>
    <x v="7"/>
    <n v="7.0233217592540313"/>
  </r>
  <r>
    <n v="64318"/>
    <s v="2024-10-28 20:15:44.771780 UTC"/>
    <d v="2024-10-28T20:15:44"/>
    <s v="2024-10-29 06:59:40.000000 UTC"/>
    <d v="2024-10-29T06:59:40"/>
    <s v="2024-11-05 09:09:05.000000 UTC"/>
    <d v="2024-11-05T09:09:05"/>
    <x v="2"/>
    <s v="TS - emily"/>
    <s v="Facebook"/>
    <x v="7"/>
    <n v="7.0898726851810352"/>
  </r>
  <r>
    <n v="64345"/>
    <s v="2024-10-28 20:44:08.000000 UTC"/>
    <d v="2024-10-28T20:44:08"/>
    <s v="2024-10-29 06:59:42.000000 UTC"/>
    <d v="2024-10-29T06:59:42"/>
    <s v="2024-11-04 15:22:15.000000 UTC"/>
    <d v="2024-11-04T15:22:15"/>
    <x v="2"/>
    <s v="TS - Chriska"/>
    <s v="Website"/>
    <x v="6"/>
    <n v="6.3489930555588217"/>
  </r>
  <r>
    <n v="64351"/>
    <s v="2024-10-28 20:53:58.000000 UTC"/>
    <d v="2024-10-28T20:53:58"/>
    <s v="2024-10-29 13:59:44.000000 UTC"/>
    <d v="2024-10-29T13:59:44"/>
    <s v="2024-11-03 13:15:14.000000 UTC"/>
    <d v="2024-11-03T13:15:14"/>
    <x v="2"/>
    <s v="CS - Ira"/>
    <s v="E-commerce platform"/>
    <x v="2"/>
    <n v="4.9690972222160781"/>
  </r>
  <r>
    <n v="64352"/>
    <s v="2024-10-28 20:58:36.000000 UTC"/>
    <d v="2024-10-28T20:58:36"/>
    <s v="2024-10-29 06:59:40.000000 UTC"/>
    <d v="2024-10-29T06:59:40"/>
    <m/>
    <m/>
    <x v="1"/>
    <s v="CS - Ira"/>
    <s v="E-commerce platform"/>
    <x v="52"/>
    <s v=""/>
  </r>
  <r>
    <n v="64359"/>
    <s v="2024-10-28 21:15:35.000000 UTC"/>
    <d v="2024-10-28T21:15:35"/>
    <s v="2024-10-29 06:59:39.000000 UTC"/>
    <d v="2024-10-29T06:59:39"/>
    <s v="2024-10-30 07:03:23.000000 UTC"/>
    <d v="2024-10-30T07:03:23"/>
    <x v="2"/>
    <s v="TS - Rena"/>
    <s v="Website"/>
    <x v="26"/>
    <n v="1.0025925925947377"/>
  </r>
  <r>
    <n v="64360"/>
    <s v="2024-10-28 21:15:45.000000 UTC"/>
    <d v="2024-10-28T21:15:45"/>
    <s v="2024-10-29 06:59:41.000000 UTC"/>
    <d v="2024-10-29T06:59:41"/>
    <s v="2024-10-30 09:20:55.000000 UTC"/>
    <d v="2024-10-30T09:20:55"/>
    <x v="2"/>
    <s v="CS - Ira"/>
    <s v="E-commerce platform"/>
    <x v="28"/>
    <n v="1.0980787037042319"/>
  </r>
  <r>
    <n v="64372"/>
    <s v="2024-10-28 21:30:32.000000 UTC"/>
    <d v="2024-10-28T21:30:32"/>
    <s v="2024-10-29 06:59:43.000000 UTC"/>
    <d v="2024-10-29T06:59:43"/>
    <m/>
    <m/>
    <x v="1"/>
    <s v="CS - Ira"/>
    <s v="E-commerce platform"/>
    <x v="42"/>
    <s v=""/>
  </r>
  <r>
    <n v="64375"/>
    <s v="2024-10-28 21:34:59.000000 UTC"/>
    <d v="2024-10-28T21:34:59"/>
    <s v="2024-10-29 06:59:47.000000 UTC"/>
    <d v="2024-10-29T06:59:47"/>
    <s v="2024-11-09 09:35:27.000000 UTC"/>
    <d v="2024-11-09T09:35:27"/>
    <x v="2"/>
    <s v="CS - Ira"/>
    <s v="E-commerce platform"/>
    <x v="68"/>
    <n v="11.108101851852552"/>
  </r>
  <r>
    <n v="64377"/>
    <s v="2024-10-28 21:36:44.000000 UTC"/>
    <d v="2024-10-28T21:36:44"/>
    <s v="2024-10-29 06:59:46.000000 UTC"/>
    <d v="2024-10-29T06:59:46"/>
    <s v="2024-10-30 02:56:33.000000 UTC"/>
    <d v="2024-10-30T02:56:33"/>
    <x v="2"/>
    <s v="TS - Chriska"/>
    <s v="Website"/>
    <x v="21"/>
    <n v="0.83109953703387873"/>
  </r>
  <r>
    <n v="64384"/>
    <s v="2024-10-28 21:41:29.000000 UTC"/>
    <d v="2024-10-28T21:41:29"/>
    <s v="2024-10-29 06:59:42.000000 UTC"/>
    <d v="2024-10-29T06:59:42"/>
    <s v="2024-10-30 12:54:51.000000 UTC"/>
    <d v="2024-10-30T12:54:51"/>
    <x v="2"/>
    <s v="CS - Ira"/>
    <s v="E-commerce platform"/>
    <x v="21"/>
    <n v="1.2466319444429246"/>
  </r>
  <r>
    <n v="64385"/>
    <s v="2024-10-28 21:41:41.000000 UTC"/>
    <d v="2024-10-28T21:41:41"/>
    <s v="2024-10-29 06:59:40.000000 UTC"/>
    <d v="2024-10-29T06:59:40"/>
    <m/>
    <m/>
    <x v="0"/>
    <s v="TS - Mika"/>
    <s v="Website"/>
    <x v="34"/>
    <s v=""/>
  </r>
  <r>
    <n v="64388"/>
    <s v="2024-10-28 21:42:17.000000 UTC"/>
    <d v="2024-10-28T21:42:17"/>
    <s v="2024-10-29 06:59:39.000000 UTC"/>
    <d v="2024-10-29T06:59:39"/>
    <s v="2024-11-04 07:54:40.000000 UTC"/>
    <d v="2024-11-04T07:54:40"/>
    <x v="2"/>
    <s v="CS - Ira"/>
    <s v="E-commerce platform"/>
    <x v="6"/>
    <n v="6.0382060185220325"/>
  </r>
  <r>
    <n v="64389"/>
    <s v="2024-10-28 21:42:38.000000 UTC"/>
    <d v="2024-10-28T21:42:38"/>
    <s v="2024-10-29 06:59:42.000000 UTC"/>
    <d v="2024-10-29T06:59:42"/>
    <m/>
    <m/>
    <x v="3"/>
    <s v="TS - emily"/>
    <s v="Website"/>
    <x v="11"/>
    <s v=""/>
  </r>
  <r>
    <n v="64395"/>
    <s v="2024-10-28 21:46:59.000000 UTC"/>
    <d v="2024-10-28T21:46:59"/>
    <s v="2024-10-30 07:45:58.000000 UTC"/>
    <d v="2024-10-30T07:45:58"/>
    <m/>
    <m/>
    <x v="0"/>
    <s v="TS - Jerom"/>
    <s v="Website"/>
    <x v="34"/>
    <s v=""/>
  </r>
  <r>
    <n v="64397"/>
    <s v="2024-10-28 21:49:54.000000 UTC"/>
    <d v="2024-10-28T21:49:54"/>
    <s v="2024-10-29 06:59:38.000000 UTC"/>
    <d v="2024-10-29T06:59:38"/>
    <s v="2024-11-04 08:24:29.000000 UTC"/>
    <d v="2024-11-04T08:24:29"/>
    <x v="2"/>
    <s v="TS - emily"/>
    <s v="Website"/>
    <x v="6"/>
    <n v="6.0589236111045466"/>
  </r>
  <r>
    <n v="64400"/>
    <s v="2024-10-28 21:51:25.000000 UTC"/>
    <d v="2024-10-28T21:51:25"/>
    <s v="2024-10-30 07:45:57.000000 UTC"/>
    <d v="2024-10-30T07:45:57"/>
    <s v="2024-11-02 09:11:33.000000 UTC"/>
    <d v="2024-11-02T09:11:33"/>
    <x v="2"/>
    <s v="TS - emily"/>
    <s v="Website"/>
    <x v="45"/>
    <n v="3.0594444444432156"/>
  </r>
  <r>
    <n v="64406"/>
    <s v="2024-10-28 22:00:16.935613 UTC"/>
    <d v="2024-10-28T22:00:16"/>
    <s v="2024-11-01 07:26:14.000000 UTC"/>
    <d v="2024-11-01T07:26:14"/>
    <s v="2024-11-06 03:14:24.000000 UTC"/>
    <d v="2024-11-06T03:14:24"/>
    <x v="2"/>
    <s v="TS - Erlinda Dullas"/>
    <s v="Website"/>
    <x v="7"/>
    <n v="4.8251157407430583"/>
  </r>
  <r>
    <n v="64408"/>
    <s v="2024-10-28 22:00:19.032498 UTC"/>
    <d v="2024-10-28T22:00:19"/>
    <s v="2024-10-30 07:56:09.000000 UTC"/>
    <d v="2024-10-30T07:56:09"/>
    <s v="2024-11-03 04:52:39.000000 UTC"/>
    <d v="2024-11-03T04:52:39"/>
    <x v="2"/>
    <s v="TS - Jashi"/>
    <s v="Website"/>
    <x v="30"/>
    <n v="3.8725694444437977"/>
  </r>
  <r>
    <n v="64417"/>
    <s v="2024-10-28 22:00:42.612490 UTC"/>
    <d v="2024-10-28T22:00:42"/>
    <s v="2024-11-06 08:04:33.000000 UTC"/>
    <d v="2024-11-06T08:04:33"/>
    <s v="2024-11-09 05:46:17.000000 UTC"/>
    <d v="2024-11-09T05:46:17"/>
    <x v="2"/>
    <s v="TS - John Paul"/>
    <s v="Website"/>
    <x v="6"/>
    <n v="2.903981481482333"/>
  </r>
  <r>
    <n v="64432"/>
    <s v="2024-10-28 22:00:57.000000 UTC"/>
    <d v="2024-10-28T22:00:57"/>
    <s v="2024-10-30 07:45:57.000000 UTC"/>
    <d v="2024-10-30T07:45:57"/>
    <s v="2024-11-02 01:09:18.000000 UTC"/>
    <d v="2024-11-02T01:09:18"/>
    <x v="2"/>
    <s v="TS - Erlinda Dullas"/>
    <s v="Website"/>
    <x v="45"/>
    <n v="2.7245486111132777"/>
  </r>
  <r>
    <n v="64452"/>
    <s v="2024-10-28 22:01:24.112315 UTC"/>
    <d v="2024-10-28T22:01:24"/>
    <s v="2024-10-30 07:56:09.000000 UTC"/>
    <d v="2024-10-30T07:56:09"/>
    <m/>
    <m/>
    <x v="3"/>
    <s v="TS - Jojie"/>
    <s v="Website"/>
    <x v="52"/>
    <s v=""/>
  </r>
  <r>
    <n v="64464"/>
    <s v="2024-10-28 22:01:36.075049 UTC"/>
    <d v="2024-10-28T22:01:36"/>
    <s v="2024-10-30 07:46:02.000000 UTC"/>
    <d v="2024-10-30T07:46:02"/>
    <s v="2024-10-31 03:06:59.000000 UTC"/>
    <d v="2024-10-31T03:06:59"/>
    <x v="2"/>
    <s v="TS - Jashi"/>
    <s v="Website"/>
    <x v="21"/>
    <n v="0.80621527777839219"/>
  </r>
  <r>
    <n v="64474"/>
    <s v="2024-10-28 22:15:34.000000 UTC"/>
    <d v="2024-10-28T22:15:34"/>
    <s v="2024-11-10 06:34:08.000000 UTC"/>
    <d v="2024-11-10T06:34:08"/>
    <s v="2024-11-15 04:29:33.000000 UTC"/>
    <d v="2024-11-15T04:29:33"/>
    <x v="2"/>
    <s v="TS - John Dens"/>
    <s v="Website"/>
    <x v="11"/>
    <n v="4.9134837962992606"/>
  </r>
  <r>
    <n v="64475"/>
    <s v="2024-10-28 22:18:55.000000 UTC"/>
    <d v="2024-10-28T22:18:55"/>
    <s v="2024-10-30 07:56:08.000000 UTC"/>
    <d v="2024-10-30T07:56:08"/>
    <m/>
    <m/>
    <x v="0"/>
    <s v="TS - emily"/>
    <s v="Website"/>
    <x v="21"/>
    <s v=""/>
  </r>
  <r>
    <n v="64483"/>
    <s v="2024-10-28 22:44:39.000000 UTC"/>
    <d v="2024-10-28T22:44:39"/>
    <s v="2024-10-30 07:46:00.000000 UTC"/>
    <d v="2024-10-30T07:46:00"/>
    <m/>
    <m/>
    <x v="0"/>
    <s v="TS - Mae"/>
    <s v="E-commerce platform"/>
    <x v="78"/>
    <s v=""/>
  </r>
  <r>
    <n v="64485"/>
    <s v="2024-10-28 22:51:37.000000 UTC"/>
    <d v="2024-10-28T22:51:37"/>
    <s v="2024-10-30 07:56:10.000000 UTC"/>
    <d v="2024-10-30T07:56:10"/>
    <m/>
    <m/>
    <x v="0"/>
    <s v="TS - Anita Acosta"/>
    <s v="E-commerce platform"/>
    <x v="21"/>
    <s v=""/>
  </r>
  <r>
    <n v="64489"/>
    <s v="2024-10-28 22:57:28.000000 UTC"/>
    <d v="2024-10-28T22:57:28"/>
    <s v="2024-10-30 07:45:57.000000 UTC"/>
    <d v="2024-10-30T07:45:57"/>
    <m/>
    <m/>
    <x v="0"/>
    <s v="CS - Cedie Lyn"/>
    <s v="E-commerce platform"/>
    <x v="22"/>
    <s v=""/>
  </r>
  <r>
    <n v="64491"/>
    <s v="2024-10-28 23:08:36.000000 UTC"/>
    <d v="2024-10-28T23:08:36"/>
    <s v="2024-10-30 07:56:12.000000 UTC"/>
    <d v="2024-10-30T07:56:12"/>
    <s v="2024-11-01 08:36:00.000000 UTC"/>
    <d v="2024-11-01T08:36:00"/>
    <x v="2"/>
    <s v="TS - Jojie"/>
    <s v="Website"/>
    <x v="37"/>
    <n v="2.0276388888887595"/>
  </r>
  <r>
    <n v="64495"/>
    <s v="2024-10-28 23:14:08.000000 UTC"/>
    <d v="2024-10-28T23:14:08"/>
    <s v="2024-10-30 07:45:58.000000 UTC"/>
    <d v="2024-10-30T07:45:58"/>
    <s v="2024-11-05 06:01:21.000000 UTC"/>
    <d v="2024-11-05T06:01:21"/>
    <x v="2"/>
    <s v="CS - Steve"/>
    <s v="E-commerce platform"/>
    <x v="7"/>
    <n v="5.927349537036207"/>
  </r>
  <r>
    <n v="64499"/>
    <s v="2024-10-28 23:24:29.000000 UTC"/>
    <d v="2024-10-28T23:24:29"/>
    <s v="2024-10-30 07:45:57.000000 UTC"/>
    <d v="2024-10-30T07:45:57"/>
    <m/>
    <m/>
    <x v="0"/>
    <s v="TS - Cherrie"/>
    <s v="Website"/>
    <x v="17"/>
    <s v=""/>
  </r>
  <r>
    <n v="64515"/>
    <s v="2024-10-29 00:52:41.000000 UTC"/>
    <d v="2024-10-29T00:52:41"/>
    <s v="2024-10-30 07:45:58.000000 UTC"/>
    <d v="2024-10-30T07:45:58"/>
    <s v="2024-10-31 06:57:33.000000 UTC"/>
    <d v="2024-10-31T06:57:33"/>
    <x v="2"/>
    <s v="CS - Cedie Lyn"/>
    <s v="E-commerce platform"/>
    <x v="21"/>
    <n v="0.96637731481314404"/>
  </r>
  <r>
    <n v="64521"/>
    <s v="2024-10-29 01:34:59.000000 UTC"/>
    <d v="2024-10-29T01:34:59"/>
    <s v="2024-10-30 07:56:09.000000 UTC"/>
    <d v="2024-10-30T07:56:09"/>
    <s v="2024-11-01 02:12:34.000000 UTC"/>
    <d v="2024-11-01T02:12:34"/>
    <x v="2"/>
    <s v="TS - Mae"/>
    <s v="E-commerce platform"/>
    <x v="21"/>
    <n v="1.7614004629576812"/>
  </r>
  <r>
    <n v="64523"/>
    <s v="2024-10-29 01:37:01.000000 UTC"/>
    <d v="2024-10-29T01:37:01"/>
    <s v="2024-10-30 07:45:57.000000 UTC"/>
    <d v="2024-10-30T07:45:57"/>
    <s v="2024-10-31 10:03:58.000000 UTC"/>
    <d v="2024-10-31T10:03:58"/>
    <x v="2"/>
    <s v="TS - Cherrie"/>
    <s v="Website"/>
    <x v="46"/>
    <n v="1.0958449074096279"/>
  </r>
  <r>
    <n v="64525"/>
    <s v="2024-10-29 01:39:24.000000 UTC"/>
    <d v="2024-10-29T01:39:24"/>
    <s v="2024-10-30 07:56:09.000000 UTC"/>
    <d v="2024-10-30T07:56:09"/>
    <m/>
    <m/>
    <x v="0"/>
    <s v="TS - Anita Acosta"/>
    <s v="E-commerce platform"/>
    <x v="52"/>
    <s v=""/>
  </r>
  <r>
    <n v="64537"/>
    <s v="2024-10-29 02:20:57.000000 UTC"/>
    <d v="2024-10-29T02:20:57"/>
    <s v="2024-10-30 07:45:58.000000 UTC"/>
    <d v="2024-10-30T07:45:58"/>
    <s v="2024-11-08 03:51:08.000000 UTC"/>
    <d v="2024-11-08T03:51:08"/>
    <x v="2"/>
    <s v="TS - Chriska"/>
    <s v="Website"/>
    <x v="8"/>
    <n v="8.8369212962934398"/>
  </r>
  <r>
    <n v="64552"/>
    <s v="2024-10-29 04:09:05.000000 UTC"/>
    <d v="2024-10-29T04:09:05"/>
    <s v="2024-10-30 07:45:58.000000 UTC"/>
    <d v="2024-10-30T07:45:58"/>
    <s v="2024-10-31 07:31:04.000000 UTC"/>
    <d v="2024-10-31T07:31:04"/>
    <x v="2"/>
    <s v="CS - Cedie Lyn"/>
    <s v="E-commerce platform"/>
    <x v="21"/>
    <n v="0.98965277777460869"/>
  </r>
  <r>
    <n v="64553"/>
    <s v="2024-10-29 04:09:57.000000 UTC"/>
    <d v="2024-10-29T04:09:57"/>
    <s v="2024-10-30 07:56:10.000000 UTC"/>
    <d v="2024-10-30T07:56:10"/>
    <s v="2024-10-31 06:38:24.000000 UTC"/>
    <d v="2024-10-31T06:38:24"/>
    <x v="2"/>
    <s v="CS - Steve"/>
    <s v="E-commerce platform"/>
    <x v="21"/>
    <n v="0.94599537036992842"/>
  </r>
  <r>
    <n v="64570"/>
    <s v="2024-10-29 04:41:40.000000 UTC"/>
    <d v="2024-10-29T04:41:40"/>
    <s v="2024-10-30 07:45:57.000000 UTC"/>
    <d v="2024-10-30T07:45:57"/>
    <s v="2024-11-01 09:09:12.000000 UTC"/>
    <d v="2024-11-01T09:09:12"/>
    <x v="2"/>
    <s v="CS - Steve"/>
    <s v="E-commerce platform"/>
    <x v="26"/>
    <n v="2.0578125000029104"/>
  </r>
  <r>
    <n v="64585"/>
    <s v="2024-10-29 05:01:25.000000 UTC"/>
    <d v="2024-10-29T05:01:25"/>
    <s v="2024-10-30 07:56:12.000000 UTC"/>
    <d v="2024-10-30T07:56:12"/>
    <s v="2024-11-01 06:32:15.000000 UTC"/>
    <d v="2024-11-01T06:32:15"/>
    <x v="2"/>
    <s v="TS - Jashi"/>
    <s v="Website"/>
    <x v="45"/>
    <n v="1.9417013888887595"/>
  </r>
  <r>
    <n v="64597"/>
    <s v="2024-10-29 05:11:23.000000 UTC"/>
    <d v="2024-10-29T05:11:23"/>
    <s v="2024-10-30 07:56:13.000000 UTC"/>
    <d v="2024-10-30T07:56:13"/>
    <m/>
    <m/>
    <x v="0"/>
    <s v="TS - Jerom"/>
    <s v="Website"/>
    <x v="14"/>
    <s v=""/>
  </r>
  <r>
    <n v="64607"/>
    <s v="2024-10-29 05:18:43.000000 UTC"/>
    <d v="2024-10-29T05:18:43"/>
    <s v="2024-10-30 07:56:09.000000 UTC"/>
    <d v="2024-10-30T07:56:09"/>
    <s v="2024-10-31 08:38:54.000000 UTC"/>
    <d v="2024-10-31T08:38:54"/>
    <x v="2"/>
    <s v="CS - Cedie Lyn"/>
    <s v="E-commerce platform"/>
    <x v="34"/>
    <n v="1.0296874999985448"/>
  </r>
  <r>
    <n v="64616"/>
    <s v="2024-10-29 05:30:17.000000 UTC"/>
    <d v="2024-10-29T05:30:17"/>
    <s v="2024-10-30 07:56:12.000000 UTC"/>
    <d v="2024-10-30T07:56:12"/>
    <s v="2024-10-31 06:54:40.000000 UTC"/>
    <d v="2024-10-31T06:54:40"/>
    <x v="2"/>
    <s v="TS - Anita Acosta"/>
    <s v="E-commerce platform"/>
    <x v="46"/>
    <n v="0.95726851851941319"/>
  </r>
  <r>
    <n v="64623"/>
    <s v="2024-10-29 05:41:01.000000 UTC"/>
    <d v="2024-10-29T05:41:01"/>
    <s v="2024-10-30 07:56:09.000000 UTC"/>
    <d v="2024-10-30T07:56:09"/>
    <m/>
    <m/>
    <x v="0"/>
    <s v="TS - Angelica"/>
    <s v="Website"/>
    <x v="21"/>
    <s v=""/>
  </r>
  <r>
    <n v="64627"/>
    <s v="2024-10-29 05:47:05.000000 UTC"/>
    <d v="2024-10-29T05:47:05"/>
    <s v="2024-10-30 07:45:59.000000 UTC"/>
    <d v="2024-10-30T07:45:59"/>
    <m/>
    <m/>
    <x v="0"/>
    <s v="TS - Anita Acosta"/>
    <s v="E-commerce platform"/>
    <x v="54"/>
    <s v=""/>
  </r>
  <r>
    <n v="64642"/>
    <s v="2024-10-29 06:05:42.000000 UTC"/>
    <d v="2024-10-29T06:05:42"/>
    <s v="2024-10-30 07:56:11.000000 UTC"/>
    <d v="2024-10-30T07:56:11"/>
    <s v="2024-10-31 08:12:00.000000 UTC"/>
    <d v="2024-10-31T08:12:00"/>
    <x v="2"/>
    <s v="TS - Jashi"/>
    <s v="Website"/>
    <x v="48"/>
    <n v="1.0109837962954771"/>
  </r>
  <r>
    <n v="64664"/>
    <s v="2024-10-29 06:33:01.000000 UTC"/>
    <d v="2024-10-29T06:33:01"/>
    <s v="2024-10-30 07:56:13.000000 UTC"/>
    <d v="2024-10-30T07:56:13"/>
    <s v="2024-11-02 04:40:33.000000 UTC"/>
    <d v="2024-11-02T04:40:33"/>
    <x v="2"/>
    <s v="CS - Cedie Lyn"/>
    <s v="E-commerce platform"/>
    <x v="10"/>
    <n v="2.8641203703737119"/>
  </r>
  <r>
    <n v="64668"/>
    <s v="2024-10-29 06:38:57.000000 UTC"/>
    <d v="2024-10-29T06:38:57"/>
    <s v="2024-10-30 07:56:09.000000 UTC"/>
    <d v="2024-10-30T07:56:09"/>
    <s v="2024-10-31 05:39:22.000000 UTC"/>
    <d v="2024-10-31T05:39:22"/>
    <x v="2"/>
    <s v="TS - Mae"/>
    <s v="E-commerce platform"/>
    <x v="21"/>
    <n v="0.90501157406833954"/>
  </r>
  <r>
    <n v="64698"/>
    <s v="2024-10-29 07:25:25.000000 UTC"/>
    <d v="2024-10-29T07:25:25"/>
    <s v="2024-10-30 07:56:11.000000 UTC"/>
    <d v="2024-10-30T07:56:11"/>
    <s v="2024-10-31 06:13:50.000000 UTC"/>
    <d v="2024-10-31T06:13:50"/>
    <x v="2"/>
    <s v="CS - Cedie Lyn"/>
    <s v="E-commerce platform"/>
    <x v="48"/>
    <n v="0.92892361110716593"/>
  </r>
  <r>
    <n v="64707"/>
    <s v="2024-10-29 07:41:22.389506 UTC"/>
    <d v="2024-10-29T07:41:22"/>
    <s v="2024-10-30 07:56:09.000000 UTC"/>
    <d v="2024-10-30T07:56:09"/>
    <s v="2024-11-01 08:22:43.000000 UTC"/>
    <d v="2024-11-01T08:22:43"/>
    <x v="2"/>
    <s v="TS - Mika"/>
    <s v="Facebook"/>
    <x v="23"/>
    <n v="2.018449074072123"/>
  </r>
  <r>
    <n v="64711"/>
    <s v="2024-10-29 07:44:53.000000 UTC"/>
    <d v="2024-10-29T07:44:53"/>
    <s v="2024-10-30 07:56:12.000000 UTC"/>
    <d v="2024-10-30T07:56:12"/>
    <m/>
    <m/>
    <x v="0"/>
    <s v="TS - Anita Acosta"/>
    <s v="E-commerce platform"/>
    <x v="48"/>
    <s v=""/>
  </r>
  <r>
    <n v="64717"/>
    <s v="2024-10-29 07:51:21.000000 UTC"/>
    <d v="2024-10-29T07:51:21"/>
    <s v="2024-10-30 07:45:57.000000 UTC"/>
    <d v="2024-10-30T07:45:57"/>
    <s v="2024-11-08 07:24:42.000000 UTC"/>
    <d v="2024-11-08T07:24:42"/>
    <x v="2"/>
    <s v="TS - emily"/>
    <s v="Website"/>
    <x v="75"/>
    <n v="8.9852430555547471"/>
  </r>
  <r>
    <n v="63943"/>
    <s v="2024-10-28 08:11:04.000000 UTC"/>
    <d v="2024-10-28T08:11:04"/>
    <s v="2024-10-29 06:59:41.000000 UTC"/>
    <d v="2024-10-29T06:59:41"/>
    <s v="2024-11-02 06:17:26.000000 UTC"/>
    <d v="2024-11-02T06:17:26"/>
    <x v="2"/>
    <s v="TS - Jojie"/>
    <s v="Website"/>
    <x v="59"/>
    <n v="3.9706597222248092"/>
  </r>
  <r>
    <n v="63955"/>
    <s v="2024-10-28 08:28:28.000000 UTC"/>
    <d v="2024-10-28T08:28:28"/>
    <s v="2024-10-28 09:16:13.000000 UTC"/>
    <d v="2024-10-28T09:16:13"/>
    <m/>
    <m/>
    <x v="0"/>
    <s v="TS - Mae"/>
    <s v="E-commerce platform"/>
    <x v="48"/>
    <s v=""/>
  </r>
  <r>
    <n v="63961"/>
    <s v="2024-10-28 08:34:19.000000 UTC"/>
    <d v="2024-10-28T08:34:19"/>
    <s v="2024-10-28 09:16:14.000000 UTC"/>
    <d v="2024-10-28T09:16:14"/>
    <m/>
    <m/>
    <x v="0"/>
    <s v="TS - Jojie"/>
    <s v="Website"/>
    <x v="14"/>
    <s v=""/>
  </r>
  <r>
    <n v="63967"/>
    <s v="2024-10-28 08:50:06.000000 UTC"/>
    <d v="2024-10-28T08:50:06"/>
    <s v="2024-10-29 06:59:45.000000 UTC"/>
    <d v="2024-10-29T06:59:45"/>
    <s v="2024-11-01 05:40:02.000000 UTC"/>
    <d v="2024-11-01T05:40:02"/>
    <x v="2"/>
    <s v="TS - Mae"/>
    <s v="E-commerce platform"/>
    <x v="42"/>
    <n v="2.9446412036995753"/>
  </r>
  <r>
    <n v="63970"/>
    <s v="2024-10-28 08:57:06.000000 UTC"/>
    <d v="2024-10-28T08:57:06"/>
    <s v="2024-10-29 06:59:48.000000 UTC"/>
    <d v="2024-10-29T06:59:48"/>
    <m/>
    <m/>
    <x v="1"/>
    <s v="TS - Cams"/>
    <s v="Website"/>
    <x v="6"/>
    <s v=""/>
  </r>
  <r>
    <n v="64020"/>
    <s v="2024-10-28 10:39:48.526896 UTC"/>
    <d v="2024-10-28T10:39:48"/>
    <s v="2024-10-29 13:59:45.000000 UTC"/>
    <d v="2024-10-29T13:59:45"/>
    <s v="2024-11-02 19:32:20.000000 UTC"/>
    <d v="2024-11-02T19:32:20"/>
    <x v="2"/>
    <s v="TS - Cherrie"/>
    <s v="Facebook"/>
    <x v="30"/>
    <n v="4.2309606481503579"/>
  </r>
  <r>
    <n v="64022"/>
    <s v="2024-10-28 10:41:20.791100 UTC"/>
    <d v="2024-10-28T10:41:20"/>
    <s v="2024-10-29 06:59:39.000000 UTC"/>
    <d v="2024-10-29T06:59:39"/>
    <s v="2024-11-06 06:35:46.000000 UTC"/>
    <d v="2024-11-06T06:35:46"/>
    <x v="2"/>
    <s v="TS - Kim "/>
    <s v="Facebook"/>
    <x v="11"/>
    <n v="7.9834143518528435"/>
  </r>
  <r>
    <n v="64046"/>
    <s v="2024-10-28 11:23:03.842513 UTC"/>
    <d v="2024-10-28T11:23:03"/>
    <s v="2024-10-29 06:59:40.000000 UTC"/>
    <d v="2024-10-29T06:59:40"/>
    <s v="2024-11-01 08:32:08.000000 UTC"/>
    <d v="2024-11-01T08:32:08"/>
    <x v="2"/>
    <s v="TS - Jojie"/>
    <s v="Facebook"/>
    <x v="66"/>
    <n v="3.0642129629632109"/>
  </r>
  <r>
    <n v="64052"/>
    <s v="2024-10-28 11:34:56.000000 UTC"/>
    <d v="2024-10-28T11:34:56"/>
    <s v="2024-10-29 06:59:42.000000 UTC"/>
    <d v="2024-10-29T06:59:42"/>
    <s v="2024-11-03 04:09:39.000000 UTC"/>
    <d v="2024-11-03T04:09:39"/>
    <x v="2"/>
    <s v="TS - Mae"/>
    <s v="E-commerce platform"/>
    <x v="42"/>
    <n v="4.8819097222221899"/>
  </r>
  <r>
    <n v="64065"/>
    <s v="2024-10-28 12:07:57.000000 UTC"/>
    <d v="2024-10-28T12:07:57"/>
    <s v="2024-10-29 06:59:44.000000 UTC"/>
    <d v="2024-10-29T06:59:44"/>
    <s v="2024-11-04 03:38:43.000000 UTC"/>
    <d v="2024-11-04T03:38:43"/>
    <x v="2"/>
    <s v="TS - Jojie"/>
    <s v="Website"/>
    <x v="6"/>
    <n v="5.8604050925932825"/>
  </r>
  <r>
    <n v="64068"/>
    <s v="2024-10-28 12:17:26.000000 UTC"/>
    <d v="2024-10-28T12:17:26"/>
    <s v="2024-10-29 06:59:44.000000 UTC"/>
    <d v="2024-10-29T06:59:44"/>
    <m/>
    <m/>
    <x v="1"/>
    <s v="CS - Cedie Lyn"/>
    <s v="E-commerce platform"/>
    <x v="6"/>
    <s v=""/>
  </r>
  <r>
    <n v="64069"/>
    <s v="2024-10-28 12:19:37.101416 UTC"/>
    <d v="2024-10-28T12:19:37"/>
    <s v="2024-10-29 06:59:43.000000 UTC"/>
    <d v="2024-10-29T06:59:43"/>
    <m/>
    <m/>
    <x v="0"/>
    <s v="TS - Ma Jonalyn"/>
    <s v="Facebook"/>
    <x v="6"/>
    <s v=""/>
  </r>
  <r>
    <n v="64076"/>
    <s v="2024-10-28 12:36:02.000000 UTC"/>
    <d v="2024-10-28T12:36:02"/>
    <s v="2024-10-29 13:59:43.000000 UTC"/>
    <d v="2024-10-29T13:59:43"/>
    <s v="2024-11-04 09:51:57.000000 UTC"/>
    <d v="2024-11-04T09:51:57"/>
    <x v="2"/>
    <s v="TS - Anita Acosta"/>
    <s v="E-commerce platform"/>
    <x v="6"/>
    <n v="5.8279398148151813"/>
  </r>
  <r>
    <n v="64107"/>
    <s v="2024-10-28 13:34:19.000000 UTC"/>
    <d v="2024-10-28T13:34:19"/>
    <s v="2024-10-29 06:59:39.000000 UTC"/>
    <d v="2024-10-29T06:59:39"/>
    <s v="2024-10-30 05:52:02.000000 UTC"/>
    <d v="2024-10-30T05:52:02"/>
    <x v="2"/>
    <s v="TS - Mae"/>
    <s v="E-commerce platform"/>
    <x v="22"/>
    <n v="0.95304398148437031"/>
  </r>
  <r>
    <n v="64122"/>
    <s v="2024-10-28 14:06:33.000000 UTC"/>
    <d v="2024-10-28T14:06:33"/>
    <s v="2024-10-29 06:59:39.000000 UTC"/>
    <d v="2024-10-29T06:59:39"/>
    <s v="2024-10-30 06:35:45.000000 UTC"/>
    <d v="2024-10-30T06:35:45"/>
    <x v="2"/>
    <s v="TS - Mae"/>
    <s v="E-commerce platform"/>
    <x v="52"/>
    <n v="0.98340277777606389"/>
  </r>
  <r>
    <n v="64123"/>
    <s v="2024-10-28 14:07:39.000000 UTC"/>
    <d v="2024-10-28T14:07:39"/>
    <s v="2024-10-29 06:59:47.000000 UTC"/>
    <d v="2024-10-29T06:59:47"/>
    <s v="2024-11-05 06:07:03.000000 UTC"/>
    <d v="2024-11-05T06:07:03"/>
    <x v="2"/>
    <s v="TS - Anita Acosta"/>
    <s v="E-commerce platform"/>
    <x v="6"/>
    <n v="6.963379629632982"/>
  </r>
  <r>
    <n v="64126"/>
    <s v="2024-10-28 14:09:47.000000 UTC"/>
    <d v="2024-10-28T14:09:47"/>
    <s v="2024-10-29 06:59:39.000000 UTC"/>
    <d v="2024-10-29T06:59:39"/>
    <s v="2024-10-31 11:17:03.000000 UTC"/>
    <d v="2024-10-31T11:17:03"/>
    <x v="2"/>
    <s v="TS - Mae"/>
    <s v="E-commerce platform"/>
    <x v="45"/>
    <n v="2.1787499999991269"/>
  </r>
  <r>
    <n v="64164"/>
    <s v="2024-10-28 15:28:59.028553 UTC"/>
    <d v="2024-10-28T15:28:59"/>
    <s v="2024-10-29 06:59:47.000000 UTC"/>
    <d v="2024-10-29T06:59:47"/>
    <s v="2024-10-30 12:07:57.000000 UTC"/>
    <d v="2024-10-30T12:07:57"/>
    <x v="2"/>
    <s v="TS - Erlinda Dullas"/>
    <s v="Facebook"/>
    <x v="21"/>
    <n v="1.214004629633564"/>
  </r>
  <r>
    <n v="64169"/>
    <s v="2024-10-28 15:43:10.000000 UTC"/>
    <d v="2024-10-28T15:43:10"/>
    <s v="2024-10-29 06:59:42.000000 UTC"/>
    <d v="2024-10-29T06:59:42"/>
    <s v="2024-10-30 04:43:53.000000 UTC"/>
    <d v="2024-10-30T04:43:53"/>
    <x v="2"/>
    <s v="TS - Chriska"/>
    <s v="Website"/>
    <x v="21"/>
    <n v="0.90568287036876427"/>
  </r>
  <r>
    <n v="64170"/>
    <s v="2024-10-28 15:52:29.000000 UTC"/>
    <d v="2024-10-28T15:52:29"/>
    <s v="2024-10-29 06:59:46.000000 UTC"/>
    <d v="2024-10-29T06:59:46"/>
    <m/>
    <m/>
    <x v="1"/>
    <s v="TS - Kim "/>
    <s v="Website"/>
    <x v="20"/>
    <s v=""/>
  </r>
  <r>
    <n v="64174"/>
    <s v="2024-10-28 16:00:21.000000 UTC"/>
    <d v="2024-10-28T16:00:21"/>
    <s v="2024-10-29 06:59:46.000000 UTC"/>
    <d v="2024-10-29T06:59:46"/>
    <m/>
    <m/>
    <x v="1"/>
    <s v="TS - Ma Jonalyn"/>
    <s v="Website"/>
    <x v="57"/>
    <s v=""/>
  </r>
  <r>
    <n v="64178"/>
    <s v="2024-10-28 16:03:25.104603 UTC"/>
    <d v="2024-10-28T16:03:25"/>
    <s v="2024-10-29 06:59:37.000000 UTC"/>
    <d v="2024-10-29T06:59:37"/>
    <s v="2024-10-31 07:41:06.000000 UTC"/>
    <d v="2024-10-31T07:41:06"/>
    <x v="2"/>
    <s v="TS - emily"/>
    <s v="Facebook"/>
    <x v="69"/>
    <n v="2.028807870367018"/>
  </r>
  <r>
    <n v="64180"/>
    <s v="2024-10-28 16:09:47.000000 UTC"/>
    <d v="2024-10-28T16:09:47"/>
    <s v="2024-10-29 06:59:39.000000 UTC"/>
    <d v="2024-10-29T06:59:39"/>
    <s v="2024-11-01 05:12:25.000000 UTC"/>
    <d v="2024-11-01T05:12:25"/>
    <x v="2"/>
    <s v="TS - emily"/>
    <s v="Website"/>
    <x v="69"/>
    <n v="2.9255324074110831"/>
  </r>
  <r>
    <n v="64185"/>
    <s v="2024-10-28 16:14:18.000000 UTC"/>
    <d v="2024-10-28T16:14:18"/>
    <s v="2024-10-29 06:59:41.000000 UTC"/>
    <d v="2024-10-29T06:59:41"/>
    <s v="2024-10-31 07:27:08.000000 UTC"/>
    <d v="2024-10-31T07:27:08"/>
    <x v="2"/>
    <s v="TS - Kim "/>
    <s v="Website"/>
    <x v="67"/>
    <n v="2.0190625000032014"/>
  </r>
  <r>
    <n v="64186"/>
    <s v="2024-10-28 16:15:45.000000 UTC"/>
    <d v="2024-10-28T16:15:45"/>
    <s v="2024-10-29 06:59:40.000000 UTC"/>
    <d v="2024-10-29T06:59:40"/>
    <s v="2024-10-30 09:37:43.000000 UTC"/>
    <d v="2024-10-30T09:37:43"/>
    <x v="2"/>
    <s v="TS - emily"/>
    <s v="Website"/>
    <x v="21"/>
    <n v="1.1097569444391411"/>
  </r>
  <r>
    <n v="64191"/>
    <s v="2024-10-28 16:23:39.000000 UTC"/>
    <d v="2024-10-28T16:23:39"/>
    <s v="2024-10-29 06:59:45.000000 UTC"/>
    <d v="2024-10-29T06:59:45"/>
    <m/>
    <m/>
    <x v="0"/>
    <s v="TS - Mae"/>
    <s v="E-commerce platform"/>
    <x v="6"/>
    <s v=""/>
  </r>
  <r>
    <n v="64213"/>
    <s v="2024-10-28 17:28:53.000000 UTC"/>
    <d v="2024-10-28T17:28:53"/>
    <s v="2024-10-29 06:59:38.000000 UTC"/>
    <d v="2024-10-29T06:59:38"/>
    <s v="2024-10-30 11:31:35.000000 UTC"/>
    <d v="2024-10-30T11:31:35"/>
    <x v="2"/>
    <s v="TS - Anita Acosta"/>
    <s v="E-commerce platform"/>
    <x v="48"/>
    <n v="1.1888541666630772"/>
  </r>
  <r>
    <n v="64220"/>
    <s v="2024-10-28 17:37:45.000000 UTC"/>
    <d v="2024-10-28T17:37:45"/>
    <s v="2024-10-29 06:59:40.000000 UTC"/>
    <d v="2024-10-29T06:59:40"/>
    <s v="2024-10-31 09:02:51.000000 UTC"/>
    <d v="2024-10-31T09:02:51"/>
    <x v="2"/>
    <s v="TS - Mika"/>
    <s v="Website"/>
    <x v="26"/>
    <n v="2.0855439814768033"/>
  </r>
  <r>
    <n v="64222"/>
    <s v="2024-10-28 17:44:47.000000 UTC"/>
    <d v="2024-10-28T17:44:47"/>
    <s v="2024-10-29 06:59:39.000000 UTC"/>
    <d v="2024-10-29T06:59:39"/>
    <s v="2024-10-30 07:37:31.000000 UTC"/>
    <d v="2024-10-30T07:37:31"/>
    <x v="2"/>
    <s v="TS - Erlinda Dullas"/>
    <s v="Website"/>
    <x v="26"/>
    <n v="1.026296296295186"/>
  </r>
  <r>
    <n v="64231"/>
    <s v="2024-10-28 18:02:02.000000 UTC"/>
    <d v="2024-10-28T18:02:02"/>
    <s v="2024-10-29 06:59:39.000000 UTC"/>
    <d v="2024-10-29T06:59:39"/>
    <s v="2024-10-31 03:33:13.000000 UTC"/>
    <d v="2024-10-31T03:33:13"/>
    <x v="2"/>
    <s v="TS - Mae"/>
    <s v="E-commerce platform"/>
    <x v="69"/>
    <n v="1.8566435185202863"/>
  </r>
  <r>
    <n v="64251"/>
    <s v="2024-10-28 18:44:22.000000 UTC"/>
    <d v="2024-10-28T18:44:22"/>
    <s v="2024-10-29 06:59:38.000000 UTC"/>
    <d v="2024-10-29T06:59:38"/>
    <s v="2024-10-30 09:20:09.000000 UTC"/>
    <d v="2024-10-30T09:20:09"/>
    <x v="2"/>
    <s v="TS - Chriska"/>
    <s v="Website"/>
    <x v="34"/>
    <n v="1.0975810185118462"/>
  </r>
  <r>
    <n v="64256"/>
    <s v="2024-10-28 18:50:29.000000 UTC"/>
    <d v="2024-10-28T18:50:29"/>
    <s v="2024-10-29 06:59:42.000000 UTC"/>
    <d v="2024-10-29T06:59:42"/>
    <m/>
    <m/>
    <x v="1"/>
    <s v="CS - Ira"/>
    <s v="E-commerce platform"/>
    <x v="21"/>
    <s v=""/>
  </r>
  <r>
    <n v="64277"/>
    <s v="2024-10-28 19:24:05.000000 UTC"/>
    <d v="2024-10-28T19:24:05"/>
    <s v="2024-10-29 06:59:38.000000 UTC"/>
    <d v="2024-10-29T06:59:38"/>
    <m/>
    <m/>
    <x v="0"/>
    <s v="TS - Jenelyn"/>
    <s v="Website"/>
    <x v="37"/>
    <s v=""/>
  </r>
  <r>
    <n v="64298"/>
    <s v="2024-10-28 19:45:08.000000 UTC"/>
    <d v="2024-10-28T19:45:08"/>
    <s v="2024-10-29 06:59:40.000000 UTC"/>
    <d v="2024-10-29T06:59:40"/>
    <s v="2024-10-31 10:29:00.000000 UTC"/>
    <d v="2024-10-31T10:29:00"/>
    <x v="2"/>
    <s v="TS - Erlinda Dullas"/>
    <s v="Website"/>
    <x v="66"/>
    <n v="2.145370370366436"/>
  </r>
  <r>
    <n v="64306"/>
    <s v="2024-10-28 19:54:47.000000 UTC"/>
    <d v="2024-10-28T19:54:47"/>
    <s v="2024-10-29 06:59:42.000000 UTC"/>
    <d v="2024-10-29T06:59:42"/>
    <m/>
    <m/>
    <x v="3"/>
    <s v="TS - Chriska"/>
    <s v="Website"/>
    <x v="2"/>
    <s v=""/>
  </r>
  <r>
    <n v="64315"/>
    <s v="2024-10-28 20:13:02.951882 UTC"/>
    <d v="2024-10-28T20:13:02"/>
    <s v="2024-10-29 06:59:40.000000 UTC"/>
    <d v="2024-10-29T06:59:40"/>
    <s v="2024-11-04 05:46:27.000000 UTC"/>
    <d v="2024-11-04T05:46:27"/>
    <x v="2"/>
    <s v="TS - Mika"/>
    <s v="Facebook"/>
    <x v="31"/>
    <n v="5.9491550925886258"/>
  </r>
  <r>
    <n v="64316"/>
    <s v="2024-10-28 20:15:10.000000 UTC"/>
    <d v="2024-10-28T20:15:10"/>
    <s v="2024-10-29 06:59:43.000000 UTC"/>
    <d v="2024-10-29T06:59:43"/>
    <m/>
    <m/>
    <x v="1"/>
    <s v="TS - Mika"/>
    <s v="Website"/>
    <x v="28"/>
    <s v=""/>
  </r>
  <r>
    <n v="64319"/>
    <s v="2024-10-28 20:17:05.609122 UTC"/>
    <d v="2024-10-28T20:17:05"/>
    <s v="2024-10-29 06:59:41.000000 UTC"/>
    <d v="2024-10-29T06:59:41"/>
    <s v="2024-11-03 04:38:58.000000 UTC"/>
    <d v="2024-11-03T04:38:58"/>
    <x v="2"/>
    <s v="TS - Jenelyn"/>
    <s v="Facebook"/>
    <x v="7"/>
    <n v="4.9022800925959018"/>
  </r>
  <r>
    <n v="64320"/>
    <s v="2024-10-28 20:17:50.000000 UTC"/>
    <d v="2024-10-28T20:17:50"/>
    <s v="2024-10-29 06:59:46.000000 UTC"/>
    <d v="2024-10-29T06:59:46"/>
    <s v="2024-10-31 06:29:57.000000 UTC"/>
    <d v="2024-10-31T06:29:57"/>
    <x v="2"/>
    <s v="CS - Ira"/>
    <s v="E-commerce platform"/>
    <x v="56"/>
    <n v="1.9792939814797137"/>
  </r>
  <r>
    <n v="64321"/>
    <s v="2024-10-28 20:18:14.000000 UTC"/>
    <d v="2024-10-28T20:18:14"/>
    <s v="2024-10-29 06:59:39.000000 UTC"/>
    <d v="2024-10-29T06:59:39"/>
    <s v="2024-11-04 07:45:13.000000 UTC"/>
    <d v="2024-11-04T07:45:13"/>
    <x v="2"/>
    <s v="CS - Ira"/>
    <s v="E-commerce platform"/>
    <x v="2"/>
    <n v="6.0316435185159207"/>
  </r>
  <r>
    <n v="64334"/>
    <s v="2024-10-28 20:32:29.000000 UTC"/>
    <d v="2024-10-28T20:32:29"/>
    <s v="2024-10-29 06:59:46.000000 UTC"/>
    <d v="2024-10-29T06:59:46"/>
    <s v="2024-10-30 08:59:07.000000 UTC"/>
    <d v="2024-10-30T08:59:07"/>
    <x v="2"/>
    <s v="TS - Chriska"/>
    <s v="Website"/>
    <x v="21"/>
    <n v="1.0828819444432156"/>
  </r>
  <r>
    <n v="64336"/>
    <s v="2024-10-28 20:32:39.000000 UTC"/>
    <d v="2024-10-28T20:32:39"/>
    <s v="2024-10-29 06:59:39.000000 UTC"/>
    <d v="2024-10-29T06:59:39"/>
    <s v="2024-10-30 10:25:44.000000 UTC"/>
    <d v="2024-10-30T10:25:44"/>
    <x v="2"/>
    <s v="CS - Ira"/>
    <s v="E-commerce platform"/>
    <x v="52"/>
    <n v="1.1431134259255487"/>
  </r>
  <r>
    <n v="64354"/>
    <s v="2024-10-28 21:02:56.000000 UTC"/>
    <d v="2024-10-28T21:02:56"/>
    <s v="2024-10-29 06:59:39.000000 UTC"/>
    <d v="2024-10-29T06:59:39"/>
    <s v="2024-11-03 09:50:17.000000 UTC"/>
    <d v="2024-11-03T09:50:17"/>
    <x v="2"/>
    <s v="CS - Ira"/>
    <s v="E-commerce platform"/>
    <x v="14"/>
    <n v="5.1184953703705105"/>
  </r>
  <r>
    <n v="64373"/>
    <s v="2024-10-28 21:32:52.000000 UTC"/>
    <d v="2024-10-28T21:32:52"/>
    <s v="2024-10-29 06:59:39.000000 UTC"/>
    <d v="2024-10-29T06:59:39"/>
    <s v="2024-10-30 10:55:10.000000 UTC"/>
    <d v="2024-10-30T10:55:10"/>
    <x v="2"/>
    <s v="TS - Jenelyn"/>
    <s v="Website"/>
    <x v="21"/>
    <n v="1.1635532407453866"/>
  </r>
  <r>
    <n v="64374"/>
    <s v="2024-10-28 21:34:07.000000 UTC"/>
    <d v="2024-10-28T21:34:07"/>
    <s v="2024-10-29 06:59:42.000000 UTC"/>
    <d v="2024-10-29T06:59:42"/>
    <s v="2024-11-04 09:47:39.000000 UTC"/>
    <d v="2024-11-04T09:47:39"/>
    <x v="2"/>
    <s v="CS - Ira"/>
    <s v="E-commerce platform"/>
    <x v="2"/>
    <n v="6.1166319444455439"/>
  </r>
  <r>
    <n v="64390"/>
    <s v="2024-10-28 21:43:29.000000 UTC"/>
    <d v="2024-10-28T21:43:29"/>
    <s v="2024-10-29 06:59:45.000000 UTC"/>
    <d v="2024-10-29T06:59:45"/>
    <s v="2024-10-30 07:52:54.000000 UTC"/>
    <d v="2024-10-30T07:52:54"/>
    <x v="2"/>
    <s v="CS - Ira"/>
    <s v="E-commerce platform"/>
    <x v="34"/>
    <n v="1.0369097222210257"/>
  </r>
  <r>
    <n v="64413"/>
    <s v="2024-10-28 22:00:38.235534 UTC"/>
    <d v="2024-10-28T22:00:38"/>
    <s v="2024-10-30 07:45:57.000000 UTC"/>
    <d v="2024-10-30T07:45:57"/>
    <s v="2024-11-01 02:42:30.000000 UTC"/>
    <d v="2024-11-01T02:42:30"/>
    <x v="2"/>
    <s v="TS - Chriska"/>
    <s v="Website"/>
    <x v="21"/>
    <n v="1.789270833331102"/>
  </r>
  <r>
    <n v="64444"/>
    <s v="2024-10-28 22:01:11.441701 UTC"/>
    <d v="2024-10-28T22:01:11"/>
    <s v="2024-11-04 09:39:00.000000 UTC"/>
    <d v="2024-11-04T09:39:00"/>
    <s v="2024-11-08 11:36:07.000000 UTC"/>
    <d v="2024-11-08T11:36:07"/>
    <x v="2"/>
    <s v="TS - Monica"/>
    <s v="Website"/>
    <x v="51"/>
    <n v="4.0813310185185401"/>
  </r>
  <r>
    <n v="64457"/>
    <s v="2024-10-28 22:01:29.004281 UTC"/>
    <d v="2024-10-28T22:01:29"/>
    <s v="2024-10-30 07:56:09.000000 UTC"/>
    <d v="2024-10-30T07:56:09"/>
    <s v="2024-11-01 08:17:13.000000 UTC"/>
    <d v="2024-11-01T08:17:13"/>
    <x v="2"/>
    <s v="TS - emily"/>
    <s v="Website"/>
    <x v="21"/>
    <n v="2.0146296296297805"/>
  </r>
  <r>
    <n v="64465"/>
    <s v="2024-10-28 22:01:37.339151 UTC"/>
    <d v="2024-10-28T22:01:37"/>
    <s v="2024-10-30 07:45:58.000000 UTC"/>
    <d v="2024-10-30T07:45:58"/>
    <s v="2024-10-31 10:13:30.000000 UTC"/>
    <d v="2024-10-31T10:13:30"/>
    <x v="2"/>
    <s v="TS - emily"/>
    <s v="Website"/>
    <x v="34"/>
    <n v="1.1024537037010305"/>
  </r>
  <r>
    <n v="64490"/>
    <s v="2024-10-28 23:01:28.000000 UTC"/>
    <d v="2024-10-28T23:01:28"/>
    <s v="2024-10-30 07:56:12.000000 UTC"/>
    <d v="2024-10-30T07:56:12"/>
    <s v="2024-11-01 10:08:11.000000 UTC"/>
    <d v="2024-11-01T10:08:11"/>
    <x v="2"/>
    <s v="TS - Mika"/>
    <s v="Website"/>
    <x v="69"/>
    <n v="2.091655092597648"/>
  </r>
  <r>
    <n v="64492"/>
    <s v="2024-10-28 23:09:34.000000 UTC"/>
    <d v="2024-10-28T23:09:34"/>
    <s v="2024-10-30 07:45:59.000000 UTC"/>
    <d v="2024-10-30T07:45:59"/>
    <s v="2024-10-31 05:13:24.000000 UTC"/>
    <d v="2024-10-31T05:13:24"/>
    <x v="2"/>
    <s v="TS - Chriska"/>
    <s v="Website"/>
    <x v="21"/>
    <n v="0.89403935185691807"/>
  </r>
  <r>
    <n v="64513"/>
    <s v="2024-10-29 00:17:38.000000 UTC"/>
    <d v="2024-10-29T00:17:38"/>
    <s v="2024-10-30 07:45:57.000000 UTC"/>
    <d v="2024-10-30T07:45:57"/>
    <s v="2024-11-02 09:45:34.000000 UTC"/>
    <d v="2024-11-02T09:45:34"/>
    <x v="2"/>
    <s v="TS - Cherrie"/>
    <s v="E-commerce platform"/>
    <x v="69"/>
    <n v="3.0830671296280343"/>
  </r>
  <r>
    <n v="64517"/>
    <s v="2024-10-29 01:26:46.000000 UTC"/>
    <d v="2024-10-29T01:26:46"/>
    <s v="2024-10-30 07:45:59.000000 UTC"/>
    <d v="2024-10-30T07:45:59"/>
    <m/>
    <m/>
    <x v="0"/>
    <s v="TS - Cherrie"/>
    <s v="Website"/>
    <x v="6"/>
    <s v=""/>
  </r>
  <r>
    <n v="64558"/>
    <s v="2024-10-29 04:17:25.000000 UTC"/>
    <d v="2024-10-29T04:17:25"/>
    <s v="2024-10-30 07:56:12.000000 UTC"/>
    <d v="2024-10-30T07:56:12"/>
    <s v="2024-10-31 08:23:04.000000 UTC"/>
    <d v="2024-10-31T08:23:04"/>
    <x v="2"/>
    <s v="TS - emily"/>
    <s v="Website"/>
    <x v="22"/>
    <n v="1.018657407410501"/>
  </r>
  <r>
    <n v="64582"/>
    <s v="2024-10-29 04:54:36.000000 UTC"/>
    <d v="2024-10-29T04:54:36"/>
    <s v="2024-10-30 07:45:59.000000 UTC"/>
    <d v="2024-10-30T07:45:59"/>
    <m/>
    <m/>
    <x v="1"/>
    <s v="TS - Angelica"/>
    <s v="Website"/>
    <x v="26"/>
    <s v=""/>
  </r>
  <r>
    <n v="64583"/>
    <s v="2024-10-29 04:55:55.000000 UTC"/>
    <d v="2024-10-29T04:55:55"/>
    <s v="2024-10-30 07:46:01.000000 UTC"/>
    <d v="2024-10-30T07:46:01"/>
    <s v="2024-10-31 03:21:49.000000 UTC"/>
    <d v="2024-10-31T03:21:49"/>
    <x v="2"/>
    <s v="TS - Jerom"/>
    <s v="Website"/>
    <x v="21"/>
    <n v="0.81652777777344454"/>
  </r>
  <r>
    <n v="64599"/>
    <s v="2024-10-29 05:12:23.000000 UTC"/>
    <d v="2024-10-29T05:12:23"/>
    <s v="2024-10-30 07:45:59.000000 UTC"/>
    <d v="2024-10-30T07:45:59"/>
    <m/>
    <m/>
    <x v="0"/>
    <s v="TS - Anita Acosta"/>
    <s v="E-commerce platform"/>
    <x v="6"/>
    <s v=""/>
  </r>
  <r>
    <n v="64602"/>
    <s v="2024-10-29 05:16:32.000000 UTC"/>
    <d v="2024-10-29T05:16:32"/>
    <s v="2024-10-29 06:59:45.000000 UTC"/>
    <d v="2024-10-29T06:59:45"/>
    <s v="2024-10-30 07:54:31.000000 UTC"/>
    <d v="2024-10-30T07:54:31"/>
    <x v="2"/>
    <s v="TS - emily"/>
    <s v="Website"/>
    <x v="21"/>
    <n v="1.0380324074067175"/>
  </r>
  <r>
    <n v="64605"/>
    <s v="2024-10-29 05:17:07.000000 UTC"/>
    <d v="2024-10-29T05:17:07"/>
    <s v="2024-10-30 07:56:13.000000 UTC"/>
    <d v="2024-10-30T07:56:13"/>
    <m/>
    <m/>
    <x v="0"/>
    <s v="TS - Mika"/>
    <s v="Website"/>
    <x v="21"/>
    <s v=""/>
  </r>
  <r>
    <n v="64615"/>
    <s v="2024-10-29 05:28:49.000000 UTC"/>
    <d v="2024-10-29T05:28:49"/>
    <s v="2024-10-30 07:45:58.000000 UTC"/>
    <d v="2024-10-30T07:45:58"/>
    <s v="2024-11-05 05:01:54.000000 UTC"/>
    <d v="2024-11-05T05:01:54"/>
    <x v="2"/>
    <s v="TS - emily"/>
    <s v="Website"/>
    <x v="14"/>
    <n v="5.8860648148111068"/>
  </r>
  <r>
    <n v="64621"/>
    <s v="2024-10-29 05:36:33.000000 UTC"/>
    <d v="2024-10-29T05:36:33"/>
    <s v="2024-10-30 07:56:12.000000 UTC"/>
    <d v="2024-10-30T07:56:12"/>
    <m/>
    <m/>
    <x v="3"/>
    <s v="TS - Jojie"/>
    <s v="Website"/>
    <x v="20"/>
    <s v=""/>
  </r>
  <r>
    <n v="64629"/>
    <s v="2024-10-29 05:51:10.000000 UTC"/>
    <d v="2024-10-29T05:51:10"/>
    <s v="2024-10-30 07:45:57.000000 UTC"/>
    <d v="2024-10-30T07:45:57"/>
    <s v="2024-11-04 07:11:01.000000 UTC"/>
    <d v="2024-11-04T07:11:01"/>
    <x v="2"/>
    <s v="CS - Cedie Lyn"/>
    <s v="E-commerce platform"/>
    <x v="70"/>
    <n v="4.9757407407450955"/>
  </r>
  <r>
    <n v="64652"/>
    <s v="2024-10-29 06:23:31.000000 UTC"/>
    <d v="2024-10-29T06:23:31"/>
    <s v="2024-10-30 07:46:01.000000 UTC"/>
    <d v="2024-10-30T07:46:01"/>
    <s v="2024-10-31 07:52:33.000000 UTC"/>
    <d v="2024-10-31T07:52:33"/>
    <x v="2"/>
    <s v="TS - Jerom"/>
    <s v="Website"/>
    <x v="21"/>
    <n v="1.0045370370353339"/>
  </r>
  <r>
    <n v="64653"/>
    <s v="2024-10-29 06:25:12.000000 UTC"/>
    <d v="2024-10-29T06:25:12"/>
    <s v="2024-10-30 07:45:58.000000 UTC"/>
    <d v="2024-10-30T07:45:58"/>
    <s v="2024-11-07 03:39:12.000000 UTC"/>
    <d v="2024-11-07T03:39:12"/>
    <x v="2"/>
    <s v="TS - Jashi"/>
    <s v="Website"/>
    <x v="0"/>
    <n v="7.8286342592546134"/>
  </r>
  <r>
    <n v="64657"/>
    <s v="2024-10-29 06:26:46.000000 UTC"/>
    <d v="2024-10-29T06:26:46"/>
    <s v="2024-10-30 07:45:57.000000 UTC"/>
    <d v="2024-10-30T07:45:57"/>
    <m/>
    <m/>
    <x v="0"/>
    <s v="CS - Steve"/>
    <s v="E-commerce platform"/>
    <x v="29"/>
    <s v=""/>
  </r>
  <r>
    <n v="64663"/>
    <s v="2024-10-29 06:32:24.000000 UTC"/>
    <d v="2024-10-29T06:32:24"/>
    <s v="2024-10-30 07:56:08.000000 UTC"/>
    <d v="2024-10-30T07:56:08"/>
    <s v="2024-11-04 07:43:34.000000 UTC"/>
    <d v="2024-11-04T07:43:34"/>
    <x v="2"/>
    <s v="TS - emily"/>
    <s v="Website"/>
    <x v="45"/>
    <n v="4.9912731481454102"/>
  </r>
  <r>
    <n v="64665"/>
    <s v="2024-10-29 06:33:37.000000 UTC"/>
    <d v="2024-10-29T06:33:37"/>
    <s v="2024-10-30 07:46:01.000000 UTC"/>
    <d v="2024-10-30T07:46:01"/>
    <s v="2024-10-31 08:30:00.000000 UTC"/>
    <d v="2024-10-31T08:30:00"/>
    <x v="2"/>
    <s v="CS - Steve"/>
    <s v="E-commerce platform"/>
    <x v="21"/>
    <n v="1.0305439814765123"/>
  </r>
  <r>
    <n v="64666"/>
    <s v="2024-10-29 06:34:10.000000 UTC"/>
    <d v="2024-10-29T06:34:10"/>
    <s v="2024-11-06 08:04:34.000000 UTC"/>
    <d v="2024-11-06T08:04:34"/>
    <s v="2024-11-10 04:45:20.000000 UTC"/>
    <d v="2024-11-10T04:45:20"/>
    <x v="2"/>
    <s v="TS - John Paul"/>
    <s v="Website"/>
    <x v="29"/>
    <n v="3.861643518517667"/>
  </r>
  <r>
    <n v="64671"/>
    <s v="2024-10-29 06:41:19.000000 UTC"/>
    <d v="2024-10-29T06:41:19"/>
    <s v="2024-10-30 07:45:59.000000 UTC"/>
    <d v="2024-10-30T07:45:59"/>
    <s v="2024-11-01 09:42:21.000000 UTC"/>
    <d v="2024-11-01T09:42:21"/>
    <x v="2"/>
    <s v="TS - Jojie"/>
    <s v="Website"/>
    <x v="66"/>
    <n v="2.080810185187147"/>
  </r>
  <r>
    <n v="64674"/>
    <s v="2024-10-29 06:46:40.000000 UTC"/>
    <d v="2024-10-29T06:46:40"/>
    <s v="2024-10-30 07:45:59.000000 UTC"/>
    <d v="2024-10-30T07:45:59"/>
    <s v="2024-10-31 10:07:15.000000 UTC"/>
    <d v="2024-10-31T10:07:15"/>
    <x v="2"/>
    <s v="TS - Angelica"/>
    <s v="Website"/>
    <x v="60"/>
    <n v="1.0981018518577912"/>
  </r>
  <r>
    <n v="64676"/>
    <s v="2024-10-29 06:48:31.000000 UTC"/>
    <d v="2024-10-29T06:48:31"/>
    <s v="2024-10-30 07:46:01.000000 UTC"/>
    <d v="2024-10-30T07:46:01"/>
    <s v="2024-11-01 05:02:14.000000 UTC"/>
    <d v="2024-11-01T05:02:14"/>
    <x v="2"/>
    <s v="CS - Cedie Lyn"/>
    <s v="E-commerce platform"/>
    <x v="60"/>
    <n v="1.8862615740727051"/>
  </r>
  <r>
    <n v="64687"/>
    <s v="2024-10-29 07:05:51.000000 UTC"/>
    <d v="2024-10-29T07:05:51"/>
    <s v="2024-10-30 07:56:09.000000 UTC"/>
    <d v="2024-10-30T07:56:09"/>
    <m/>
    <m/>
    <x v="0"/>
    <s v="TS - Anita Acosta"/>
    <s v="E-commerce platform"/>
    <x v="34"/>
    <s v=""/>
  </r>
  <r>
    <n v="64689"/>
    <s v="2024-10-29 07:07:25.000000 UTC"/>
    <d v="2024-10-29T07:07:25"/>
    <s v="2024-10-30 07:45:59.000000 UTC"/>
    <d v="2024-10-30T07:45:59"/>
    <s v="2024-10-31 07:46:50.000000 UTC"/>
    <d v="2024-10-31T07:46:50"/>
    <x v="2"/>
    <s v="CS - Cedie Lyn"/>
    <s v="E-commerce platform"/>
    <x v="34"/>
    <n v="1.0005902777775191"/>
  </r>
  <r>
    <n v="64694"/>
    <s v="2024-10-29 07:18:29.000000 UTC"/>
    <d v="2024-10-29T07:18:29"/>
    <s v="2024-10-30 07:56:09.000000 UTC"/>
    <d v="2024-10-30T07:56:09"/>
    <s v="2024-11-01 05:15:10.000000 UTC"/>
    <d v="2024-11-01T05:15:10"/>
    <x v="2"/>
    <s v="TS - Cams"/>
    <s v="Website"/>
    <x v="64"/>
    <n v="1.8882060185133014"/>
  </r>
  <r>
    <n v="64695"/>
    <s v="2024-10-29 07:19:57.000000 UTC"/>
    <d v="2024-10-29T07:19:57"/>
    <s v="2024-10-30 07:46:01.000000 UTC"/>
    <d v="2024-10-30T07:46:01"/>
    <s v="2024-11-04 05:48:47.000000 UTC"/>
    <d v="2024-11-04T05:48:47"/>
    <x v="2"/>
    <s v="TS - Mika"/>
    <s v="Website"/>
    <x v="4"/>
    <n v="4.9185879629585543"/>
  </r>
  <r>
    <n v="64702"/>
    <s v="2024-10-29 07:31:26.000000 UTC"/>
    <d v="2024-10-29T07:31:26"/>
    <s v="2024-10-30 07:45:58.000000 UTC"/>
    <d v="2024-10-30T07:45:58"/>
    <s v="2024-11-03 11:50:31.000000 UTC"/>
    <d v="2024-11-03T11:50:31"/>
    <x v="2"/>
    <s v="CS - Steve"/>
    <s v="E-commerce platform"/>
    <x v="6"/>
    <n v="4.1698263888902147"/>
  </r>
  <r>
    <n v="64713"/>
    <s v="2024-10-29 07:46:16.000000 UTC"/>
    <d v="2024-10-29T07:46:16"/>
    <s v="2024-10-30 07:46:05.000000 UTC"/>
    <d v="2024-10-30T07:46:05"/>
    <s v="2024-10-31 07:08:41.000000 UTC"/>
    <d v="2024-10-31T07:08:41"/>
    <x v="2"/>
    <s v="CS - Cedie Lyn"/>
    <s v="E-commerce platform"/>
    <x v="13"/>
    <n v="0.97402777778188465"/>
  </r>
  <r>
    <n v="64714"/>
    <s v="2024-10-29 07:46:28.000000 UTC"/>
    <d v="2024-10-29T07:46:28"/>
    <s v="2024-10-30 07:56:09.000000 UTC"/>
    <d v="2024-10-30T07:56:09"/>
    <s v="2024-11-05 05:59:15.000000 UTC"/>
    <d v="2024-11-05T05:59:15"/>
    <x v="2"/>
    <s v="CS - Steve"/>
    <s v="E-commerce platform"/>
    <x v="18"/>
    <n v="5.9188194444432156"/>
  </r>
  <r>
    <n v="64716"/>
    <s v="2024-10-29 07:47:35.000000 UTC"/>
    <d v="2024-10-29T07:47:35"/>
    <s v="2024-10-30 07:56:11.000000 UTC"/>
    <d v="2024-10-30T07:56:11"/>
    <s v="2024-10-31 10:15:12.000000 UTC"/>
    <d v="2024-10-31T10:15:12"/>
    <x v="2"/>
    <s v="TS - Mae"/>
    <s v="E-commerce platform"/>
    <x v="21"/>
    <n v="1.09653935184906"/>
  </r>
  <r>
    <n v="63937"/>
    <s v="2024-10-28 08:01:51.000000 UTC"/>
    <d v="2024-10-28T08:01:51"/>
    <s v="2024-10-29 06:59:45.000000 UTC"/>
    <d v="2024-10-29T06:59:45"/>
    <s v="2024-11-04 13:06:20.000000 UTC"/>
    <d v="2024-11-04T13:06:20"/>
    <x v="2"/>
    <s v="TS - Mae"/>
    <s v="E-commerce platform"/>
    <x v="20"/>
    <n v="6.2545717592583969"/>
  </r>
  <r>
    <n v="63944"/>
    <s v="2024-10-28 08:12:39.000000 UTC"/>
    <d v="2024-10-28T08:12:39"/>
    <s v="2024-10-28 09:16:13.000000 UTC"/>
    <d v="2024-10-28T09:16:13"/>
    <m/>
    <m/>
    <x v="1"/>
    <s v="CS - Cedie Lyn"/>
    <s v="E-commerce platform"/>
    <x v="20"/>
    <s v=""/>
  </r>
  <r>
    <n v="63947"/>
    <s v="2024-10-28 08:18:13.000000 UTC"/>
    <d v="2024-10-28T08:18:13"/>
    <s v="2024-10-28 09:16:15.000000 UTC"/>
    <d v="2024-10-28T09:16:15"/>
    <m/>
    <m/>
    <x v="0"/>
    <s v="TS - Anita Acosta"/>
    <s v="E-commerce platform"/>
    <x v="21"/>
    <s v=""/>
  </r>
  <r>
    <n v="63960"/>
    <s v="2024-10-28 08:33:19.000000 UTC"/>
    <d v="2024-10-28T08:33:19"/>
    <s v="2024-10-29 06:59:38.000000 UTC"/>
    <d v="2024-10-29T06:59:38"/>
    <s v="2024-11-04 04:21:39.000000 UTC"/>
    <d v="2024-11-04T04:21:39"/>
    <x v="2"/>
    <s v="TS - Anita Acosta"/>
    <s v="E-commerce platform"/>
    <x v="2"/>
    <n v="5.8902893518461497"/>
  </r>
  <r>
    <n v="63964"/>
    <s v="2024-10-28 08:37:13.000000 UTC"/>
    <d v="2024-10-28T08:37:13"/>
    <s v="2024-10-29 06:59:43.000000 UTC"/>
    <d v="2024-10-29T06:59:43"/>
    <s v="2024-11-04 05:16:35.000000 UTC"/>
    <d v="2024-11-04T05:16:35"/>
    <x v="2"/>
    <s v="TS - Kim "/>
    <s v="Website"/>
    <x v="6"/>
    <n v="5.9283796296294895"/>
  </r>
  <r>
    <n v="63966"/>
    <s v="2024-10-28 08:42:29.000000 UTC"/>
    <d v="2024-10-28T08:42:29"/>
    <s v="2024-10-29 06:59:40.000000 UTC"/>
    <d v="2024-10-29T06:59:40"/>
    <m/>
    <m/>
    <x v="1"/>
    <s v="TS - Jashi"/>
    <s v="Website"/>
    <x v="49"/>
    <s v=""/>
  </r>
  <r>
    <n v="63969"/>
    <s v="2024-10-28 08:54:13.000000 UTC"/>
    <d v="2024-10-28T08:54:13"/>
    <s v="2024-10-29 06:59:42.000000 UTC"/>
    <d v="2024-10-29T06:59:42"/>
    <s v="2024-10-30 08:03:50.000000 UTC"/>
    <d v="2024-10-30T08:03:50"/>
    <x v="2"/>
    <s v="CS - Cedie Lyn"/>
    <s v="E-commerce platform"/>
    <x v="34"/>
    <n v="1.044537037036207"/>
  </r>
  <r>
    <n v="63973"/>
    <s v="2024-10-28 08:59:19.000000 UTC"/>
    <d v="2024-10-28T08:59:19"/>
    <s v="2024-10-29 06:59:48.000000 UTC"/>
    <d v="2024-10-29T06:59:48"/>
    <s v="2024-10-30 12:14:55.000000 UTC"/>
    <d v="2024-10-30T12:14:55"/>
    <x v="2"/>
    <s v="TS - Jojie"/>
    <s v="Website"/>
    <x v="64"/>
    <n v="1.2188310185156297"/>
  </r>
  <r>
    <n v="63976"/>
    <s v="2024-10-28 09:08:20.000000 UTC"/>
    <d v="2024-10-28T09:08:20"/>
    <s v="2024-10-29 06:59:39.000000 UTC"/>
    <d v="2024-10-29T06:59:39"/>
    <s v="2024-10-30 12:52:50.000000 UTC"/>
    <d v="2024-10-30T12:52:50"/>
    <x v="2"/>
    <s v="TS - Jashi"/>
    <s v="Website"/>
    <x v="50"/>
    <n v="1.2452662037030677"/>
  </r>
  <r>
    <n v="63998"/>
    <s v="2024-10-28 10:02:25.000000 UTC"/>
    <d v="2024-10-28T10:02:25"/>
    <s v="2024-10-29 06:59:40.000000 UTC"/>
    <d v="2024-10-29T06:59:40"/>
    <s v="2024-11-08 06:04:02.000000 UTC"/>
    <d v="2024-11-08T06:04:02"/>
    <x v="2"/>
    <s v="TS - Kim "/>
    <s v="Website"/>
    <x v="8"/>
    <n v="9.9613657407389837"/>
  </r>
  <r>
    <n v="64016"/>
    <s v="2024-10-28 10:30:30.000000 UTC"/>
    <d v="2024-10-28T10:30:30"/>
    <s v="2024-10-29 06:59:39.000000 UTC"/>
    <d v="2024-10-29T06:59:39"/>
    <s v="2024-10-30 08:48:21.000000 UTC"/>
    <d v="2024-10-30T08:48:21"/>
    <x v="2"/>
    <s v="TS - Anita Acosta"/>
    <s v="E-commerce platform"/>
    <x v="34"/>
    <n v="1.0754861111126957"/>
  </r>
  <r>
    <n v="64042"/>
    <s v="2024-10-28 11:10:55.000000 UTC"/>
    <d v="2024-10-28T11:10:55"/>
    <s v="2024-10-29 06:59:46.000000 UTC"/>
    <d v="2024-10-29T06:59:46"/>
    <m/>
    <m/>
    <x v="1"/>
    <s v="TS - Kim "/>
    <s v="Website"/>
    <x v="52"/>
    <s v=""/>
  </r>
  <r>
    <n v="64070"/>
    <s v="2024-10-28 12:20:14.000000 UTC"/>
    <d v="2024-10-28T12:20:14"/>
    <s v="2024-10-29 06:59:38.000000 UTC"/>
    <d v="2024-10-29T06:59:38"/>
    <s v="2024-10-30 08:19:17.000000 UTC"/>
    <d v="2024-10-30T08:19:17"/>
    <x v="2"/>
    <s v="TS - Cams"/>
    <s v="Website"/>
    <x v="64"/>
    <n v="1.0553124999933061"/>
  </r>
  <r>
    <n v="64074"/>
    <s v="2024-10-28 12:35:00.180193 UTC"/>
    <d v="2024-10-28T12:35:00"/>
    <s v="2024-10-29 06:59:38.000000 UTC"/>
    <d v="2024-10-29T06:59:38"/>
    <m/>
    <m/>
    <x v="1"/>
    <s v="TS - Ma Jonalyn"/>
    <s v="Facebook"/>
    <x v="5"/>
    <s v=""/>
  </r>
  <r>
    <n v="64088"/>
    <s v="2024-10-28 12:56:24.000000 UTC"/>
    <d v="2024-10-28T12:56:24"/>
    <s v="2024-10-29 06:59:41.000000 UTC"/>
    <d v="2024-10-29T06:59:41"/>
    <s v="2024-10-30 07:19:33.000000 UTC"/>
    <d v="2024-10-30T07:19:33"/>
    <x v="2"/>
    <s v="TS - Anita Acosta"/>
    <s v="E-commerce platform"/>
    <x v="34"/>
    <n v="1.0137962962980964"/>
  </r>
  <r>
    <n v="64105"/>
    <s v="2024-10-28 13:26:27.000000 UTC"/>
    <d v="2024-10-28T13:26:27"/>
    <s v="2024-11-01 07:22:04.000000 UTC"/>
    <d v="2024-11-01T07:22:04"/>
    <m/>
    <m/>
    <x v="0"/>
    <s v="TS - Cams"/>
    <s v="Website"/>
    <x v="20"/>
    <s v=""/>
  </r>
  <r>
    <n v="64115"/>
    <s v="2024-10-28 13:45:18.000000 UTC"/>
    <d v="2024-10-28T13:45:18"/>
    <s v="2024-10-29 06:59:43.000000 UTC"/>
    <d v="2024-10-29T06:59:43"/>
    <m/>
    <m/>
    <x v="0"/>
    <s v="TS - Cams"/>
    <s v="Website"/>
    <x v="20"/>
    <s v=""/>
  </r>
  <r>
    <n v="64124"/>
    <s v="2024-10-28 14:07:55.000000 UTC"/>
    <d v="2024-10-28T14:07:55"/>
    <s v="2024-10-29 13:59:43.000000 UTC"/>
    <d v="2024-10-29T13:59:43"/>
    <s v="2024-11-04 18:39:46.000000 UTC"/>
    <d v="2024-11-04T18:39:46"/>
    <x v="2"/>
    <s v="TS - Mika"/>
    <s v="Website"/>
    <x v="51"/>
    <n v="6.1944791666683159"/>
  </r>
  <r>
    <n v="64136"/>
    <s v="2024-10-28 14:40:13.000000 UTC"/>
    <d v="2024-10-28T14:40:13"/>
    <s v="2024-10-29 06:59:38.000000 UTC"/>
    <d v="2024-10-29T06:59:38"/>
    <m/>
    <m/>
    <x v="1"/>
    <s v="TS - Mae"/>
    <s v="E-commerce platform"/>
    <x v="14"/>
    <s v=""/>
  </r>
  <r>
    <n v="64147"/>
    <s v="2024-10-28 14:57:59.000000 UTC"/>
    <d v="2024-10-28T14:57:59"/>
    <s v="2024-10-29 06:59:48.000000 UTC"/>
    <d v="2024-10-29T06:59:48"/>
    <m/>
    <m/>
    <x v="0"/>
    <s v="TS - emily"/>
    <s v="Website"/>
    <x v="31"/>
    <s v=""/>
  </r>
  <r>
    <n v="64152"/>
    <s v="2024-10-28 15:09:47.000000 UTC"/>
    <d v="2024-10-28T15:09:47"/>
    <s v="2024-10-29 06:59:40.000000 UTC"/>
    <d v="2024-10-29T06:59:40"/>
    <m/>
    <m/>
    <x v="1"/>
    <s v="TS - Mae"/>
    <s v="E-commerce platform"/>
    <x v="21"/>
    <s v=""/>
  </r>
  <r>
    <n v="64154"/>
    <s v="2024-10-28 15:15:17.776786 UTC"/>
    <d v="2024-10-28T15:15:17"/>
    <s v="2024-10-29 06:59:37.000000 UTC"/>
    <d v="2024-10-29T06:59:37"/>
    <s v="2024-11-01 08:14:02.000000 UTC"/>
    <d v="2024-11-01T08:14:02"/>
    <x v="2"/>
    <s v="TS - emily"/>
    <s v="Facebook"/>
    <x v="52"/>
    <n v="3.0516782407430583"/>
  </r>
  <r>
    <n v="64157"/>
    <s v="2024-10-28 15:17:57.072923 UTC"/>
    <d v="2024-10-28T15:17:57"/>
    <s v="2024-11-05 08:34:32.000000 UTC"/>
    <d v="2024-11-05T08:34:32"/>
    <m/>
    <m/>
    <x v="0"/>
    <s v="TS - Anita Acosta"/>
    <s v="Website"/>
    <x v="21"/>
    <s v=""/>
  </r>
  <r>
    <n v="64176"/>
    <s v="2024-10-28 16:02:49.000000 UTC"/>
    <d v="2024-10-28T16:02:49"/>
    <s v="2024-10-29 06:59:38.000000 UTC"/>
    <d v="2024-10-29T06:59:38"/>
    <s v="2024-10-31 06:52:57.000000 UTC"/>
    <d v="2024-10-31T06:52:57"/>
    <x v="2"/>
    <s v="TS - Mae"/>
    <s v="E-commerce platform"/>
    <x v="69"/>
    <n v="1.9953587962954771"/>
  </r>
  <r>
    <n v="64182"/>
    <s v="2024-10-28 16:11:48.000000 UTC"/>
    <d v="2024-10-28T16:11:48"/>
    <s v="2024-10-29 13:59:40.000000 UTC"/>
    <d v="2024-10-29T13:59:40"/>
    <s v="2024-11-04 16:06:12.000000 UTC"/>
    <d v="2024-11-04T16:06:12"/>
    <x v="2"/>
    <s v="TS - Erlinda Dullas"/>
    <s v="Website"/>
    <x v="9"/>
    <n v="6.0878703703710926"/>
  </r>
  <r>
    <n v="64193"/>
    <s v="2024-10-28 16:26:39.000000 UTC"/>
    <d v="2024-10-28T16:26:39"/>
    <s v="2024-10-29 06:59:40.000000 UTC"/>
    <d v="2024-10-29T06:59:40"/>
    <s v="2024-10-30 10:29:28.000000 UTC"/>
    <d v="2024-10-30T10:29:28"/>
    <x v="2"/>
    <s v="TS - Mae"/>
    <s v="E-commerce platform"/>
    <x v="22"/>
    <n v="1.1456944444435067"/>
  </r>
  <r>
    <n v="64194"/>
    <s v="2024-10-28 16:31:57.000000 UTC"/>
    <d v="2024-10-28T16:31:57"/>
    <s v="2024-10-29 06:59:40.000000 UTC"/>
    <d v="2024-10-29T06:59:40"/>
    <s v="2024-11-05 10:54:29.000000 UTC"/>
    <d v="2024-11-05T10:54:29"/>
    <x v="2"/>
    <s v="TS - Mika"/>
    <s v="Website"/>
    <x v="6"/>
    <n v="7.1630671296297805"/>
  </r>
  <r>
    <n v="64219"/>
    <s v="2024-10-28 17:36:58.000000 UTC"/>
    <d v="2024-10-28T17:36:58"/>
    <s v="2024-10-29 06:59:46.000000 UTC"/>
    <d v="2024-10-29T06:59:46"/>
    <s v="2024-11-06 13:07:37.000000 UTC"/>
    <d v="2024-11-06T13:07:37"/>
    <x v="2"/>
    <s v="TS - Mae"/>
    <s v="E-commerce platform"/>
    <x v="53"/>
    <n v="8.2554513888826477"/>
  </r>
  <r>
    <n v="64235"/>
    <s v="2024-10-28 18:14:01.000000 UTC"/>
    <d v="2024-10-28T18:14:01"/>
    <s v="2024-10-29 06:59:43.000000 UTC"/>
    <d v="2024-10-29T06:59:43"/>
    <s v="2024-11-01 03:57:54.000000 UTC"/>
    <d v="2024-11-01T03:57:54"/>
    <x v="2"/>
    <s v="TS - Chriska"/>
    <s v="Website"/>
    <x v="37"/>
    <n v="2.8737384259220562"/>
  </r>
  <r>
    <n v="64253"/>
    <s v="2024-10-28 18:48:08.000000 UTC"/>
    <d v="2024-10-28T18:48:08"/>
    <s v="2024-10-29 06:59:42.000000 UTC"/>
    <d v="2024-10-29T06:59:42"/>
    <s v="2024-10-30 06:53:22.000000 UTC"/>
    <d v="2024-10-30T06:53:22"/>
    <x v="2"/>
    <s v="CS - Ira"/>
    <s v="E-commerce platform"/>
    <x v="34"/>
    <n v="0.99560185184964212"/>
  </r>
  <r>
    <n v="64255"/>
    <s v="2024-10-28 18:49:07.673460 UTC"/>
    <d v="2024-10-28T18:49:07"/>
    <s v="2024-10-29 06:59:40.000000 UTC"/>
    <d v="2024-10-29T06:59:40"/>
    <m/>
    <m/>
    <x v="0"/>
    <s v="TS - Mika"/>
    <s v="Facebook"/>
    <x v="62"/>
    <s v=""/>
  </r>
  <r>
    <n v="64264"/>
    <s v="2024-10-28 19:06:35.000000 UTC"/>
    <d v="2024-10-28T19:06:35"/>
    <s v="2024-10-29 06:59:44.000000 UTC"/>
    <d v="2024-10-29T06:59:44"/>
    <s v="2024-11-04 04:52:38.000000 UTC"/>
    <d v="2024-11-04T04:52:38"/>
    <x v="2"/>
    <s v="TS - Erlinda Dullas"/>
    <s v="Website"/>
    <x v="29"/>
    <n v="5.9117361111129867"/>
  </r>
  <r>
    <n v="64280"/>
    <s v="2024-10-28 19:27:15.048343 UTC"/>
    <d v="2024-10-28T19:27:15"/>
    <s v="2024-10-29 06:59:47.000000 UTC"/>
    <d v="2024-10-29T06:59:47"/>
    <s v="2024-10-30 08:11:05.000000 UTC"/>
    <d v="2024-10-30T08:11:05"/>
    <x v="2"/>
    <s v="TS - Rena"/>
    <s v="Facebook"/>
    <x v="34"/>
    <n v="1.0495138888873043"/>
  </r>
  <r>
    <n v="64303"/>
    <s v="2024-10-28 19:53:46.000000 UTC"/>
    <d v="2024-10-28T19:53:46"/>
    <s v="2024-10-29 06:59:39.000000 UTC"/>
    <d v="2024-10-29T06:59:39"/>
    <m/>
    <m/>
    <x v="0"/>
    <s v="TS - Erlinda Dullas"/>
    <s v="Website"/>
    <x v="64"/>
    <s v=""/>
  </r>
  <r>
    <n v="64309"/>
    <s v="2024-10-28 20:00:16.000000 UTC"/>
    <d v="2024-10-28T20:00:16"/>
    <s v="2024-10-29 06:59:47.000000 UTC"/>
    <d v="2024-10-29T06:59:47"/>
    <s v="2024-10-31 08:02:15.000000 UTC"/>
    <d v="2024-10-31T08:02:15"/>
    <x v="2"/>
    <s v="TS - Erlinda Dullas"/>
    <s v="Website"/>
    <x v="73"/>
    <n v="2.0433796296274522"/>
  </r>
  <r>
    <n v="64335"/>
    <s v="2024-10-28 20:32:37.000000 UTC"/>
    <d v="2024-10-28T20:32:37"/>
    <s v="2024-10-29 06:59:40.000000 UTC"/>
    <d v="2024-10-29T06:59:40"/>
    <s v="2024-10-30 10:24:47.000000 UTC"/>
    <d v="2024-10-30T10:24:47"/>
    <x v="2"/>
    <s v="TS - emily"/>
    <s v="Website"/>
    <x v="64"/>
    <n v="1.1424421296251239"/>
  </r>
  <r>
    <n v="64340"/>
    <s v="2024-10-28 20:38:18.181799 UTC"/>
    <d v="2024-10-28T20:38:18"/>
    <s v="2024-10-29 06:59:40.000000 UTC"/>
    <d v="2024-10-29T06:59:40"/>
    <m/>
    <m/>
    <x v="1"/>
    <s v="TS - emily"/>
    <s v="Facebook"/>
    <x v="1"/>
    <s v=""/>
  </r>
  <r>
    <n v="64356"/>
    <s v="2024-10-28 21:09:12.000000 UTC"/>
    <d v="2024-10-28T21:09:12"/>
    <s v="2024-10-29 06:59:41.000000 UTC"/>
    <d v="2024-10-29T06:59:41"/>
    <s v="2024-10-30 10:10:57.000000 UTC"/>
    <d v="2024-10-30T10:10:57"/>
    <x v="2"/>
    <s v="CS - Ira"/>
    <s v="E-commerce platform"/>
    <x v="60"/>
    <n v="1.1328240740767797"/>
  </r>
  <r>
    <n v="64357"/>
    <s v="2024-10-28 21:14:02.000000 UTC"/>
    <d v="2024-10-28T21:14:02"/>
    <s v="2024-10-29 06:59:39.000000 UTC"/>
    <d v="2024-10-29T06:59:39"/>
    <m/>
    <m/>
    <x v="0"/>
    <s v="CS - Ira"/>
    <s v="E-commerce platform"/>
    <x v="8"/>
    <s v=""/>
  </r>
  <r>
    <n v="64367"/>
    <s v="2024-10-28 21:22:38.852603 UTC"/>
    <d v="2024-10-28T21:22:38"/>
    <s v="2024-10-29 06:59:41.000000 UTC"/>
    <d v="2024-10-29T06:59:41"/>
    <s v="2024-10-30 06:23:07.000000 UTC"/>
    <d v="2024-10-30T06:23:07"/>
    <x v="2"/>
    <s v="TS - Mika"/>
    <s v="Facebook"/>
    <x v="22"/>
    <n v="0.97460648148262408"/>
  </r>
  <r>
    <n v="64370"/>
    <s v="2024-10-28 21:27:46.000000 UTC"/>
    <d v="2024-10-28T21:27:46"/>
    <s v="2024-10-29 06:59:38.000000 UTC"/>
    <d v="2024-10-29T06:59:38"/>
    <m/>
    <m/>
    <x v="1"/>
    <s v="TS - emily"/>
    <s v="Website"/>
    <x v="6"/>
    <s v=""/>
  </r>
  <r>
    <n v="64382"/>
    <s v="2024-10-28 21:41:04.000000 UTC"/>
    <d v="2024-10-28T21:41:04"/>
    <s v="2024-10-29 06:59:44.000000 UTC"/>
    <d v="2024-10-29T06:59:44"/>
    <m/>
    <m/>
    <x v="1"/>
    <s v="TS - emily"/>
    <s v="Website"/>
    <x v="13"/>
    <s v=""/>
  </r>
  <r>
    <n v="64401"/>
    <s v="2024-10-28 21:54:33.000000 UTC"/>
    <d v="2024-10-28T21:54:33"/>
    <s v="2024-10-29 06:59:41.000000 UTC"/>
    <d v="2024-10-29T06:59:41"/>
    <s v="2024-10-30 07:25:35.000000 UTC"/>
    <d v="2024-10-30T07:25:35"/>
    <x v="2"/>
    <s v="TS - Chriska"/>
    <s v="Website"/>
    <x v="21"/>
    <n v="1.0179861111173523"/>
  </r>
  <r>
    <n v="64410"/>
    <s v="2024-10-28 22:00:34.995344 UTC"/>
    <d v="2024-10-28T22:00:34"/>
    <s v="2024-10-30 07:56:12.000000 UTC"/>
    <d v="2024-10-30T07:56:12"/>
    <s v="2024-11-06 07:41:09.000000 UTC"/>
    <d v="2024-11-06T07:41:09"/>
    <x v="2"/>
    <s v="TS - Cams"/>
    <s v="Website"/>
    <x v="38"/>
    <n v="6.9895486111126957"/>
  </r>
  <r>
    <n v="64442"/>
    <s v="2024-10-28 22:01:08.314639 UTC"/>
    <d v="2024-10-28T22:01:08"/>
    <s v="2024-10-30 07:56:09.000000 UTC"/>
    <d v="2024-10-30T07:56:09"/>
    <s v="2024-10-31 05:51:43.000000 UTC"/>
    <d v="2024-10-31T05:51:43"/>
    <x v="2"/>
    <s v="TS - Cams"/>
    <s v="Website"/>
    <x v="52"/>
    <n v="0.91358796296117362"/>
  </r>
  <r>
    <n v="64468"/>
    <s v="2024-10-28 22:02:04.000000 UTC"/>
    <d v="2024-10-28T22:02:04"/>
    <s v="2024-11-09 15:26:29.000000 UTC"/>
    <d v="2024-11-09T15:26:29"/>
    <s v="2024-11-14 16:32:31.000000 UTC"/>
    <d v="2024-11-14T16:32:31"/>
    <x v="2"/>
    <s v="TS - Mae"/>
    <s v="E-commerce platform"/>
    <x v="17"/>
    <n v="5.0458564814834972"/>
  </r>
  <r>
    <n v="64477"/>
    <s v="2024-10-28 22:21:09.000000 UTC"/>
    <d v="2024-10-28T22:21:09"/>
    <s v="2024-10-30 07:46:00.000000 UTC"/>
    <d v="2024-10-30T07:46:00"/>
    <s v="2024-10-31 08:14:43.000000 UTC"/>
    <d v="2024-10-31T08:14:43"/>
    <x v="2"/>
    <s v="CS - Cedie Lyn"/>
    <s v="E-commerce platform"/>
    <x v="64"/>
    <n v="1.0199421296274522"/>
  </r>
  <r>
    <n v="64480"/>
    <s v="2024-10-28 22:30:17.000000 UTC"/>
    <d v="2024-10-28T22:30:17"/>
    <s v="2024-10-30 07:56:11.000000 UTC"/>
    <d v="2024-10-30T07:56:11"/>
    <s v="2024-11-06 02:37:40.000000 UTC"/>
    <d v="2024-11-06T02:37:40"/>
    <x v="2"/>
    <s v="TS - Chriska"/>
    <s v="Website"/>
    <x v="7"/>
    <n v="6.778807870367018"/>
  </r>
  <r>
    <n v="64516"/>
    <s v="2024-10-29 01:02:33.000000 UTC"/>
    <d v="2024-10-29T01:02:33"/>
    <s v="2024-10-30 07:45:57.000000 UTC"/>
    <d v="2024-10-30T07:45:57"/>
    <m/>
    <m/>
    <x v="1"/>
    <s v="TS - Cherrie"/>
    <s v="Website"/>
    <x v="33"/>
    <s v=""/>
  </r>
  <r>
    <n v="64541"/>
    <s v="2024-10-29 02:42:28.000000 UTC"/>
    <d v="2024-10-29T02:42:28"/>
    <s v="2024-10-30 07:56:09.000000 UTC"/>
    <d v="2024-10-30T07:56:09"/>
    <s v="2024-10-31 09:39:23.000000 UTC"/>
    <d v="2024-10-31T09:39:23"/>
    <x v="2"/>
    <s v="TS - emily"/>
    <s v="Website"/>
    <x v="21"/>
    <n v="1.0716898148093605"/>
  </r>
  <r>
    <n v="64543"/>
    <s v="2024-10-29 02:47:50.000000 UTC"/>
    <d v="2024-10-29T02:47:50"/>
    <s v="2024-10-30 07:46:02.000000 UTC"/>
    <d v="2024-10-30T07:46:02"/>
    <s v="2024-11-05 07:01:54.000000 UTC"/>
    <d v="2024-11-05T07:01:54"/>
    <x v="2"/>
    <s v="CS - Steve"/>
    <s v="E-commerce platform"/>
    <x v="71"/>
    <n v="5.9693518518542987"/>
  </r>
  <r>
    <n v="64546"/>
    <s v="2024-10-29 03:25:23.000000 UTC"/>
    <d v="2024-10-29T03:25:23"/>
    <s v="2024-10-30 07:56:10.000000 UTC"/>
    <d v="2024-10-30T07:56:10"/>
    <m/>
    <m/>
    <x v="1"/>
    <s v="TS - Anita Acosta"/>
    <s v="E-commerce platform"/>
    <x v="49"/>
    <s v=""/>
  </r>
  <r>
    <n v="64557"/>
    <s v="2024-10-29 04:15:56.000000 UTC"/>
    <d v="2024-10-29T04:15:56"/>
    <s v="2024-10-30 07:56:10.000000 UTC"/>
    <d v="2024-10-30T07:56:10"/>
    <s v="2024-11-01 04:04:41.000000 UTC"/>
    <d v="2024-11-01T04:04:41"/>
    <x v="2"/>
    <s v="TS - Jashi"/>
    <s v="Website"/>
    <x v="45"/>
    <n v="1.8392476851877291"/>
  </r>
  <r>
    <n v="64575"/>
    <s v="2024-10-29 04:51:00.000000 UTC"/>
    <d v="2024-10-29T04:51:00"/>
    <s v="2024-10-30 07:46:00.000000 UTC"/>
    <d v="2024-10-30T07:46:00"/>
    <s v="2024-10-31 05:25:28.000000 UTC"/>
    <d v="2024-10-31T05:25:28"/>
    <x v="2"/>
    <s v="TS - Cams"/>
    <s v="Website"/>
    <x v="48"/>
    <n v="0.90240740740409819"/>
  </r>
  <r>
    <n v="64589"/>
    <s v="2024-10-29 05:02:56.000000 UTC"/>
    <d v="2024-10-29T05:02:56"/>
    <s v="2024-10-30 07:56:09.000000 UTC"/>
    <d v="2024-10-30T07:56:09"/>
    <s v="2024-10-31 13:42:44.000000 UTC"/>
    <d v="2024-10-31T13:42:44"/>
    <x v="2"/>
    <s v="TS - Mae"/>
    <s v="E-commerce platform"/>
    <x v="64"/>
    <n v="1.2406828703678912"/>
  </r>
  <r>
    <n v="64591"/>
    <s v="2024-10-29 05:03:39.417623 UTC"/>
    <d v="2024-10-29T05:03:39"/>
    <s v="2024-10-30 07:56:10.000000 UTC"/>
    <d v="2024-10-30T07:56:10"/>
    <s v="2024-11-05 04:03:44.000000 UTC"/>
    <d v="2024-11-05T04:03:44"/>
    <x v="2"/>
    <s v="TS - Chriska"/>
    <s v="Facebook"/>
    <x v="3"/>
    <n v="5.838587962964084"/>
  </r>
  <r>
    <n v="64592"/>
    <s v="2024-10-29 05:04:20.000000 UTC"/>
    <d v="2024-10-29T05:04:20"/>
    <s v="2024-10-30 07:56:10.000000 UTC"/>
    <d v="2024-10-30T07:56:10"/>
    <s v="2024-11-07 05:59:58.000000 UTC"/>
    <d v="2024-11-07T05:59:58"/>
    <x v="2"/>
    <s v="TS - Anita Acosta"/>
    <s v="E-commerce platform"/>
    <x v="16"/>
    <n v="7.9193055555588217"/>
  </r>
  <r>
    <n v="64603"/>
    <s v="2024-10-29 05:16:55.000000 UTC"/>
    <d v="2024-10-29T05:16:55"/>
    <s v="2024-10-30 07:45:57.000000 UTC"/>
    <d v="2024-10-30T07:45:57"/>
    <s v="2024-11-05 09:42:41.000000 UTC"/>
    <d v="2024-11-05T09:42:41"/>
    <x v="2"/>
    <s v="TS - Cams"/>
    <s v="Website"/>
    <x v="17"/>
    <n v="6.0810648148180917"/>
  </r>
  <r>
    <n v="64620"/>
    <s v="2024-10-29 05:36:08.000000 UTC"/>
    <d v="2024-10-29T05:36:08"/>
    <s v="2024-10-30 07:45:58.000000 UTC"/>
    <d v="2024-10-30T07:45:58"/>
    <s v="2024-10-31 04:19:04.000000 UTC"/>
    <d v="2024-10-31T04:19:04"/>
    <x v="2"/>
    <s v="CS - Steve"/>
    <s v="E-commerce platform"/>
    <x v="28"/>
    <n v="0.85631944444321562"/>
  </r>
  <r>
    <n v="64630"/>
    <s v="2024-10-29 05:51:38.000000 UTC"/>
    <d v="2024-10-29T05:51:38"/>
    <s v="2024-10-30 07:56:08.000000 UTC"/>
    <d v="2024-10-30T07:56:08"/>
    <s v="2024-10-31 11:01:13.000000 UTC"/>
    <d v="2024-10-31T11:01:13"/>
    <x v="2"/>
    <s v="TS - emily"/>
    <s v="Website"/>
    <x v="60"/>
    <n v="1.1285300925956108"/>
  </r>
  <r>
    <n v="64631"/>
    <s v="2024-10-29 05:51:44.000000 UTC"/>
    <d v="2024-10-29T05:51:44"/>
    <s v="2024-10-30 07:56:13.000000 UTC"/>
    <d v="2024-10-30T07:56:13"/>
    <s v="2024-10-31 13:22:23.000000 UTC"/>
    <d v="2024-10-31T13:22:23"/>
    <x v="2"/>
    <s v="CS - Steve"/>
    <s v="E-commerce platform"/>
    <x v="13"/>
    <n v="1.2265046296306537"/>
  </r>
  <r>
    <n v="64634"/>
    <s v="2024-10-29 05:56:49.000000 UTC"/>
    <d v="2024-10-29T05:56:49"/>
    <s v="2024-10-30 07:46:01.000000 UTC"/>
    <d v="2024-10-30T07:46:01"/>
    <s v="2024-11-01 08:31:43.000000 UTC"/>
    <d v="2024-11-01T08:31:43"/>
    <x v="2"/>
    <s v="TS - Anita Acosta"/>
    <s v="E-commerce platform"/>
    <x v="13"/>
    <n v="2.0317361111083301"/>
  </r>
  <r>
    <n v="64636"/>
    <s v="2024-10-29 06:00:37.000000 UTC"/>
    <d v="2024-10-29T06:00:37"/>
    <s v="2024-10-30 07:46:02.000000 UTC"/>
    <d v="2024-10-30T07:46:02"/>
    <s v="2024-10-31 02:11:22.000000 UTC"/>
    <d v="2024-10-31T02:11:22"/>
    <x v="2"/>
    <s v="TS - emily"/>
    <s v="Website"/>
    <x v="21"/>
    <n v="0.76759259259415558"/>
  </r>
  <r>
    <n v="64647"/>
    <s v="2024-10-29 06:12:40.000000 UTC"/>
    <d v="2024-10-29T06:12:40"/>
    <s v="2024-10-30 07:45:59.000000 UTC"/>
    <d v="2024-10-30T07:45:59"/>
    <s v="2024-10-31 09:33:38.000000 UTC"/>
    <d v="2024-10-31T09:33:38"/>
    <x v="2"/>
    <s v="TS - Jojie"/>
    <s v="Website"/>
    <x v="28"/>
    <n v="1.0747569444502005"/>
  </r>
  <r>
    <n v="64662"/>
    <s v="2024-10-29 06:29:59.000000 UTC"/>
    <d v="2024-10-29T06:29:59"/>
    <s v="2024-10-30 07:45:57.000000 UTC"/>
    <d v="2024-10-30T07:45:57"/>
    <s v="2024-10-31 07:40:36.000000 UTC"/>
    <d v="2024-10-31T07:40:36"/>
    <x v="2"/>
    <s v="TS - Anita Acosta"/>
    <s v="E-commerce platform"/>
    <x v="48"/>
    <n v="0.9962847222268465"/>
  </r>
  <r>
    <n v="64670"/>
    <s v="2024-10-29 06:40:35.000000 UTC"/>
    <d v="2024-10-29T06:40:35"/>
    <s v="2024-10-30 07:45:57.000000 UTC"/>
    <d v="2024-10-30T07:45:57"/>
    <s v="2024-10-31 10:12:25.000000 UTC"/>
    <d v="2024-10-31T10:12:25"/>
    <x v="2"/>
    <s v="TS - Mika"/>
    <s v="Website"/>
    <x v="28"/>
    <n v="1.1017129629617557"/>
  </r>
  <r>
    <n v="64692"/>
    <s v="2024-10-29 07:14:48.000000 UTC"/>
    <d v="2024-10-29T07:14:48"/>
    <s v="2024-10-30 07:56:09.000000 UTC"/>
    <d v="2024-10-30T07:56:09"/>
    <s v="2024-10-31 10:31:19.000000 UTC"/>
    <d v="2024-10-31T10:31:19"/>
    <x v="2"/>
    <s v="TS - Mae"/>
    <s v="E-commerce platform"/>
    <x v="13"/>
    <n v="1.1077546296291985"/>
  </r>
  <r>
    <n v="64697"/>
    <s v="2024-10-29 07:22:18.000000 UTC"/>
    <d v="2024-10-29T07:22:18"/>
    <s v="2024-10-30 07:46:02.000000 UTC"/>
    <d v="2024-10-30T07:46:02"/>
    <s v="2024-10-31 06:27:01.000000 UTC"/>
    <d v="2024-10-31T06:27:01"/>
    <x v="2"/>
    <s v="TS - Anita Acosta"/>
    <s v="E-commerce platform"/>
    <x v="21"/>
    <n v="0.94512731481518131"/>
  </r>
  <r>
    <n v="64700"/>
    <s v="2024-10-29 07:26:43.000000 UTC"/>
    <d v="2024-10-29T07:26:43"/>
    <s v="2024-10-30 07:56:10.000000 UTC"/>
    <d v="2024-10-30T07:56:10"/>
    <m/>
    <m/>
    <x v="1"/>
    <s v="TS - Angelica"/>
    <s v="Website"/>
    <x v="6"/>
    <s v=""/>
  </r>
  <r>
    <n v="64721"/>
    <s v="2024-10-29 07:54:42.000000 UTC"/>
    <d v="2024-10-29T07:54:42"/>
    <s v="2024-10-30 07:45:59.000000 UTC"/>
    <d v="2024-10-30T07:45:59"/>
    <m/>
    <m/>
    <x v="0"/>
    <s v="CS - Cedie Lyn"/>
    <s v="E-commerce platform"/>
    <x v="1"/>
    <s v=""/>
  </r>
  <r>
    <n v="64722"/>
    <s v="2024-10-29 07:54:56.000000 UTC"/>
    <d v="2024-10-29T07:54:56"/>
    <s v="2024-10-30 07:45:58.000000 UTC"/>
    <d v="2024-10-30T07:45:58"/>
    <s v="2024-10-31 07:10:08.000000 UTC"/>
    <d v="2024-10-31T07:10:08"/>
    <x v="2"/>
    <s v="CS - Steve"/>
    <s v="E-commerce platform"/>
    <x v="52"/>
    <n v="0.9751157407372375"/>
  </r>
  <r>
    <n v="64723"/>
    <s v="2024-10-29 07:57:26.000000 UTC"/>
    <d v="2024-10-29T07:57:26"/>
    <s v="2024-10-30 07:45:57.000000 UTC"/>
    <d v="2024-10-30T07:45:57"/>
    <s v="2024-10-31 06:30:53.000000 UTC"/>
    <d v="2024-10-31T06:30:53"/>
    <x v="2"/>
    <s v="TS - Jojie"/>
    <s v="Website"/>
    <x v="21"/>
    <n v="0.94787037037167465"/>
  </r>
  <r>
    <n v="63939"/>
    <s v="2024-10-28 08:04:23.000000 UTC"/>
    <d v="2024-10-28T08:04:23"/>
    <s v="2024-10-28 09:16:22.000000 UTC"/>
    <d v="2024-10-28T09:16:22"/>
    <s v="2024-11-05 05:45:22.000000 UTC"/>
    <d v="2024-11-05T05:45:22"/>
    <x v="2"/>
    <s v="TS - Anita Acosta"/>
    <s v="E-commerce platform"/>
    <x v="6"/>
    <n v="7.8534722222175333"/>
  </r>
  <r>
    <n v="63956"/>
    <s v="2024-10-28 08:30:14.000000 UTC"/>
    <d v="2024-10-28T08:30:14"/>
    <s v="2024-10-29 06:59:39.000000 UTC"/>
    <d v="2024-10-29T06:59:39"/>
    <s v="2024-10-30 11:58:39.000000 UTC"/>
    <d v="2024-10-30T11:58:39"/>
    <x v="2"/>
    <s v="TS - Mae"/>
    <s v="E-commerce platform"/>
    <x v="48"/>
    <n v="1.2076388888890506"/>
  </r>
  <r>
    <n v="63968"/>
    <s v="2024-10-28 08:52:39.000000 UTC"/>
    <d v="2024-10-28T08:52:39"/>
    <s v="2024-10-29 06:59:45.000000 UTC"/>
    <d v="2024-10-29T06:59:45"/>
    <s v="2024-11-04 11:46:56.000000 UTC"/>
    <d v="2024-11-04T11:46:56"/>
    <x v="2"/>
    <s v="TS - Anita Acosta"/>
    <s v="E-commerce platform"/>
    <x v="6"/>
    <n v="6.1994328703731298"/>
  </r>
  <r>
    <n v="63971"/>
    <s v="2024-10-28 08:59:01.000000 UTC"/>
    <d v="2024-10-28T08:59:01"/>
    <s v="2024-10-29 06:59:44.000000 UTC"/>
    <d v="2024-10-29T06:59:44"/>
    <s v="2024-11-01 04:22:19.000000 UTC"/>
    <d v="2024-11-01T04:22:19"/>
    <x v="2"/>
    <s v="TS - Mae"/>
    <s v="E-commerce platform"/>
    <x v="37"/>
    <n v="2.8906828703693463"/>
  </r>
  <r>
    <n v="63987"/>
    <s v="2024-10-28 09:38:51.000000 UTC"/>
    <d v="2024-10-28T09:38:51"/>
    <s v="2024-10-29 06:59:39.000000 UTC"/>
    <d v="2024-10-29T06:59:39"/>
    <m/>
    <m/>
    <x v="0"/>
    <s v="TS - Anita Acosta"/>
    <s v="E-commerce platform"/>
    <x v="27"/>
    <s v=""/>
  </r>
  <r>
    <n v="63993"/>
    <s v="2024-10-28 09:48:49.000000 UTC"/>
    <d v="2024-10-28T09:48:49"/>
    <s v="2024-10-29 06:59:43.000000 UTC"/>
    <d v="2024-10-29T06:59:43"/>
    <s v="2024-10-30 06:39:49.000000 UTC"/>
    <d v="2024-10-30T06:39:49"/>
    <x v="2"/>
    <s v="TS - Anita Acosta"/>
    <s v="E-commerce platform"/>
    <x v="21"/>
    <n v="0.98618055555562023"/>
  </r>
  <r>
    <n v="63996"/>
    <s v="2024-10-28 09:58:29.000000 UTC"/>
    <d v="2024-10-28T09:58:29"/>
    <s v="2024-10-29 06:59:48.000000 UTC"/>
    <d v="2024-10-29T06:59:48"/>
    <s v="2024-11-01 09:54:23.000000 UTC"/>
    <d v="2024-11-01T09:54:23"/>
    <x v="2"/>
    <s v="TS - Anita Acosta"/>
    <s v="E-commerce platform"/>
    <x v="42"/>
    <n v="3.1212384259270038"/>
  </r>
  <r>
    <n v="63997"/>
    <s v="2024-10-28 10:00:20.000000 UTC"/>
    <d v="2024-10-28T10:00:20"/>
    <s v="2024-10-29 06:59:39.000000 UTC"/>
    <d v="2024-10-29T06:59:39"/>
    <m/>
    <m/>
    <x v="0"/>
    <s v="TS - Jashi"/>
    <s v="Website"/>
    <x v="33"/>
    <s v=""/>
  </r>
  <r>
    <n v="63999"/>
    <s v="2024-10-28 10:06:25.000000 UTC"/>
    <d v="2024-10-28T10:06:25"/>
    <s v="2024-10-29 06:59:40.000000 UTC"/>
    <d v="2024-10-29T06:59:40"/>
    <s v="2024-10-31 09:09:09.000000 UTC"/>
    <d v="2024-10-31T09:09:09"/>
    <x v="2"/>
    <s v="TS - Cams"/>
    <s v="Website"/>
    <x v="52"/>
    <n v="2.0899189814808778"/>
  </r>
  <r>
    <n v="64003"/>
    <s v="2024-10-28 10:13:58.000000 UTC"/>
    <d v="2024-10-28T10:13:58"/>
    <s v="2024-10-29 06:59:40.000000 UTC"/>
    <d v="2024-10-29T06:59:40"/>
    <s v="2024-10-30 08:43:22.000000 UTC"/>
    <d v="2024-10-30T08:43:22"/>
    <x v="2"/>
    <s v="TS - Kim "/>
    <s v="Website"/>
    <x v="22"/>
    <n v="1.0720138888864312"/>
  </r>
  <r>
    <n v="64011"/>
    <s v="2024-10-28 10:25:02.000000 UTC"/>
    <d v="2024-10-28T10:25:02"/>
    <s v="2024-10-29 06:59:46.000000 UTC"/>
    <d v="2024-10-29T06:59:46"/>
    <s v="2024-11-04 13:56:51.000000 UTC"/>
    <d v="2024-11-04T13:56:51"/>
    <x v="2"/>
    <s v="TS - Mae"/>
    <s v="E-commerce platform"/>
    <x v="6"/>
    <n v="6.2896412037007394"/>
  </r>
  <r>
    <n v="64017"/>
    <s v="2024-10-28 10:32:52.000000 UTC"/>
    <d v="2024-10-28T10:32:52"/>
    <s v="2024-10-29 06:59:40.000000 UTC"/>
    <d v="2024-10-29T06:59:40"/>
    <m/>
    <m/>
    <x v="0"/>
    <s v="TS - Mae"/>
    <s v="E-commerce platform"/>
    <x v="29"/>
    <s v=""/>
  </r>
  <r>
    <n v="64024"/>
    <s v="2024-10-28 10:43:04.797809 UTC"/>
    <d v="2024-10-28T10:43:04"/>
    <s v="2024-10-29 06:59:45.000000 UTC"/>
    <d v="2024-10-29T06:59:45"/>
    <m/>
    <m/>
    <x v="1"/>
    <s v="TS - Allan"/>
    <s v="Facebook"/>
    <x v="64"/>
    <s v=""/>
  </r>
  <r>
    <n v="64027"/>
    <s v="2024-10-28 10:46:56.000000 UTC"/>
    <d v="2024-10-28T10:46:56"/>
    <s v="2024-10-29 06:59:44.000000 UTC"/>
    <d v="2024-10-29T06:59:44"/>
    <m/>
    <m/>
    <x v="0"/>
    <s v="TS - Mae"/>
    <s v="E-commerce platform"/>
    <x v="21"/>
    <s v=""/>
  </r>
  <r>
    <n v="64030"/>
    <s v="2024-10-28 10:47:56.000000 UTC"/>
    <d v="2024-10-28T10:47:56"/>
    <s v="2024-10-29 06:59:40.000000 UTC"/>
    <d v="2024-10-29T06:59:40"/>
    <s v="2024-11-03 03:28:54.000000 UTC"/>
    <d v="2024-11-03T03:28:54"/>
    <x v="2"/>
    <s v="TS - Mika"/>
    <s v="Website"/>
    <x v="43"/>
    <n v="4.8536342592560686"/>
  </r>
  <r>
    <n v="64034"/>
    <s v="2024-10-28 10:57:04.000000 UTC"/>
    <d v="2024-10-28T10:57:04"/>
    <s v="2024-10-29 06:59:39.000000 UTC"/>
    <d v="2024-10-29T06:59:39"/>
    <s v="2024-11-04 02:27:56.000000 UTC"/>
    <d v="2024-11-04T02:27:56"/>
    <x v="2"/>
    <s v="TS - Cams"/>
    <s v="Website"/>
    <x v="6"/>
    <n v="5.8113078703681822"/>
  </r>
  <r>
    <n v="64050"/>
    <s v="2024-10-28 11:28:48.000000 UTC"/>
    <d v="2024-10-28T11:28:48"/>
    <s v="2024-10-29 06:59:41.000000 UTC"/>
    <d v="2024-10-29T06:59:41"/>
    <s v="2024-11-05 08:31:34.000000 UTC"/>
    <d v="2024-11-05T08:31:34"/>
    <x v="2"/>
    <s v="TS - Kim "/>
    <s v="Website"/>
    <x v="39"/>
    <n v="7.0638078703705105"/>
  </r>
  <r>
    <n v="64054"/>
    <s v="2024-10-28 11:41:32.000000 UTC"/>
    <d v="2024-10-28T11:41:32"/>
    <s v="2024-10-29 06:59:39.000000 UTC"/>
    <d v="2024-10-29T06:59:39"/>
    <s v="2024-10-30 02:00:22.000000 UTC"/>
    <d v="2024-10-30T02:00:22"/>
    <x v="2"/>
    <s v="CS - Cedie Lyn"/>
    <s v="E-commerce platform"/>
    <x v="21"/>
    <n v="0.79216435184935108"/>
  </r>
  <r>
    <n v="64061"/>
    <s v="2024-10-28 11:59:04.000000 UTC"/>
    <d v="2024-10-28T11:59:04"/>
    <s v="2024-10-29 06:59:43.000000 UTC"/>
    <d v="2024-10-29T06:59:43"/>
    <s v="2024-10-30 07:25:28.000000 UTC"/>
    <d v="2024-10-30T07:25:28"/>
    <x v="2"/>
    <s v="TS - Erlinda Dullas"/>
    <s v="Website"/>
    <x v="22"/>
    <n v="1.0178819444408873"/>
  </r>
  <r>
    <n v="64073"/>
    <s v="2024-10-28 12:32:49.000000 UTC"/>
    <d v="2024-10-28T12:32:49"/>
    <s v="2024-10-29 06:59:40.000000 UTC"/>
    <d v="2024-10-29T06:59:40"/>
    <s v="2024-10-30 11:38:08.000000 UTC"/>
    <d v="2024-10-30T11:38:08"/>
    <x v="2"/>
    <s v="TS - Anita Acosta"/>
    <s v="E-commerce platform"/>
    <x v="34"/>
    <n v="1.1933796296289074"/>
  </r>
  <r>
    <n v="64080"/>
    <s v="2024-10-28 12:43:21.000000 UTC"/>
    <d v="2024-10-28T12:43:21"/>
    <s v="2024-10-29 06:59:38.000000 UTC"/>
    <d v="2024-10-29T06:59:38"/>
    <m/>
    <m/>
    <x v="1"/>
    <s v="TS - Allan"/>
    <s v="Website"/>
    <x v="20"/>
    <s v=""/>
  </r>
  <r>
    <n v="64081"/>
    <s v="2024-10-28 12:43:42.000000 UTC"/>
    <d v="2024-10-28T12:43:42"/>
    <s v="2024-10-29 06:59:39.000000 UTC"/>
    <d v="2024-10-29T06:59:39"/>
    <m/>
    <m/>
    <x v="0"/>
    <s v="TS - Ma Jonalyn"/>
    <s v="Website"/>
    <x v="18"/>
    <s v=""/>
  </r>
  <r>
    <n v="64084"/>
    <s v="2024-10-28 12:52:46.000000 UTC"/>
    <d v="2024-10-28T12:52:46"/>
    <s v="2024-10-29 06:59:41.000000 UTC"/>
    <d v="2024-10-29T06:59:41"/>
    <m/>
    <m/>
    <x v="3"/>
    <s v="TS - Erlinda Dullas"/>
    <s v="Website"/>
    <x v="2"/>
    <s v=""/>
  </r>
  <r>
    <n v="64089"/>
    <s v="2024-10-28 12:56:25.000000 UTC"/>
    <d v="2024-10-28T12:56:25"/>
    <s v="2024-10-29 06:59:43.000000 UTC"/>
    <d v="2024-10-29T06:59:43"/>
    <m/>
    <m/>
    <x v="0"/>
    <s v="TS - Mae"/>
    <s v="E-commerce platform"/>
    <x v="6"/>
    <s v=""/>
  </r>
  <r>
    <n v="64092"/>
    <s v="2024-10-28 12:58:28.000000 UTC"/>
    <d v="2024-10-28T12:58:28"/>
    <s v="2024-10-29 06:59:39.000000 UTC"/>
    <d v="2024-10-29T06:59:39"/>
    <m/>
    <m/>
    <x v="1"/>
    <s v="TS - Kim "/>
    <s v="Website"/>
    <x v="21"/>
    <s v=""/>
  </r>
  <r>
    <n v="64093"/>
    <s v="2024-10-28 12:59:15.000000 UTC"/>
    <d v="2024-10-28T12:59:15"/>
    <s v="2024-10-29 06:59:39.000000 UTC"/>
    <d v="2024-10-29T06:59:39"/>
    <s v="2024-11-07 04:01:53.000000 UTC"/>
    <d v="2024-11-07T04:01:53"/>
    <x v="2"/>
    <s v="TS - Mae"/>
    <s v="E-commerce platform"/>
    <x v="3"/>
    <n v="8.8765509259246755"/>
  </r>
  <r>
    <n v="64102"/>
    <s v="2024-10-28 13:20:38.000000 UTC"/>
    <d v="2024-10-28T13:20:38"/>
    <s v="2024-10-29 06:59:40.000000 UTC"/>
    <d v="2024-10-29T06:59:40"/>
    <s v="2024-10-30 07:54:31.000000 UTC"/>
    <d v="2024-10-30T07:54:31"/>
    <x v="2"/>
    <s v="TS - Anita Acosta"/>
    <s v="E-commerce platform"/>
    <x v="34"/>
    <n v="1.0380902777760639"/>
  </r>
  <r>
    <n v="64103"/>
    <s v="2024-10-28 13:24:28.000000 UTC"/>
    <d v="2024-10-28T13:24:28"/>
    <s v="2024-10-29 06:59:45.000000 UTC"/>
    <d v="2024-10-29T06:59:45"/>
    <s v="2024-10-30 05:48:40.000000 UTC"/>
    <d v="2024-10-30T05:48:40"/>
    <x v="2"/>
    <s v="TS - Mika"/>
    <s v="Website"/>
    <x v="48"/>
    <n v="0.95063657407445135"/>
  </r>
  <r>
    <n v="64114"/>
    <s v="2024-10-28 13:45:14.000000 UTC"/>
    <d v="2024-10-28T13:45:14"/>
    <s v="2024-10-29 06:59:45.000000 UTC"/>
    <d v="2024-10-29T06:59:45"/>
    <m/>
    <m/>
    <x v="1"/>
    <s v="TS - Mika"/>
    <s v="Website"/>
    <x v="30"/>
    <s v=""/>
  </r>
  <r>
    <n v="64127"/>
    <s v="2024-10-28 14:13:56.000000 UTC"/>
    <d v="2024-10-28T14:13:56"/>
    <s v="2024-10-29 06:59:46.000000 UTC"/>
    <d v="2024-10-29T06:59:46"/>
    <m/>
    <m/>
    <x v="0"/>
    <s v="TS - Chriska"/>
    <s v="Website"/>
    <x v="1"/>
    <s v=""/>
  </r>
  <r>
    <n v="64130"/>
    <s v="2024-10-28 14:18:22.181975 UTC"/>
    <d v="2024-10-28T14:18:22"/>
    <s v="2024-10-29 06:59:46.000000 UTC"/>
    <d v="2024-10-29T06:59:46"/>
    <m/>
    <m/>
    <x v="1"/>
    <s v="TS - emily"/>
    <s v="Facebook"/>
    <x v="66"/>
    <s v=""/>
  </r>
  <r>
    <n v="64155"/>
    <s v="2024-10-28 15:16:15.000000 UTC"/>
    <d v="2024-10-28T15:16:15"/>
    <s v="2024-10-29 06:59:38.000000 UTC"/>
    <d v="2024-10-29T06:59:38"/>
    <s v="2024-11-07 03:52:59.000000 UTC"/>
    <d v="2024-11-07T03:52:59"/>
    <x v="2"/>
    <s v="TS - Allan"/>
    <s v="Website"/>
    <x v="62"/>
    <n v="8.8703819444417604"/>
  </r>
  <r>
    <n v="64156"/>
    <s v="2024-10-28 15:17:27.000000 UTC"/>
    <d v="2024-10-28T15:17:27"/>
    <s v="2024-10-29 06:59:45.000000 UTC"/>
    <d v="2024-10-29T06:59:45"/>
    <s v="2024-11-04 11:31:13.000000 UTC"/>
    <d v="2024-11-04T11:31:13"/>
    <x v="2"/>
    <s v="TS - Mika"/>
    <s v="Website"/>
    <x v="29"/>
    <n v="6.1885185185165028"/>
  </r>
  <r>
    <n v="64163"/>
    <s v="2024-10-28 15:26:57.000000 UTC"/>
    <d v="2024-10-28T15:26:57"/>
    <s v="2024-10-29 06:59:42.000000 UTC"/>
    <d v="2024-10-29T06:59:42"/>
    <s v="2024-10-31 06:51:47.000000 UTC"/>
    <d v="2024-10-31T06:51:47"/>
    <x v="2"/>
    <s v="TS - Mae"/>
    <s v="E-commerce platform"/>
    <x v="28"/>
    <n v="1.9945023148175096"/>
  </r>
  <r>
    <n v="64167"/>
    <s v="2024-10-28 15:37:09.000000 UTC"/>
    <d v="2024-10-28T15:37:09"/>
    <s v="2024-10-29 06:59:42.000000 UTC"/>
    <d v="2024-10-29T06:59:42"/>
    <s v="2024-10-30 06:57:18.000000 UTC"/>
    <d v="2024-10-30T06:57:18"/>
    <x v="2"/>
    <s v="TS - Allan"/>
    <s v="Website"/>
    <x v="64"/>
    <n v="0.99833333333663177"/>
  </r>
  <r>
    <n v="64171"/>
    <s v="2024-10-28 15:52:30.000000 UTC"/>
    <d v="2024-10-28T15:52:30"/>
    <s v="2024-10-29 06:59:43.000000 UTC"/>
    <d v="2024-10-29T06:59:43"/>
    <s v="2024-10-30 10:57:24.000000 UTC"/>
    <d v="2024-10-30T10:57:24"/>
    <x v="2"/>
    <s v="TS - emily"/>
    <s v="Website"/>
    <x v="21"/>
    <n v="1.1650578703702195"/>
  </r>
  <r>
    <n v="64173"/>
    <s v="2024-10-28 15:55:45.000000 UTC"/>
    <d v="2024-10-28T15:55:45"/>
    <s v="2024-10-29 06:59:43.000000 UTC"/>
    <d v="2024-10-29T06:59:43"/>
    <m/>
    <m/>
    <x v="0"/>
    <s v="TS - Allan"/>
    <s v="Website"/>
    <x v="8"/>
    <s v=""/>
  </r>
  <r>
    <n v="64190"/>
    <s v="2024-10-28 16:23:11.000000 UTC"/>
    <d v="2024-10-28T16:23:11"/>
    <s v="2024-10-29 06:59:39.000000 UTC"/>
    <d v="2024-10-29T06:59:39"/>
    <m/>
    <m/>
    <x v="1"/>
    <s v="TS - Anita Acosta"/>
    <s v="E-commerce platform"/>
    <x v="26"/>
    <s v=""/>
  </r>
  <r>
    <n v="64199"/>
    <s v="2024-10-28 16:47:36.000000 UTC"/>
    <d v="2024-10-28T16:47:36"/>
    <s v="2024-10-29 06:59:39.000000 UTC"/>
    <d v="2024-10-29T06:59:39"/>
    <s v="2024-11-03 11:38:34.000000 UTC"/>
    <d v="2024-11-03T11:38:34"/>
    <x v="2"/>
    <s v="TS - Chriska"/>
    <s v="Website"/>
    <x v="12"/>
    <n v="5.1936921296291985"/>
  </r>
  <r>
    <n v="64200"/>
    <s v="2024-10-28 16:58:45.000000 UTC"/>
    <d v="2024-10-28T16:58:45"/>
    <s v="2024-10-29 06:59:38.000000 UTC"/>
    <d v="2024-10-29T06:59:38"/>
    <s v="2024-10-30 09:28:33.000000 UTC"/>
    <d v="2024-10-30T09:28:33"/>
    <x v="2"/>
    <s v="TS - emily"/>
    <s v="Website"/>
    <x v="52"/>
    <n v="1.1034143518481869"/>
  </r>
  <r>
    <n v="64201"/>
    <s v="2024-10-28 16:59:32.850590 UTC"/>
    <d v="2024-10-28T16:59:32"/>
    <s v="2024-10-29 06:59:38.000000 UTC"/>
    <d v="2024-10-29T06:59:38"/>
    <s v="2024-10-30 06:25:03.000000 UTC"/>
    <d v="2024-10-30T06:25:03"/>
    <x v="2"/>
    <s v="TS - Kim "/>
    <s v="Facebook"/>
    <x v="21"/>
    <n v="0.97598379629198462"/>
  </r>
  <r>
    <n v="64225"/>
    <s v="2024-10-28 17:51:34.000000 UTC"/>
    <d v="2024-10-28T17:51:34"/>
    <s v="2024-10-29 06:59:47.000000 UTC"/>
    <d v="2024-10-29T06:59:47"/>
    <s v="2024-10-30 11:39:41.000000 UTC"/>
    <d v="2024-10-30T11:39:41"/>
    <x v="2"/>
    <s v="TS - Mae"/>
    <s v="E-commerce platform"/>
    <x v="40"/>
    <n v="1.1943749999991269"/>
  </r>
  <r>
    <n v="64237"/>
    <s v="2024-10-28 18:16:42.391326 UTC"/>
    <d v="2024-10-28T18:16:42"/>
    <s v="2024-10-29 06:59:41.000000 UTC"/>
    <d v="2024-10-29T06:59:41"/>
    <s v="2024-10-30 09:20:37.000000 UTC"/>
    <d v="2024-10-30T09:20:37"/>
    <x v="2"/>
    <s v="TS - emily"/>
    <s v="Facebook"/>
    <x v="34"/>
    <n v="1.0978703703731298"/>
  </r>
  <r>
    <n v="64243"/>
    <s v="2024-10-28 18:28:56.151405 UTC"/>
    <d v="2024-10-28T18:28:56"/>
    <s v="2024-10-29 06:59:41.000000 UTC"/>
    <d v="2024-10-29T06:59:41"/>
    <s v="2024-10-30 12:18:37.000000 UTC"/>
    <d v="2024-10-30T12:18:37"/>
    <x v="2"/>
    <s v="TS - Mika"/>
    <s v="Facebook"/>
    <x v="34"/>
    <n v="1.2214814814869897"/>
  </r>
  <r>
    <n v="64246"/>
    <s v="2024-10-28 18:37:34.000000 UTC"/>
    <d v="2024-10-28T18:37:34"/>
    <s v="2024-10-29 06:59:44.000000 UTC"/>
    <d v="2024-10-29T06:59:44"/>
    <m/>
    <m/>
    <x v="3"/>
    <s v="TS - emily"/>
    <s v="Website"/>
    <x v="21"/>
    <s v=""/>
  </r>
  <r>
    <n v="64247"/>
    <s v="2024-10-28 18:38:00.000000 UTC"/>
    <d v="2024-10-28T18:38:00"/>
    <s v="2024-10-29 06:59:40.000000 UTC"/>
    <d v="2024-10-29T06:59:40"/>
    <s v="2024-10-30 07:14:27.000000 UTC"/>
    <d v="2024-10-30T07:14:27"/>
    <x v="2"/>
    <s v="TS - Mika"/>
    <s v="Website"/>
    <x v="28"/>
    <n v="1.0102662037024857"/>
  </r>
  <r>
    <n v="64252"/>
    <s v="2024-10-28 18:46:37.000000 UTC"/>
    <d v="2024-10-28T18:46:37"/>
    <s v="2024-10-29 06:59:41.000000 UTC"/>
    <d v="2024-10-29T06:59:41"/>
    <s v="2024-11-01 09:59:45.000000 UTC"/>
    <d v="2024-11-01T09:59:45"/>
    <x v="2"/>
    <s v="TS - emily"/>
    <s v="Website"/>
    <x v="52"/>
    <n v="3.1250462962998427"/>
  </r>
  <r>
    <n v="64265"/>
    <s v="2024-10-28 19:07:42.000000 UTC"/>
    <d v="2024-10-28T19:07:42"/>
    <s v="2024-10-29 06:59:39.000000 UTC"/>
    <d v="2024-10-29T06:59:39"/>
    <s v="2024-10-31 09:43:25.000000 UTC"/>
    <d v="2024-10-31T09:43:25"/>
    <x v="2"/>
    <s v="TS - emily"/>
    <s v="Website"/>
    <x v="26"/>
    <n v="2.1137268518505152"/>
  </r>
  <r>
    <n v="64282"/>
    <s v="2024-10-28 19:30:24.000000 UTC"/>
    <d v="2024-10-28T19:30:24"/>
    <s v="2024-10-29 06:59:44.000000 UTC"/>
    <d v="2024-10-29T06:59:44"/>
    <s v="2024-10-31 05:22:02.000000 UTC"/>
    <d v="2024-10-31T05:22:02"/>
    <x v="2"/>
    <s v="CS - Ira"/>
    <s v="E-commerce platform"/>
    <x v="52"/>
    <n v="1.9321527777792653"/>
  </r>
  <r>
    <n v="64295"/>
    <s v="2024-10-28 19:42:11.000000 UTC"/>
    <d v="2024-10-28T19:42:11"/>
    <s v="2024-10-29 06:59:39.000000 UTC"/>
    <d v="2024-10-29T06:59:39"/>
    <s v="2024-10-31 05:21:54.000000 UTC"/>
    <d v="2024-10-31T05:21:54"/>
    <x v="2"/>
    <s v="TS - Mika"/>
    <s v="Website"/>
    <x v="21"/>
    <n v="1.9321180555562023"/>
  </r>
  <r>
    <n v="64300"/>
    <s v="2024-10-28 19:46:40.000000 UTC"/>
    <d v="2024-10-28T19:46:40"/>
    <s v="2024-10-29 06:59:40.000000 UTC"/>
    <d v="2024-10-29T06:59:40"/>
    <m/>
    <m/>
    <x v="1"/>
    <s v="TS - Mika"/>
    <s v="Website"/>
    <x v="48"/>
    <s v=""/>
  </r>
  <r>
    <n v="64305"/>
    <s v="2024-10-28 19:54:22.000000 UTC"/>
    <d v="2024-10-28T19:54:22"/>
    <s v="2024-10-29 06:59:41.000000 UTC"/>
    <d v="2024-10-29T06:59:41"/>
    <m/>
    <m/>
    <x v="0"/>
    <s v="TS - Jenelyn"/>
    <s v="Website"/>
    <x v="10"/>
    <s v=""/>
  </r>
  <r>
    <n v="64322"/>
    <s v="2024-10-28 20:18:31.000000 UTC"/>
    <d v="2024-10-28T20:18:31"/>
    <s v="2024-10-29 06:59:42.000000 UTC"/>
    <d v="2024-10-29T06:59:42"/>
    <m/>
    <m/>
    <x v="1"/>
    <s v="CS - Ira"/>
    <s v="E-commerce platform"/>
    <x v="6"/>
    <s v=""/>
  </r>
  <r>
    <n v="64337"/>
    <s v="2024-10-28 20:32:42.384001 UTC"/>
    <d v="2024-10-28T20:32:42"/>
    <s v="2024-10-29 06:59:38.000000 UTC"/>
    <d v="2024-10-29T06:59:38"/>
    <m/>
    <m/>
    <x v="0"/>
    <s v="TS - Chriska"/>
    <s v="Facebook"/>
    <x v="4"/>
    <s v=""/>
  </r>
  <r>
    <n v="64338"/>
    <s v="2024-10-28 20:33:48.056381 UTC"/>
    <d v="2024-10-28T20:33:48"/>
    <s v="2024-10-29 06:59:39.000000 UTC"/>
    <d v="2024-10-29T06:59:39"/>
    <m/>
    <m/>
    <x v="1"/>
    <s v="TS - Chriska"/>
    <s v="Facebook"/>
    <x v="52"/>
    <s v=""/>
  </r>
  <r>
    <n v="64355"/>
    <s v="2024-10-28 21:04:09.000000 UTC"/>
    <d v="2024-10-28T21:04:09"/>
    <s v="2024-10-29 06:59:39.000000 UTC"/>
    <d v="2024-10-29T06:59:39"/>
    <m/>
    <m/>
    <x v="0"/>
    <s v="CS - Ira"/>
    <s v="E-commerce platform"/>
    <x v="45"/>
    <s v=""/>
  </r>
  <r>
    <n v="64362"/>
    <s v="2024-10-28 21:17:09.000000 UTC"/>
    <d v="2024-10-28T21:17:09"/>
    <s v="2024-10-29 06:59:46.000000 UTC"/>
    <d v="2024-10-29T06:59:46"/>
    <s v="2024-11-01 00:57:33.000000 UTC"/>
    <d v="2024-11-01T00:57:33"/>
    <x v="2"/>
    <s v="TS - Chriska"/>
    <s v="Website"/>
    <x v="42"/>
    <n v="2.7484606481448282"/>
  </r>
  <r>
    <n v="64369"/>
    <s v="2024-10-28 21:25:07.000000 UTC"/>
    <d v="2024-10-28T21:25:07"/>
    <s v="2024-10-29 06:59:41.000000 UTC"/>
    <d v="2024-10-29T06:59:41"/>
    <s v="2024-10-30 09:40:43.000000 UTC"/>
    <d v="2024-10-30T09:40:43"/>
    <x v="2"/>
    <s v="CS - Ira"/>
    <s v="E-commerce platform"/>
    <x v="26"/>
    <n v="1.1118287037097616"/>
  </r>
  <r>
    <n v="64376"/>
    <s v="2024-10-28 21:36:41.000000 UTC"/>
    <d v="2024-10-28T21:36:41"/>
    <s v="2024-10-29 06:59:45.000000 UTC"/>
    <d v="2024-10-29T06:59:45"/>
    <s v="2024-10-30 11:34:08.000000 UTC"/>
    <d v="2024-10-30T11:34:08"/>
    <x v="2"/>
    <s v="TS - Mika"/>
    <s v="Website"/>
    <x v="26"/>
    <n v="1.1905439814800047"/>
  </r>
  <r>
    <n v="64381"/>
    <s v="2024-10-28 21:40:32.000000 UTC"/>
    <d v="2024-10-28T21:40:32"/>
    <s v="2024-10-29 06:59:45.000000 UTC"/>
    <d v="2024-10-29T06:59:45"/>
    <s v="2024-10-30 07:49:50.000000 UTC"/>
    <d v="2024-10-30T07:49:50"/>
    <x v="2"/>
    <s v="TS - Chriska"/>
    <s v="Website"/>
    <x v="21"/>
    <n v="1.0347800925883348"/>
  </r>
  <r>
    <n v="64407"/>
    <s v="2024-10-28 22:00:17.904931 UTC"/>
    <d v="2024-10-28T22:00:17"/>
    <s v="2024-10-30 07:46:00.000000 UTC"/>
    <d v="2024-10-30T07:46:00"/>
    <m/>
    <m/>
    <x v="0"/>
    <s v="TS - Erlinda Dullas"/>
    <s v="Website"/>
    <x v="6"/>
    <s v=""/>
  </r>
  <r>
    <n v="64412"/>
    <s v="2024-10-28 22:00:37.247622 UTC"/>
    <d v="2024-10-28T22:00:37"/>
    <s v="2024-10-30 07:45:59.000000 UTC"/>
    <d v="2024-10-30T07:45:59"/>
    <m/>
    <m/>
    <x v="1"/>
    <s v="TS - Jashi"/>
    <s v="Website"/>
    <x v="21"/>
    <s v=""/>
  </r>
  <r>
    <n v="64431"/>
    <s v="2024-10-28 22:00:57.145279 UTC"/>
    <d v="2024-10-28T22:00:57"/>
    <s v="2024-11-05 08:34:29.000000 UTC"/>
    <d v="2024-11-05T08:34:29"/>
    <s v="2024-11-06 08:13:14.000000 UTC"/>
    <d v="2024-11-06T08:13:14"/>
    <x v="2"/>
    <s v="TS - Jashi"/>
    <s v="Website"/>
    <x v="26"/>
    <n v="0.98524305555474712"/>
  </r>
  <r>
    <n v="64433"/>
    <s v="2024-10-28 22:00:58.243116 UTC"/>
    <d v="2024-10-28T22:00:58"/>
    <s v="2024-10-30 07:56:08.000000 UTC"/>
    <d v="2024-10-30T07:56:08"/>
    <s v="2024-11-04 07:42:40.000000 UTC"/>
    <d v="2024-11-04T07:42:40"/>
    <x v="2"/>
    <s v="TS - emily"/>
    <s v="Website"/>
    <x v="2"/>
    <n v="4.9906481481448282"/>
  </r>
  <r>
    <n v="64445"/>
    <s v="2024-10-28 22:01:12.569223 UTC"/>
    <d v="2024-10-28T22:01:12"/>
    <s v="2024-10-30 07:56:10.000000 UTC"/>
    <d v="2024-10-30T07:56:10"/>
    <s v="2024-11-03 06:13:37.000000 UTC"/>
    <d v="2024-11-03T06:13:37"/>
    <x v="2"/>
    <s v="TS - Chriska"/>
    <s v="Website"/>
    <x v="6"/>
    <n v="3.9287847222221899"/>
  </r>
  <r>
    <n v="64453"/>
    <s v="2024-10-28 22:01:25.100533 UTC"/>
    <d v="2024-10-28T22:01:25"/>
    <s v="2024-10-30 07:45:57.000000 UTC"/>
    <d v="2024-10-30T07:45:57"/>
    <s v="2024-10-31 09:17:45.000000 UTC"/>
    <d v="2024-10-31T09:17:45"/>
    <x v="2"/>
    <s v="TS - Chriska"/>
    <s v="Website"/>
    <x v="34"/>
    <n v="1.0637500000011642"/>
  </r>
  <r>
    <n v="64471"/>
    <s v="2024-10-28 22:11:55.000000 UTC"/>
    <d v="2024-10-28T22:11:55"/>
    <s v="2024-10-30 07:56:08.000000 UTC"/>
    <d v="2024-10-30T07:56:08"/>
    <s v="2024-11-01 06:58:22.000000 UTC"/>
    <d v="2024-11-01T06:58:22"/>
    <x v="2"/>
    <s v="TS - Erlinda Dullas"/>
    <s v="Website"/>
    <x v="80"/>
    <n v="1.9598842592604342"/>
  </r>
  <r>
    <n v="64473"/>
    <s v="2024-10-28 22:14:46.000000 UTC"/>
    <d v="2024-10-28T22:14:46"/>
    <s v="2024-10-30 07:56:09.000000 UTC"/>
    <d v="2024-10-30T07:56:09"/>
    <m/>
    <m/>
    <x v="0"/>
    <s v="TS - Anita Acosta"/>
    <s v="E-commerce platform"/>
    <x v="21"/>
    <s v=""/>
  </r>
  <r>
    <n v="64481"/>
    <s v="2024-10-28 22:35:24.000000 UTC"/>
    <d v="2024-10-28T22:35:24"/>
    <s v="2024-10-30 07:46:00.000000 UTC"/>
    <d v="2024-10-30T07:46:00"/>
    <s v="2024-11-02 03:32:20.000000 UTC"/>
    <d v="2024-11-02T03:32:20"/>
    <x v="2"/>
    <s v="CS - Steve"/>
    <s v="E-commerce platform"/>
    <x v="10"/>
    <n v="2.8238425925956108"/>
  </r>
  <r>
    <n v="64497"/>
    <s v="2024-10-28 23:19:51.000000 UTC"/>
    <d v="2024-10-28T23:19:51"/>
    <s v="2024-10-30 07:46:05.000000 UTC"/>
    <d v="2024-10-30T07:46:05"/>
    <m/>
    <m/>
    <x v="0"/>
    <s v="TS - Mae"/>
    <s v="E-commerce platform"/>
    <x v="48"/>
    <s v=""/>
  </r>
  <r>
    <n v="64500"/>
    <s v="2024-10-28 23:25:58.000000 UTC"/>
    <d v="2024-10-28T23:25:58"/>
    <s v="2024-11-01 07:26:08.000000 UTC"/>
    <d v="2024-11-01T07:26:08"/>
    <m/>
    <m/>
    <x v="1"/>
    <s v="TS - Cherrie"/>
    <s v="Website"/>
    <x v="21"/>
    <s v=""/>
  </r>
  <r>
    <n v="64507"/>
    <s v="2024-10-29 00:03:54.000000 UTC"/>
    <d v="2024-10-29T00:03:54"/>
    <s v="2024-10-30 07:56:08.000000 UTC"/>
    <d v="2024-10-30T07:56:08"/>
    <m/>
    <m/>
    <x v="0"/>
    <s v="TS - Anita Acosta"/>
    <s v="E-commerce platform"/>
    <x v="21"/>
    <s v=""/>
  </r>
  <r>
    <n v="64509"/>
    <s v="2024-10-29 00:11:41.000000 UTC"/>
    <d v="2024-10-29T00:11:41"/>
    <s v="2024-10-30 07:56:10.000000 UTC"/>
    <d v="2024-10-30T07:56:10"/>
    <s v="2024-11-06 06:37:40.000000 UTC"/>
    <d v="2024-11-06T06:37:40"/>
    <x v="2"/>
    <s v="TS - Cherrie"/>
    <s v="Website"/>
    <x v="41"/>
    <n v="6.945486111115315"/>
  </r>
  <r>
    <n v="64510"/>
    <s v="2024-10-29 00:15:27.000000 UTC"/>
    <d v="2024-10-29T00:15:27"/>
    <s v="2024-10-30 07:56:10.000000 UTC"/>
    <d v="2024-10-30T07:56:10"/>
    <m/>
    <m/>
    <x v="1"/>
    <s v="TS - Erlinda Dullas"/>
    <s v="Website"/>
    <x v="79"/>
    <s v=""/>
  </r>
  <r>
    <n v="64536"/>
    <s v="2024-10-29 02:15:09.000000 UTC"/>
    <d v="2024-10-29T02:15:09"/>
    <s v="2024-10-30 07:56:11.000000 UTC"/>
    <d v="2024-10-30T07:56:11"/>
    <s v="2024-11-07 12:29:12.000000 UTC"/>
    <d v="2024-11-07T12:29:12"/>
    <x v="2"/>
    <s v="CS - Cedie Lyn"/>
    <s v="E-commerce platform"/>
    <x v="11"/>
    <n v="8.1895949074096279"/>
  </r>
  <r>
    <n v="64564"/>
    <s v="2024-10-29 04:30:59.000000 UTC"/>
    <d v="2024-10-29T04:30:59"/>
    <s v="2024-10-30 07:56:11.000000 UTC"/>
    <d v="2024-10-30T07:56:11"/>
    <m/>
    <m/>
    <x v="1"/>
    <s v="CS - Cedie Lyn"/>
    <s v="E-commerce platform"/>
    <x v="10"/>
    <s v=""/>
  </r>
  <r>
    <n v="64565"/>
    <s v="2024-10-29 04:31:53.000000 UTC"/>
    <d v="2024-10-29T04:31:53"/>
    <s v="2024-10-30 07:56:10.000000 UTC"/>
    <d v="2024-10-30T07:56:10"/>
    <s v="2024-11-03 05:18:34.000000 UTC"/>
    <d v="2024-11-03T05:18:34"/>
    <x v="2"/>
    <s v="TS - Chriska"/>
    <s v="Website"/>
    <x v="73"/>
    <n v="3.890555555553874"/>
  </r>
  <r>
    <n v="64566"/>
    <s v="2024-10-29 04:33:49.000000 UTC"/>
    <d v="2024-10-29T04:33:49"/>
    <s v="2024-10-30 07:46:04.000000 UTC"/>
    <d v="2024-10-30T07:46:04"/>
    <s v="2024-11-05 05:46:43.000000 UTC"/>
    <d v="2024-11-05T05:46:43"/>
    <x v="2"/>
    <s v="TS - Angelica"/>
    <s v="Website"/>
    <x v="33"/>
    <n v="5.9171180555495084"/>
  </r>
  <r>
    <n v="64568"/>
    <s v="2024-10-29 04:40:12.000000 UTC"/>
    <d v="2024-10-29T04:40:12"/>
    <s v="2024-10-30 07:45:57.000000 UTC"/>
    <d v="2024-10-30T07:45:57"/>
    <s v="2024-11-04 05:31:29.000000 UTC"/>
    <d v="2024-11-04T05:31:29"/>
    <x v="2"/>
    <s v="TS - Jashi"/>
    <s v="Website"/>
    <x v="74"/>
    <n v="4.9066203703696374"/>
  </r>
  <r>
    <n v="64577"/>
    <s v="2024-10-29 04:51:53.000000 UTC"/>
    <d v="2024-10-29T04:51:53"/>
    <s v="2024-10-30 07:56:09.000000 UTC"/>
    <d v="2024-10-30T07:56:09"/>
    <s v="2024-10-31 06:57:54.000000 UTC"/>
    <d v="2024-10-31T06:57:54"/>
    <x v="2"/>
    <s v="TS - Chriska"/>
    <s v="Website"/>
    <x v="34"/>
    <n v="0.95954861110658385"/>
  </r>
  <r>
    <n v="64580"/>
    <s v="2024-10-29 04:54:11.000000 UTC"/>
    <d v="2024-10-29T04:54:11"/>
    <s v="2024-10-30 07:46:05.000000 UTC"/>
    <d v="2024-10-30T07:46:05"/>
    <m/>
    <m/>
    <x v="1"/>
    <s v="TS - Chriska"/>
    <s v="Website"/>
    <x v="42"/>
    <s v=""/>
  </r>
  <r>
    <n v="64584"/>
    <s v="2024-10-29 04:56:21.000000 UTC"/>
    <d v="2024-10-29T04:56:21"/>
    <s v="2024-10-30 07:45:59.000000 UTC"/>
    <d v="2024-10-30T07:45:59"/>
    <s v="2024-10-31 10:26:23.000000 UTC"/>
    <d v="2024-10-31T10:26:23"/>
    <x v="2"/>
    <s v="CS - Steve"/>
    <s v="E-commerce platform"/>
    <x v="21"/>
    <n v="1.1113888888939982"/>
  </r>
  <r>
    <n v="64586"/>
    <s v="2024-10-29 05:02:11.000000 UTC"/>
    <d v="2024-10-29T05:02:11"/>
    <s v="2024-10-30 07:45:57.000000 UTC"/>
    <d v="2024-10-30T07:45:57"/>
    <s v="2024-10-31 10:18:01.000000 UTC"/>
    <d v="2024-10-31T10:18:01"/>
    <x v="2"/>
    <s v="TS - emily"/>
    <s v="Website"/>
    <x v="21"/>
    <n v="1.1056018518502242"/>
  </r>
  <r>
    <n v="64590"/>
    <s v="2024-10-29 05:03:05.000000 UTC"/>
    <d v="2024-10-29T05:03:05"/>
    <s v="2024-10-30 07:45:57.000000 UTC"/>
    <d v="2024-10-30T07:45:57"/>
    <m/>
    <m/>
    <x v="1"/>
    <s v="TS - Jojie"/>
    <s v="Website"/>
    <x v="75"/>
    <s v=""/>
  </r>
  <r>
    <n v="64600"/>
    <s v="2024-10-29 05:13:11.000000 UTC"/>
    <d v="2024-10-29T05:13:11"/>
    <s v="2024-10-30 07:45:58.000000 UTC"/>
    <d v="2024-10-30T07:45:58"/>
    <m/>
    <m/>
    <x v="1"/>
    <s v="CS - Cedie Lyn"/>
    <s v="E-commerce platform"/>
    <x v="27"/>
    <s v=""/>
  </r>
  <r>
    <n v="64610"/>
    <s v="2024-10-29 05:22:03.000000 UTC"/>
    <d v="2024-10-29T05:22:03"/>
    <s v="2024-10-30 07:45:57.000000 UTC"/>
    <d v="2024-10-30T07:45:57"/>
    <s v="2024-11-03 04:25:15.000000 UTC"/>
    <d v="2024-11-03T04:25:15"/>
    <x v="2"/>
    <s v="TS - Angelica"/>
    <s v="Website"/>
    <x v="37"/>
    <n v="3.8606250000011642"/>
  </r>
  <r>
    <n v="64611"/>
    <s v="2024-10-29 05:23:02.000000 UTC"/>
    <d v="2024-10-29T05:23:02"/>
    <s v="2024-10-30 07:56:11.000000 UTC"/>
    <d v="2024-10-30T07:56:11"/>
    <s v="2024-10-31 06:33:38.000000 UTC"/>
    <d v="2024-10-31T06:33:38"/>
    <x v="2"/>
    <s v="TS - Erlinda Dullas"/>
    <s v="Website"/>
    <x v="52"/>
    <n v="0.94267361111269565"/>
  </r>
  <r>
    <n v="64617"/>
    <s v="2024-10-29 05:30:44.000000 UTC"/>
    <d v="2024-10-29T05:30:44"/>
    <s v="2024-10-30 07:56:10.000000 UTC"/>
    <d v="2024-10-30T07:56:10"/>
    <m/>
    <m/>
    <x v="0"/>
    <s v="CS - Cedie Lyn"/>
    <s v="E-commerce platform"/>
    <x v="23"/>
    <s v=""/>
  </r>
  <r>
    <n v="64622"/>
    <s v="2024-10-29 05:39:53.000000 UTC"/>
    <d v="2024-10-29T05:39:53"/>
    <s v="2024-10-30 07:46:02.000000 UTC"/>
    <d v="2024-10-30T07:46:02"/>
    <s v="2024-11-05 11:06:34.000000 UTC"/>
    <d v="2024-11-05T11:06:34"/>
    <x v="2"/>
    <s v="TS - Chriska"/>
    <s v="Website"/>
    <x v="0"/>
    <n v="6.1392592592601432"/>
  </r>
  <r>
    <n v="64625"/>
    <s v="2024-10-29 05:45:19.000000 UTC"/>
    <d v="2024-10-29T05:45:19"/>
    <s v="2024-10-30 07:56:09.000000 UTC"/>
    <d v="2024-10-30T07:56:09"/>
    <s v="2024-11-01 03:53:50.000000 UTC"/>
    <d v="2024-11-01T03:53:50"/>
    <x v="2"/>
    <s v="TS - Mae"/>
    <s v="E-commerce platform"/>
    <x v="49"/>
    <n v="1.8317245370344608"/>
  </r>
  <r>
    <n v="64626"/>
    <s v="2024-10-29 05:46:44.000000 UTC"/>
    <d v="2024-10-29T05:46:44"/>
    <s v="2024-10-30 07:45:58.000000 UTC"/>
    <d v="2024-10-30T07:45:58"/>
    <s v="2024-11-03 01:49:18.000000 UTC"/>
    <d v="2024-11-03T01:49:18"/>
    <x v="2"/>
    <s v="TS - Jashi"/>
    <s v="Website"/>
    <x v="6"/>
    <n v="3.7523148148102337"/>
  </r>
  <r>
    <n v="64637"/>
    <s v="2024-10-29 06:01:32.000000 UTC"/>
    <d v="2024-10-29T06:01:32"/>
    <s v="2024-10-30 07:46:03.000000 UTC"/>
    <d v="2024-10-30T07:46:03"/>
    <s v="2024-11-06 12:54:51.000000 UTC"/>
    <d v="2024-11-06T12:54:51"/>
    <x v="2"/>
    <s v="TS - Chriska"/>
    <s v="Website"/>
    <x v="25"/>
    <n v="7.2144444444420515"/>
  </r>
  <r>
    <n v="64640"/>
    <s v="2024-10-29 06:03:54.000000 UTC"/>
    <d v="2024-10-29T06:03:54"/>
    <s v="2024-10-30 07:56:08.000000 UTC"/>
    <d v="2024-10-30T07:56:08"/>
    <s v="2024-11-01 08:32:40.000000 UTC"/>
    <d v="2024-11-01T08:32:40"/>
    <x v="2"/>
    <s v="CS - Steve"/>
    <s v="E-commerce platform"/>
    <x v="23"/>
    <n v="2.0253703703710926"/>
  </r>
  <r>
    <n v="64660"/>
    <s v="2024-10-29 06:27:54.141760 UTC"/>
    <d v="2024-10-29T06:27:54"/>
    <s v="2024-10-30 07:45:57.000000 UTC"/>
    <d v="2024-10-30T07:45:57"/>
    <s v="2024-10-31 06:40:13.000000 UTC"/>
    <d v="2024-10-31T06:40:13"/>
    <x v="2"/>
    <s v="TS - Chriska"/>
    <s v="Facebook"/>
    <x v="50"/>
    <n v="0.95435185185488081"/>
  </r>
  <r>
    <n v="64673"/>
    <s v="2024-10-29 06:46:25.000000 UTC"/>
    <d v="2024-10-29T06:46:25"/>
    <s v="2024-10-30 07:46:02.000000 UTC"/>
    <d v="2024-10-30T07:46:02"/>
    <m/>
    <m/>
    <x v="0"/>
    <s v="TS - Anita Acosta"/>
    <s v="E-commerce platform"/>
    <x v="21"/>
    <s v=""/>
  </r>
  <r>
    <n v="64677"/>
    <s v="2024-10-29 06:49:11.000000 UTC"/>
    <d v="2024-10-29T06:49:11"/>
    <s v="2024-10-30 07:45:57.000000 UTC"/>
    <d v="2024-10-30T07:45:57"/>
    <s v="2024-11-01 07:22:28.000000 UTC"/>
    <d v="2024-11-01T07:22:28"/>
    <x v="2"/>
    <s v="TS - Jashi"/>
    <s v="Website"/>
    <x v="52"/>
    <n v="1.9836921296300716"/>
  </r>
  <r>
    <n v="64679"/>
    <s v="2024-10-29 06:53:57.000000 UTC"/>
    <d v="2024-10-29T06:53:57"/>
    <s v="2024-10-30 07:56:08.000000 UTC"/>
    <d v="2024-10-30T07:56:08"/>
    <s v="2024-10-31 09:32:30.000000 UTC"/>
    <d v="2024-10-31T09:32:30"/>
    <x v="2"/>
    <s v="TS - emily"/>
    <s v="Website"/>
    <x v="34"/>
    <n v="1.0669212962966412"/>
  </r>
  <r>
    <n v="64680"/>
    <s v="2024-10-29 06:54:57.000000 UTC"/>
    <d v="2024-10-29T06:54:57"/>
    <s v="2024-10-30 07:56:10.000000 UTC"/>
    <d v="2024-10-30T07:56:10"/>
    <m/>
    <m/>
    <x v="1"/>
    <s v="TS - Cams"/>
    <s v="Website"/>
    <x v="5"/>
    <s v=""/>
  </r>
  <r>
    <n v="64683"/>
    <s v="2024-10-29 06:59:05.000000 UTC"/>
    <d v="2024-10-29T06:59:05"/>
    <s v="2024-10-30 07:45:59.000000 UTC"/>
    <d v="2024-10-30T07:45:59"/>
    <s v="2024-11-01 03:33:01.000000 UTC"/>
    <d v="2024-11-01T03:33:01"/>
    <x v="2"/>
    <s v="TS - Mae"/>
    <s v="E-commerce platform"/>
    <x v="52"/>
    <n v="1.8243287037039408"/>
  </r>
  <r>
    <n v="64690"/>
    <s v="2024-10-29 07:08:19.000000 UTC"/>
    <d v="2024-10-29T07:08:19"/>
    <s v="2024-10-30 07:45:59.000000 UTC"/>
    <d v="2024-10-30T07:45:59"/>
    <m/>
    <m/>
    <x v="1"/>
    <s v="TS - Jashi"/>
    <s v="Website"/>
    <x v="21"/>
    <s v=""/>
  </r>
  <r>
    <n v="64691"/>
    <s v="2024-10-29 07:10:30.000000 UTC"/>
    <d v="2024-10-29T07:10:30"/>
    <s v="2024-10-30 07:56:09.000000 UTC"/>
    <d v="2024-10-30T07:56:09"/>
    <s v="2024-10-31 10:41:43.000000 UTC"/>
    <d v="2024-10-31T10:41:43"/>
    <x v="2"/>
    <s v="CS - Steve"/>
    <s v="E-commerce platform"/>
    <x v="21"/>
    <n v="1.1149768518516794"/>
  </r>
  <r>
    <n v="64705"/>
    <s v="2024-10-29 07:39:16.000000 UTC"/>
    <d v="2024-10-29T07:39:16"/>
    <s v="2024-10-30 07:56:09.000000 UTC"/>
    <d v="2024-10-30T07:56:09"/>
    <m/>
    <m/>
    <x v="0"/>
    <s v="TS - Cams"/>
    <s v="Website"/>
    <x v="71"/>
    <s v=""/>
  </r>
  <r>
    <n v="61391"/>
    <s v="2024-10-25 08:43:31.000000 UTC"/>
    <d v="2024-10-25T08:43:31"/>
    <s v="2024-10-26 09:40:01.000000 UTC"/>
    <d v="2024-10-26T09:40:01"/>
    <m/>
    <m/>
    <x v="0"/>
    <s v="TS - Angelica"/>
    <s v="Website"/>
    <x v="21"/>
    <s v=""/>
  </r>
  <r>
    <n v="61395"/>
    <s v="2024-10-25 08:47:32.000000 UTC"/>
    <d v="2024-10-25T08:47:32"/>
    <s v="2024-10-26 09:39:59.000000 UTC"/>
    <d v="2024-10-26T09:39:59"/>
    <s v="2024-11-02 03:52:24.000000 UTC"/>
    <d v="2024-11-02T03:52:24"/>
    <x v="2"/>
    <s v="TS - Anita Acosta"/>
    <s v="E-commerce platform"/>
    <x v="6"/>
    <n v="6.7586226851854008"/>
  </r>
  <r>
    <n v="61408"/>
    <s v="2024-10-25 09:05:58.000000 UTC"/>
    <d v="2024-10-25T09:05:58"/>
    <s v="2024-10-26 09:56:42.000000 UTC"/>
    <d v="2024-10-26T09:56:42"/>
    <s v="2024-11-03 12:42:54.000000 UTC"/>
    <d v="2024-11-03T12:42:54"/>
    <x v="2"/>
    <s v="TS - Anita Acosta"/>
    <s v="E-commerce platform"/>
    <x v="71"/>
    <n v="8.1154166666674428"/>
  </r>
  <r>
    <n v="61412"/>
    <s v="2024-10-25 09:08:29.000000 UTC"/>
    <d v="2024-10-25T09:08:29"/>
    <s v="2024-10-26 09:40:01.000000 UTC"/>
    <d v="2024-10-26T09:40:01"/>
    <s v="2024-11-02 08:41:48.000000 UTC"/>
    <d v="2024-11-02T08:41:48"/>
    <x v="2"/>
    <s v="TS - Mae"/>
    <s v="E-commerce platform"/>
    <x v="2"/>
    <n v="6.9595717592601432"/>
  </r>
  <r>
    <n v="61428"/>
    <s v="2024-10-25 09:20:35.000000 UTC"/>
    <d v="2024-10-25T09:20:35"/>
    <s v="2024-10-26 09:39:58.000000 UTC"/>
    <d v="2024-10-26T09:39:58"/>
    <s v="2024-10-31 01:30:19.000000 UTC"/>
    <d v="2024-10-31T01:30:19"/>
    <x v="2"/>
    <s v="TS - Anita Acosta"/>
    <s v="E-commerce platform"/>
    <x v="37"/>
    <n v="4.6599652777804295"/>
  </r>
  <r>
    <n v="61470"/>
    <s v="2024-10-25 10:20:27.613530 UTC"/>
    <d v="2024-10-25T10:20:27"/>
    <s v="2024-10-26 09:56:44.000000 UTC"/>
    <d v="2024-10-26T09:56:44"/>
    <m/>
    <m/>
    <x v="1"/>
    <s v="TS - Jashi"/>
    <s v="Facebook"/>
    <x v="3"/>
    <s v=""/>
  </r>
  <r>
    <n v="61484"/>
    <s v="2024-10-25 10:45:57.000000 UTC"/>
    <d v="2024-10-25T10:45:57"/>
    <s v="2024-10-26 09:56:49.000000 UTC"/>
    <d v="2024-10-26T09:56:49"/>
    <m/>
    <m/>
    <x v="1"/>
    <s v="TS - Mika"/>
    <s v="Website"/>
    <x v="14"/>
    <s v=""/>
  </r>
  <r>
    <n v="61497"/>
    <s v="2024-10-25 11:08:59.000000 UTC"/>
    <d v="2024-10-25T11:08:59"/>
    <s v="2024-10-26 16:40:02.000000 UTC"/>
    <d v="2024-10-26T16:40:02"/>
    <s v="2024-11-04 18:37:42.000000 UTC"/>
    <d v="2024-11-04T18:37:42"/>
    <x v="2"/>
    <s v="TS - Mae"/>
    <s v="E-commerce platform"/>
    <x v="27"/>
    <n v="9.0817129629649571"/>
  </r>
  <r>
    <n v="61545"/>
    <s v="2024-10-25 12:48:49.000000 UTC"/>
    <d v="2024-10-25T12:48:49"/>
    <s v="2024-10-26 09:56:44.000000 UTC"/>
    <d v="2024-10-26T09:56:44"/>
    <s v="2024-11-01 05:53:46.000000 UTC"/>
    <d v="2024-11-01T05:53:46"/>
    <x v="2"/>
    <s v="TS - Erlinda Dullas"/>
    <s v="Website"/>
    <x v="16"/>
    <n v="5.8312731481491937"/>
  </r>
  <r>
    <n v="61548"/>
    <s v="2024-10-25 12:53:28.000000 UTC"/>
    <d v="2024-10-25T12:53:28"/>
    <s v="2024-10-26 09:56:43.000000 UTC"/>
    <d v="2024-10-26T09:56:43"/>
    <s v="2024-11-01 05:40:59.000000 UTC"/>
    <d v="2024-11-01T05:40:59"/>
    <x v="2"/>
    <s v="CS - Cedie Lyn"/>
    <s v="E-commerce platform"/>
    <x v="2"/>
    <n v="5.822407407402352"/>
  </r>
  <r>
    <n v="61606"/>
    <s v="2024-10-25 15:14:32.000000 UTC"/>
    <d v="2024-10-25T15:14:32"/>
    <s v="2024-10-26 09:56:44.000000 UTC"/>
    <d v="2024-10-26T09:56:44"/>
    <s v="2024-11-04 07:16:01.000000 UTC"/>
    <d v="2024-11-04T07:16:01"/>
    <x v="2"/>
    <s v="TS - Erlinda Dullas"/>
    <s v="Website"/>
    <x v="2"/>
    <n v="8.888391203705396"/>
  </r>
  <r>
    <n v="61611"/>
    <s v="2024-10-25 15:17:08.000000 UTC"/>
    <d v="2024-10-25T15:17:08"/>
    <s v="2024-10-26 09:39:58.000000 UTC"/>
    <d v="2024-10-26T09:39:58"/>
    <s v="2024-10-30 05:19:46.000000 UTC"/>
    <d v="2024-10-30T05:19:46"/>
    <x v="2"/>
    <s v="TS - Ma Jonalyn"/>
    <s v="Website"/>
    <x v="10"/>
    <n v="3.8193055555602768"/>
  </r>
  <r>
    <n v="61635"/>
    <s v="2024-10-25 16:09:21.000000 UTC"/>
    <d v="2024-10-25T16:09:21"/>
    <s v="2024-10-26 09:39:59.000000 UTC"/>
    <d v="2024-10-26T09:39:59"/>
    <m/>
    <m/>
    <x v="0"/>
    <s v="TS - Mika"/>
    <s v="Website"/>
    <x v="42"/>
    <s v=""/>
  </r>
  <r>
    <n v="61718"/>
    <s v="2024-10-25 19:08:21.109206 UTC"/>
    <d v="2024-10-25T19:08:21"/>
    <s v="2024-10-29 06:59:45.000000 UTC"/>
    <d v="2024-10-29T06:59:45"/>
    <s v="2024-11-04 14:36:23.000000 UTC"/>
    <d v="2024-11-04T14:36:23"/>
    <x v="2"/>
    <s v="TS - Erlinda Dullas"/>
    <s v="Facebook"/>
    <x v="2"/>
    <n v="6.3171064814814599"/>
  </r>
  <r>
    <n v="61757"/>
    <s v="2024-10-25 19:57:36.622652 UTC"/>
    <d v="2024-10-25T19:57:36"/>
    <s v="2024-11-06 08:04:33.000000 UTC"/>
    <d v="2024-11-06T08:04:33"/>
    <m/>
    <m/>
    <x v="3"/>
    <s v="TS - Ariel"/>
    <s v="Facebook"/>
    <x v="23"/>
    <s v=""/>
  </r>
  <r>
    <n v="61761"/>
    <s v="2024-10-25 20:00:10.000000 UTC"/>
    <d v="2024-10-25T20:00:10"/>
    <s v="2024-10-30 07:56:09.000000 UTC"/>
    <d v="2024-10-30T07:56:09"/>
    <s v="2024-11-01 04:32:27.000000 UTC"/>
    <d v="2024-11-01T04:32:27"/>
    <x v="2"/>
    <s v="TS - Erlinda Dullas"/>
    <s v="Website"/>
    <x v="67"/>
    <n v="1.8585416666610399"/>
  </r>
  <r>
    <n v="61772"/>
    <s v="2024-10-25 20:25:27.000000 UTC"/>
    <d v="2024-10-25T20:25:27"/>
    <s v="2024-10-26 09:39:59.000000 UTC"/>
    <d v="2024-10-26T09:39:59"/>
    <m/>
    <m/>
    <x v="1"/>
    <s v="TS - Anita Acosta"/>
    <s v="E-commerce platform"/>
    <x v="18"/>
    <s v=""/>
  </r>
  <r>
    <n v="61810"/>
    <s v="2024-10-25 21:13:34.000000 UTC"/>
    <d v="2024-10-25T21:13:34"/>
    <s v="2024-10-26 09:56:44.000000 UTC"/>
    <d v="2024-10-26T09:56:44"/>
    <m/>
    <m/>
    <x v="1"/>
    <s v="CS - Maricel "/>
    <s v="E-commerce platform"/>
    <x v="64"/>
    <s v=""/>
  </r>
  <r>
    <n v="61812"/>
    <s v="2024-10-25 21:14:34.000000 UTC"/>
    <d v="2024-10-25T21:14:34"/>
    <s v="2024-10-26 09:39:59.000000 UTC"/>
    <d v="2024-10-26T09:39:59"/>
    <s v="2024-10-31 06:49:12.000000 UTC"/>
    <d v="2024-10-31T06:49:12"/>
    <x v="2"/>
    <s v="TS - Anita Acosta"/>
    <s v="E-commerce platform"/>
    <x v="71"/>
    <n v="4.8814004629603005"/>
  </r>
  <r>
    <n v="61853"/>
    <s v="2024-10-25 22:00:24.595042 UTC"/>
    <d v="2024-10-25T22:00:24"/>
    <s v="2024-10-30 07:45:57.000000 UTC"/>
    <d v="2024-10-30T07:45:57"/>
    <s v="2024-11-05 09:43:40.000000 UTC"/>
    <d v="2024-11-05T09:43:40"/>
    <x v="2"/>
    <s v="TS - Erlinda Dullas"/>
    <s v="Website"/>
    <x v="6"/>
    <n v="6.0817476851880201"/>
  </r>
  <r>
    <n v="61861"/>
    <s v="2024-10-25 22:00:33.672082 UTC"/>
    <d v="2024-10-25T22:00:33"/>
    <s v="2024-10-27 08:09:08.000000 UTC"/>
    <d v="2024-10-27T08:09:08"/>
    <s v="2024-10-31 03:32:50.000000 UTC"/>
    <d v="2024-10-31T03:32:50"/>
    <x v="2"/>
    <s v="TS - Ma Jonalyn"/>
    <s v="Website"/>
    <x v="14"/>
    <n v="3.8081249999959255"/>
  </r>
  <r>
    <n v="61906"/>
    <s v="2024-10-25 22:01:29.112951 UTC"/>
    <d v="2024-10-25T22:01:29"/>
    <s v="2024-10-27 08:09:08.000000 UTC"/>
    <d v="2024-10-27T08:09:08"/>
    <s v="2024-10-31 04:45:22.000000 UTC"/>
    <d v="2024-10-31T04:45:22"/>
    <x v="2"/>
    <s v="TS - Jashi"/>
    <s v="Website"/>
    <x v="59"/>
    <n v="3.8584953703684732"/>
  </r>
  <r>
    <n v="61938"/>
    <s v="2024-10-25 22:02:22.852996 UTC"/>
    <d v="2024-10-25T22:02:22"/>
    <s v="2024-10-27 08:09:06.000000 UTC"/>
    <d v="2024-10-27T08:09:06"/>
    <s v="2024-11-02 09:49:18.000000 UTC"/>
    <d v="2024-11-02T09:49:18"/>
    <x v="2"/>
    <s v="TS - Rena"/>
    <s v="Website"/>
    <x v="39"/>
    <n v="6.0695833333302289"/>
  </r>
  <r>
    <n v="61946"/>
    <s v="2024-10-25 22:03:59.000000 UTC"/>
    <d v="2024-10-25T22:03:59"/>
    <s v="2024-10-27 08:09:06.000000 UTC"/>
    <d v="2024-10-27T08:09:06"/>
    <m/>
    <m/>
    <x v="3"/>
    <s v="CS - Cedie Lyn"/>
    <s v="E-commerce platform"/>
    <x v="42"/>
    <s v=""/>
  </r>
  <r>
    <n v="61949"/>
    <s v="2024-10-25 22:10:41.000000 UTC"/>
    <d v="2024-10-25T22:10:41"/>
    <s v="2024-10-27 08:09:04.000000 UTC"/>
    <d v="2024-10-27T08:09:04"/>
    <s v="2024-10-31 09:39:46.000000 UTC"/>
    <d v="2024-10-31T09:39:46"/>
    <x v="2"/>
    <s v="TS - Anita Acosta"/>
    <s v="E-commerce platform"/>
    <x v="73"/>
    <n v="4.062986111115606"/>
  </r>
  <r>
    <n v="61983"/>
    <s v="2024-10-25 23:07:56.000000 UTC"/>
    <d v="2024-10-25T23:07:56"/>
    <s v="2024-11-01 07:26:06.000000 UTC"/>
    <d v="2024-11-01T07:26:06"/>
    <s v="2024-11-07 05:54:15.000000 UTC"/>
    <d v="2024-11-07T05:54:15"/>
    <x v="2"/>
    <s v="TS - Ariel"/>
    <s v="Website"/>
    <x v="20"/>
    <n v="5.9362152777757728"/>
  </r>
  <r>
    <n v="61989"/>
    <s v="2024-10-25 23:16:00.000000 UTC"/>
    <d v="2024-10-25T23:16:00"/>
    <s v="2024-10-27 08:09:06.000000 UTC"/>
    <d v="2024-10-27T08:09:06"/>
    <s v="2024-10-30 04:28:19.000000 UTC"/>
    <d v="2024-10-30T04:28:19"/>
    <x v="2"/>
    <s v="TS - Mae"/>
    <s v="E-commerce platform"/>
    <x v="49"/>
    <n v="2.846678240741312"/>
  </r>
  <r>
    <n v="62026"/>
    <s v="2024-10-26 03:19:02.000000 UTC"/>
    <d v="2024-10-26T03:19:02"/>
    <s v="2024-10-27 08:09:07.000000 UTC"/>
    <d v="2024-10-27T08:09:07"/>
    <m/>
    <m/>
    <x v="1"/>
    <s v="TS - Chriska"/>
    <s v="Website"/>
    <x v="23"/>
    <s v=""/>
  </r>
  <r>
    <n v="62071"/>
    <s v="2024-10-26 05:43:39.000000 UTC"/>
    <d v="2024-10-26T05:43:39"/>
    <s v="2024-10-27 08:09:10.000000 UTC"/>
    <d v="2024-10-27T08:09:10"/>
    <s v="2024-11-03 06:19:04.000000 UTC"/>
    <d v="2024-11-03T06:19:04"/>
    <x v="2"/>
    <s v="CS - Cedie Lyn"/>
    <s v="E-commerce platform"/>
    <x v="20"/>
    <n v="6.9235416666706442"/>
  </r>
  <r>
    <n v="62111"/>
    <s v="2024-10-26 06:18:08.000000 UTC"/>
    <d v="2024-10-26T06:18:08"/>
    <s v="2024-10-27 08:09:09.000000 UTC"/>
    <d v="2024-10-27T08:09:09"/>
    <s v="2024-11-07 07:50:26.000000 UTC"/>
    <d v="2024-11-07T07:50:26"/>
    <x v="2"/>
    <s v="TS - Jojie"/>
    <s v="Website"/>
    <x v="8"/>
    <n v="10.987002314810525"/>
  </r>
  <r>
    <n v="62144"/>
    <s v="2024-10-26 06:55:21.000000 UTC"/>
    <d v="2024-10-26T06:55:21"/>
    <s v="2024-10-27 15:09:04.000000 UTC"/>
    <d v="2024-10-27T15:09:04"/>
    <s v="2024-11-04 09:52:42.000000 UTC"/>
    <d v="2024-11-04T09:52:42"/>
    <x v="2"/>
    <s v="CS - Steve"/>
    <s v="E-commerce platform"/>
    <x v="2"/>
    <n v="7.7803009259223472"/>
  </r>
  <r>
    <n v="62151"/>
    <s v="2024-10-26 06:57:21.000000 UTC"/>
    <d v="2024-10-26T06:57:21"/>
    <s v="2024-10-27 08:09:09.000000 UTC"/>
    <d v="2024-10-27T08:09:09"/>
    <s v="2024-11-01 03:33:16.000000 UTC"/>
    <d v="2024-11-01T03:33:16"/>
    <x v="2"/>
    <s v="CS - Steve"/>
    <s v="E-commerce platform"/>
    <x v="45"/>
    <n v="4.8084143518499332"/>
  </r>
  <r>
    <n v="62187"/>
    <s v="2024-10-26 07:34:39.757806 UTC"/>
    <d v="2024-10-26T07:34:39"/>
    <s v="2024-10-27 08:09:04.000000 UTC"/>
    <d v="2024-10-27T08:09:04"/>
    <s v="2024-11-04 08:49:58.000000 UTC"/>
    <d v="2024-11-04T08:49:58"/>
    <x v="2"/>
    <s v="TS - Ma Jonalyn"/>
    <s v="Facebook"/>
    <x v="27"/>
    <n v="8.0284027777815936"/>
  </r>
  <r>
    <n v="62189"/>
    <s v="2024-10-26 07:37:12.000000 UTC"/>
    <d v="2024-10-26T07:37:12"/>
    <s v="2024-10-31 06:56:16.000000 UTC"/>
    <d v="2024-10-31T06:56:16"/>
    <m/>
    <m/>
    <x v="0"/>
    <s v="TS - Rena"/>
    <s v="Website"/>
    <x v="17"/>
    <s v=""/>
  </r>
  <r>
    <n v="61359"/>
    <s v="2024-10-25 08:02:20.000000 UTC"/>
    <d v="2024-10-25T08:02:20"/>
    <s v="2024-10-26 09:56:43.000000 UTC"/>
    <d v="2024-10-26T09:56:43"/>
    <m/>
    <m/>
    <x v="0"/>
    <s v="TS - Mae"/>
    <s v="E-commerce platform"/>
    <x v="20"/>
    <s v=""/>
  </r>
  <r>
    <n v="61363"/>
    <s v="2024-10-25 08:06:52.000000 UTC"/>
    <d v="2024-10-25T08:06:52"/>
    <s v="2024-10-26 09:56:44.000000 UTC"/>
    <d v="2024-10-26T09:56:44"/>
    <s v="2024-11-02 11:05:24.000000 UTC"/>
    <d v="2024-11-02T11:05:24"/>
    <x v="2"/>
    <s v="CS - Cedie Lyn"/>
    <s v="E-commerce platform"/>
    <x v="5"/>
    <n v="7.0476851851854008"/>
  </r>
  <r>
    <n v="61366"/>
    <s v="2024-10-25 08:08:51.000000 UTC"/>
    <d v="2024-10-25T08:08:51"/>
    <s v="2024-10-26 09:56:44.000000 UTC"/>
    <d v="2024-10-26T09:56:44"/>
    <s v="2024-11-03 09:54:42.000000 UTC"/>
    <d v="2024-11-03T09:54:42"/>
    <x v="2"/>
    <s v="TS - Jerom"/>
    <s v="Website"/>
    <x v="11"/>
    <n v="7.9985879629675765"/>
  </r>
  <r>
    <n v="61409"/>
    <s v="2024-10-25 09:07:16.666599 UTC"/>
    <d v="2024-10-25T09:07:16"/>
    <s v="2024-10-26 09:56:43.000000 UTC"/>
    <d v="2024-10-26T09:56:43"/>
    <s v="2024-11-04 05:09:57.000000 UTC"/>
    <d v="2024-11-04T05:09:57"/>
    <x v="2"/>
    <s v="TS - Angelica"/>
    <s v="Facebook"/>
    <x v="3"/>
    <n v="8.8008564814808778"/>
  </r>
  <r>
    <n v="61432"/>
    <s v="2024-10-25 09:25:14.000000 UTC"/>
    <d v="2024-10-25T09:25:14"/>
    <s v="2024-10-26 09:39:57.000000 UTC"/>
    <d v="2024-10-26T09:39:57"/>
    <s v="2024-11-03 05:39:04.000000 UTC"/>
    <d v="2024-11-03T05:39:04"/>
    <x v="2"/>
    <s v="TS - Mae"/>
    <s v="E-commerce platform"/>
    <x v="6"/>
    <n v="7.8327199074046803"/>
  </r>
  <r>
    <n v="61450"/>
    <s v="2024-10-25 09:52:53.000000 UTC"/>
    <d v="2024-10-25T09:52:53"/>
    <s v="2024-10-26 09:56:45.000000 UTC"/>
    <d v="2024-10-26T09:56:45"/>
    <m/>
    <m/>
    <x v="1"/>
    <s v="CS - Cedie Lyn"/>
    <s v="E-commerce platform"/>
    <x v="6"/>
    <s v=""/>
  </r>
  <r>
    <n v="61465"/>
    <s v="2024-10-25 10:11:00.204742 UTC"/>
    <d v="2024-10-25T10:11:00"/>
    <s v="2024-10-26 09:39:58.000000 UTC"/>
    <d v="2024-10-26T09:39:58"/>
    <s v="2024-11-04 12:21:54.000000 UTC"/>
    <d v="2024-11-04T12:21:54"/>
    <x v="2"/>
    <s v="TS - Jenelyn"/>
    <s v="Facebook"/>
    <x v="6"/>
    <n v="9.1124537037030677"/>
  </r>
  <r>
    <n v="61467"/>
    <s v="2024-10-25 10:15:08.017684 UTC"/>
    <d v="2024-10-25T10:15:08"/>
    <s v="2024-11-03 05:55:49.000000 UTC"/>
    <d v="2024-11-03T05:55:49"/>
    <m/>
    <m/>
    <x v="0"/>
    <s v="TS - Mae"/>
    <s v="Website"/>
    <x v="5"/>
    <s v=""/>
  </r>
  <r>
    <n v="61488"/>
    <s v="2024-10-25 10:52:27.000000 UTC"/>
    <d v="2024-10-25T10:52:27"/>
    <s v="2024-10-26 09:56:42.000000 UTC"/>
    <d v="2024-10-26T09:56:42"/>
    <s v="2024-11-03 04:38:20.000000 UTC"/>
    <d v="2024-11-03T04:38:20"/>
    <x v="2"/>
    <s v="TS - Mae"/>
    <s v="E-commerce platform"/>
    <x v="2"/>
    <n v="7.778912037036207"/>
  </r>
  <r>
    <n v="61495"/>
    <s v="2024-10-25 11:07:12.000000 UTC"/>
    <d v="2024-10-25T11:07:12"/>
    <s v="2024-10-26 09:39:59.000000 UTC"/>
    <d v="2024-10-26T09:39:59"/>
    <s v="2024-11-02 07:01:34.000000 UTC"/>
    <d v="2024-11-02T07:01:34"/>
    <x v="2"/>
    <s v="TS - Anita Acosta"/>
    <s v="E-commerce platform"/>
    <x v="6"/>
    <n v="6.8899884259226383"/>
  </r>
  <r>
    <n v="61527"/>
    <s v="2024-10-25 12:13:09.240655 UTC"/>
    <d v="2024-10-25T12:13:09"/>
    <s v="2024-10-26 09:39:58.000000 UTC"/>
    <d v="2024-10-26T09:39:58"/>
    <m/>
    <m/>
    <x v="0"/>
    <s v="TS - Kim "/>
    <s v="Facebook"/>
    <x v="6"/>
    <s v=""/>
  </r>
  <r>
    <n v="61542"/>
    <s v="2024-10-25 12:41:42.666938 UTC"/>
    <d v="2024-10-25T12:41:42"/>
    <s v="2024-10-26 09:39:57.000000 UTC"/>
    <d v="2024-10-26T09:39:57"/>
    <m/>
    <m/>
    <x v="1"/>
    <s v="TS - Jashi"/>
    <s v="Facebook"/>
    <x v="29"/>
    <s v=""/>
  </r>
  <r>
    <n v="61553"/>
    <s v="2024-10-25 13:08:41.000000 UTC"/>
    <d v="2024-10-25T13:08:41"/>
    <s v="2024-10-26 09:56:43.000000 UTC"/>
    <d v="2024-10-26T09:56:43"/>
    <m/>
    <m/>
    <x v="0"/>
    <s v="TS - Anita Acosta"/>
    <s v="E-commerce platform"/>
    <x v="1"/>
    <s v=""/>
  </r>
  <r>
    <n v="61565"/>
    <s v="2024-10-25 13:33:32.000000 UTC"/>
    <d v="2024-10-25T13:33:32"/>
    <s v="2024-10-26 09:56:44.000000 UTC"/>
    <d v="2024-10-26T09:56:44"/>
    <m/>
    <m/>
    <x v="0"/>
    <s v="TS - Mae"/>
    <s v="E-commerce platform"/>
    <x v="6"/>
    <s v=""/>
  </r>
  <r>
    <n v="61577"/>
    <s v="2024-10-25 14:01:10.000000 UTC"/>
    <d v="2024-10-25T14:01:10"/>
    <s v="2024-10-26 09:56:45.000000 UTC"/>
    <d v="2024-10-26T09:56:45"/>
    <m/>
    <m/>
    <x v="0"/>
    <s v="CS - Cedie Lyn"/>
    <s v="E-commerce platform"/>
    <x v="8"/>
    <s v=""/>
  </r>
  <r>
    <n v="61580"/>
    <s v="2024-10-25 14:05:05.000000 UTC"/>
    <d v="2024-10-25T14:05:05"/>
    <s v="2024-10-26 09:56:43.000000 UTC"/>
    <d v="2024-10-26T09:56:43"/>
    <s v="2024-11-07 09:35:58.000000 UTC"/>
    <d v="2024-11-07T09:35:58"/>
    <x v="2"/>
    <s v="TS - Anita Acosta"/>
    <s v="E-commerce platform"/>
    <x v="8"/>
    <n v="11.985590277778101"/>
  </r>
  <r>
    <n v="61582"/>
    <s v="2024-10-25 14:16:53.000000 UTC"/>
    <d v="2024-10-25T14:16:53"/>
    <s v="2024-10-26 09:39:58.000000 UTC"/>
    <d v="2024-10-26T09:39:58"/>
    <m/>
    <m/>
    <x v="3"/>
    <s v="TS - Mika"/>
    <s v="Website"/>
    <x v="9"/>
    <s v=""/>
  </r>
  <r>
    <n v="61615"/>
    <s v="2024-10-25 15:24:03.000000 UTC"/>
    <d v="2024-10-25T15:24:03"/>
    <s v="2024-11-01 14:21:59.000000 UTC"/>
    <d v="2024-11-01T14:21:59"/>
    <s v="2024-11-04 18:25:13.000000 UTC"/>
    <d v="2024-11-04T18:25:13"/>
    <x v="2"/>
    <s v="TS - Liezel"/>
    <s v="Website"/>
    <x v="45"/>
    <n v="3.168912037035625"/>
  </r>
  <r>
    <n v="61619"/>
    <s v="2024-10-25 15:33:38.000000 UTC"/>
    <d v="2024-10-25T15:33:38"/>
    <s v="2024-10-26 09:40:00.000000 UTC"/>
    <d v="2024-10-26T09:40:00"/>
    <m/>
    <m/>
    <x v="0"/>
    <s v="TS - Ma Jonalyn"/>
    <s v="Website"/>
    <x v="24"/>
    <s v=""/>
  </r>
  <r>
    <n v="61623"/>
    <s v="2024-10-25 15:37:46.000000 UTC"/>
    <d v="2024-10-25T15:37:46"/>
    <s v="2024-10-26 09:56:44.000000 UTC"/>
    <d v="2024-10-26T09:56:44"/>
    <s v="2024-11-04 05:27:21.000000 UTC"/>
    <d v="2024-11-04T05:27:21"/>
    <x v="2"/>
    <s v="TS - Anita Acosta"/>
    <s v="E-commerce platform"/>
    <x v="20"/>
    <n v="8.8129282407389837"/>
  </r>
  <r>
    <n v="61649"/>
    <s v="2024-10-25 16:38:31.000000 UTC"/>
    <d v="2024-10-25T16:38:31"/>
    <s v="2024-10-26 09:39:58.000000 UTC"/>
    <d v="2024-10-26T09:39:58"/>
    <m/>
    <m/>
    <x v="0"/>
    <s v="TS - Anita Acosta"/>
    <s v="E-commerce platform"/>
    <x v="6"/>
    <s v=""/>
  </r>
  <r>
    <n v="61650"/>
    <s v="2024-10-25 16:38:58.094512 UTC"/>
    <d v="2024-10-25T16:38:58"/>
    <s v="2024-10-26 09:56:47.000000 UTC"/>
    <d v="2024-10-26T09:56:47"/>
    <s v="2024-11-02 05:28:10.000000 UTC"/>
    <d v="2024-11-02T05:28:10"/>
    <x v="2"/>
    <s v="TS - Ma Jonalyn"/>
    <s v="Facebook"/>
    <x v="11"/>
    <n v="6.8134606481471565"/>
  </r>
  <r>
    <n v="61653"/>
    <s v="2024-10-25 16:58:12.838482 UTC"/>
    <d v="2024-10-25T16:58:12"/>
    <s v="2024-10-26 09:56:42.000000 UTC"/>
    <d v="2024-10-26T09:56:42"/>
    <m/>
    <m/>
    <x v="3"/>
    <s v="TS - Kim "/>
    <s v="Facebook"/>
    <x v="2"/>
    <s v=""/>
  </r>
  <r>
    <n v="61679"/>
    <s v="2024-10-25 17:50:53.000000 UTC"/>
    <d v="2024-10-25T17:50:53"/>
    <s v="2024-10-26 09:39:58.000000 UTC"/>
    <d v="2024-10-26T09:39:58"/>
    <s v="2024-11-01 05:46:30.000000 UTC"/>
    <d v="2024-11-01T05:46:30"/>
    <x v="2"/>
    <s v="CS - Maricel "/>
    <s v="E-commerce platform"/>
    <x v="14"/>
    <n v="5.8378703703710926"/>
  </r>
  <r>
    <n v="61698"/>
    <s v="2024-10-25 18:32:08.655642 UTC"/>
    <d v="2024-10-25T18:32:08"/>
    <s v="2024-10-26 09:40:02.000000 UTC"/>
    <d v="2024-10-26T09:40:02"/>
    <s v="2024-11-04 08:11:19.000000 UTC"/>
    <d v="2024-11-04T08:11:19"/>
    <x v="2"/>
    <s v="TS - Ma Jonalyn"/>
    <s v="Facebook"/>
    <x v="29"/>
    <n v="8.9383912037010305"/>
  </r>
  <r>
    <n v="61793"/>
    <s v="2024-10-25 20:43:42.000000 UTC"/>
    <d v="2024-10-25T20:43:42"/>
    <s v="2024-10-26 09:56:43.000000 UTC"/>
    <d v="2024-10-26T09:56:43"/>
    <m/>
    <m/>
    <x v="3"/>
    <s v="TS - Anita Acosta"/>
    <s v="E-commerce platform"/>
    <x v="61"/>
    <s v=""/>
  </r>
  <r>
    <n v="61799"/>
    <s v="2024-10-25 20:54:04.000000 UTC"/>
    <d v="2024-10-25T20:54:04"/>
    <s v="2024-10-26 09:39:58.000000 UTC"/>
    <d v="2024-10-26T09:39:58"/>
    <s v="2024-10-31 04:26:43.000000 UTC"/>
    <d v="2024-10-31T04:26:43"/>
    <x v="2"/>
    <s v="TS - Erlinda Dullas"/>
    <s v="Website"/>
    <x v="33"/>
    <n v="4.7824652777781012"/>
  </r>
  <r>
    <n v="61815"/>
    <s v="2024-10-25 21:16:06.000000 UTC"/>
    <d v="2024-10-25T21:16:06"/>
    <s v="2024-10-31 06:56:19.000000 UTC"/>
    <d v="2024-10-31T06:56:19"/>
    <s v="2024-11-02 04:48:59.000000 UTC"/>
    <d v="2024-11-02T04:48:59"/>
    <x v="2"/>
    <s v="TS - Jashi"/>
    <s v="Website"/>
    <x v="40"/>
    <n v="1.9115740740671754"/>
  </r>
  <r>
    <n v="61912"/>
    <s v="2024-10-25 22:01:35.572179 UTC"/>
    <d v="2024-10-25T22:01:35"/>
    <s v="2024-10-27 08:09:06.000000 UTC"/>
    <d v="2024-10-27T08:09:06"/>
    <s v="2024-10-31 05:23:49.000000 UTC"/>
    <d v="2024-10-31T05:23:49"/>
    <x v="2"/>
    <s v="TS - Jashi"/>
    <s v="Website"/>
    <x v="10"/>
    <n v="3.885219907402643"/>
  </r>
  <r>
    <n v="61941"/>
    <s v="2024-10-25 22:02:26.096626 UTC"/>
    <d v="2024-10-25T22:02:26"/>
    <s v="2024-11-07 07:40:25.000000 UTC"/>
    <d v="2024-11-07T07:40:25"/>
    <m/>
    <m/>
    <x v="0"/>
    <s v="TS - Ariel"/>
    <s v="Website"/>
    <x v="2"/>
    <s v=""/>
  </r>
  <r>
    <n v="61953"/>
    <s v="2024-10-25 22:14:36.101466 UTC"/>
    <d v="2024-10-25T22:14:36"/>
    <s v="2024-10-27 08:09:04.000000 UTC"/>
    <d v="2024-10-27T08:09:04"/>
    <m/>
    <m/>
    <x v="0"/>
    <s v="TS - Jojie"/>
    <s v="Facebook"/>
    <x v="6"/>
    <s v=""/>
  </r>
  <r>
    <n v="61963"/>
    <s v="2024-10-25 22:35:12.000000 UTC"/>
    <d v="2024-10-25T22:35:12"/>
    <s v="2024-10-27 08:09:04.000000 UTC"/>
    <d v="2024-10-27T08:09:04"/>
    <m/>
    <m/>
    <x v="0"/>
    <s v="TS - Jashi"/>
    <s v="Website"/>
    <x v="71"/>
    <s v=""/>
  </r>
  <r>
    <n v="61967"/>
    <s v="2024-10-25 22:44:49.000000 UTC"/>
    <d v="2024-10-25T22:44:49"/>
    <s v="2024-10-27 08:09:04.000000 UTC"/>
    <d v="2024-10-27T08:09:04"/>
    <s v="2024-11-01 07:32:33.000000 UTC"/>
    <d v="2024-11-01T07:32:33"/>
    <x v="2"/>
    <s v="TS - Anita Acosta"/>
    <s v="E-commerce platform"/>
    <x v="66"/>
    <n v="4.9746412037056871"/>
  </r>
  <r>
    <n v="62012"/>
    <s v="2024-10-26 01:11:15.000000 UTC"/>
    <d v="2024-10-26T01:11:15"/>
    <s v="2024-10-27 08:09:05.000000 UTC"/>
    <d v="2024-10-27T08:09:05"/>
    <s v="2024-10-31 07:39:47.000000 UTC"/>
    <d v="2024-10-31T07:39:47"/>
    <x v="2"/>
    <s v="CS - Steve"/>
    <s v="E-commerce platform"/>
    <x v="66"/>
    <n v="3.9796527777798474"/>
  </r>
  <r>
    <n v="62030"/>
    <s v="2024-10-26 03:55:23.000000 UTC"/>
    <d v="2024-10-26T03:55:23"/>
    <s v="2024-10-27 08:09:03.000000 UTC"/>
    <d v="2024-10-27T08:09:03"/>
    <s v="2024-10-30 06:46:07.000000 UTC"/>
    <d v="2024-10-30T06:46:07"/>
    <x v="2"/>
    <s v="CS - Steve"/>
    <s v="E-commerce platform"/>
    <x v="23"/>
    <n v="2.9424074074049713"/>
  </r>
  <r>
    <n v="62043"/>
    <s v="2024-10-26 04:51:21.000000 UTC"/>
    <d v="2024-10-26T04:51:21"/>
    <s v="2024-10-27 08:09:03.000000 UTC"/>
    <d v="2024-10-27T08:09:03"/>
    <s v="2024-11-03 07:09:44.000000 UTC"/>
    <d v="2024-11-03T07:09:44"/>
    <x v="2"/>
    <s v="TS - Mika"/>
    <s v="Website"/>
    <x v="4"/>
    <n v="6.9588078703673091"/>
  </r>
  <r>
    <n v="62050"/>
    <s v="2024-10-26 05:04:10.000000 UTC"/>
    <d v="2024-10-26T05:04:10"/>
    <s v="2024-10-27 08:09:03.000000 UTC"/>
    <d v="2024-10-27T08:09:03"/>
    <s v="2024-11-04 09:33:11.000000 UTC"/>
    <d v="2024-11-04T09:33:11"/>
    <x v="2"/>
    <s v="CS - Cedie Lyn"/>
    <s v="E-commerce platform"/>
    <x v="31"/>
    <n v="8.0584259259267128"/>
  </r>
  <r>
    <n v="62084"/>
    <s v="2024-10-26 05:54:15.000000 UTC"/>
    <d v="2024-10-26T05:54:15"/>
    <s v="2024-10-27 08:09:04.000000 UTC"/>
    <d v="2024-10-27T08:09:04"/>
    <m/>
    <m/>
    <x v="1"/>
    <s v="TS - Jojie"/>
    <s v="Website"/>
    <x v="69"/>
    <s v=""/>
  </r>
  <r>
    <n v="62086"/>
    <s v="2024-10-26 05:54:38.000000 UTC"/>
    <d v="2024-10-26T05:54:38"/>
    <s v="2024-10-27 08:09:03.000000 UTC"/>
    <d v="2024-10-27T08:09:03"/>
    <m/>
    <m/>
    <x v="1"/>
    <s v="CS - Cedie Lyn"/>
    <s v="E-commerce platform"/>
    <x v="21"/>
    <s v=""/>
  </r>
  <r>
    <n v="62094"/>
    <s v="2024-10-26 06:00:19.000000 UTC"/>
    <d v="2024-10-26T06:00:19"/>
    <s v="2024-10-27 08:09:04.000000 UTC"/>
    <d v="2024-10-27T08:09:04"/>
    <s v="2024-11-05 11:05:35.000000 UTC"/>
    <d v="2024-11-05T11:05:35"/>
    <x v="2"/>
    <s v="TS - Mika"/>
    <s v="Website"/>
    <x v="6"/>
    <n v="9.1225810185205773"/>
  </r>
  <r>
    <n v="62101"/>
    <s v="2024-10-26 06:07:23.000000 UTC"/>
    <d v="2024-10-26T06:07:23"/>
    <s v="2024-10-27 15:09:09.000000 UTC"/>
    <d v="2024-10-27T15:09:09"/>
    <s v="2024-11-03 12:12:54.000000 UTC"/>
    <d v="2024-11-03T12:12:54"/>
    <x v="2"/>
    <s v="CS - Cedie Lyn"/>
    <s v="E-commerce platform"/>
    <x v="6"/>
    <n v="6.8776041666642413"/>
  </r>
  <r>
    <n v="62105"/>
    <s v="2024-10-26 06:13:01.000000 UTC"/>
    <d v="2024-10-26T06:13:01"/>
    <s v="2024-11-05 08:34:37.000000 UTC"/>
    <d v="2024-11-05T08:34:37"/>
    <s v="2024-11-11 09:27:30.000000 UTC"/>
    <d v="2024-11-11T09:27:30"/>
    <x v="2"/>
    <s v="TS - Liezel"/>
    <s v="Website"/>
    <x v="53"/>
    <n v="6.036724537036207"/>
  </r>
  <r>
    <n v="62109"/>
    <s v="2024-10-26 06:16:29.000000 UTC"/>
    <d v="2024-10-26T06:16:29"/>
    <s v="2024-10-27 08:09:08.000000 UTC"/>
    <d v="2024-10-27T08:09:08"/>
    <s v="2024-11-05 11:45:57.000000 UTC"/>
    <d v="2024-11-05T11:45:57"/>
    <x v="2"/>
    <s v="TS - Jerom"/>
    <s v="Website"/>
    <x v="47"/>
    <n v="9.150567129625415"/>
  </r>
  <r>
    <n v="62114"/>
    <s v="2024-10-26 06:20:57.000000 UTC"/>
    <d v="2024-10-26T06:20:57"/>
    <s v="2024-10-27 08:09:03.000000 UTC"/>
    <d v="2024-10-27T08:09:03"/>
    <m/>
    <m/>
    <x v="1"/>
    <s v="TS - Mae"/>
    <s v="E-commerce platform"/>
    <x v="9"/>
    <s v=""/>
  </r>
  <r>
    <n v="62115"/>
    <s v="2024-10-26 06:21:41.000000 UTC"/>
    <d v="2024-10-26T06:21:41"/>
    <s v="2024-10-27 08:09:05.000000 UTC"/>
    <d v="2024-10-27T08:09:05"/>
    <s v="2024-11-02 08:51:23.000000 UTC"/>
    <d v="2024-11-02T08:51:23"/>
    <x v="2"/>
    <s v="TS - Rena"/>
    <s v="Website"/>
    <x v="33"/>
    <n v="6.0293749999982538"/>
  </r>
  <r>
    <n v="62131"/>
    <s v="2024-10-26 06:38:36.000000 UTC"/>
    <d v="2024-10-26T06:38:36"/>
    <s v="2024-10-27 08:09:07.000000 UTC"/>
    <d v="2024-10-27T08:09:07"/>
    <m/>
    <m/>
    <x v="0"/>
    <s v="TS - Anita Acosta"/>
    <s v="E-commerce platform"/>
    <x v="11"/>
    <s v=""/>
  </r>
  <r>
    <n v="62143"/>
    <s v="2024-10-26 06:55:05.000000 UTC"/>
    <d v="2024-10-26T06:55:05"/>
    <s v="2024-11-05 08:34:35.000000 UTC"/>
    <d v="2024-11-05T08:34:35"/>
    <s v="2024-11-07 04:04:57.000000 UTC"/>
    <d v="2024-11-07T04:04:57"/>
    <x v="2"/>
    <s v="TS - Liezel"/>
    <s v="Website"/>
    <x v="66"/>
    <n v="1.8127546296309447"/>
  </r>
  <r>
    <n v="62149"/>
    <s v="2024-10-26 06:56:17.000000 UTC"/>
    <d v="2024-10-26T06:56:17"/>
    <s v="2024-10-27 08:09:03.000000 UTC"/>
    <d v="2024-10-27T08:09:03"/>
    <s v="2024-10-30 05:50:45.000000 UTC"/>
    <d v="2024-10-30T05:50:45"/>
    <x v="2"/>
    <s v="TS - Anita Acosta"/>
    <s v="E-commerce platform"/>
    <x v="36"/>
    <n v="2.9039583333287737"/>
  </r>
  <r>
    <n v="62161"/>
    <s v="2024-10-26 07:14:14.000000 UTC"/>
    <d v="2024-10-26T07:14:14"/>
    <s v="2024-10-27 08:09:03.000000 UTC"/>
    <d v="2024-10-27T08:09:03"/>
    <s v="2024-11-03 07:18:19.000000 UTC"/>
    <d v="2024-11-03T07:18:19"/>
    <x v="2"/>
    <s v="TS - Mae"/>
    <s v="E-commerce platform"/>
    <x v="6"/>
    <n v="6.9647685185191222"/>
  </r>
  <r>
    <n v="62196"/>
    <s v="2024-10-26 07:46:07.000000 UTC"/>
    <d v="2024-10-26T07:46:07"/>
    <s v="2024-10-27 08:09:03.000000 UTC"/>
    <d v="2024-10-27T08:09:03"/>
    <m/>
    <m/>
    <x v="1"/>
    <s v="TS - Anita Acosta"/>
    <s v="E-commerce platform"/>
    <x v="70"/>
    <s v=""/>
  </r>
  <r>
    <n v="62197"/>
    <s v="2024-10-26 07:46:13.853957 UTC"/>
    <d v="2024-10-26T07:46:13"/>
    <s v="2024-10-27 08:09:09.000000 UTC"/>
    <d v="2024-10-27T08:09:09"/>
    <m/>
    <m/>
    <x v="0"/>
    <s v="TS - Jerom"/>
    <s v="Facebook"/>
    <x v="33"/>
    <s v=""/>
  </r>
  <r>
    <n v="62199"/>
    <s v="2024-10-26 07:47:52.000000 UTC"/>
    <d v="2024-10-26T07:47:52"/>
    <s v="2024-10-27 08:09:09.000000 UTC"/>
    <d v="2024-10-27T08:09:09"/>
    <s v="2024-11-04 08:32:45.000000 UTC"/>
    <d v="2024-11-04T08:32:45"/>
    <x v="2"/>
    <s v="CS - Steve"/>
    <s v="E-commerce platform"/>
    <x v="6"/>
    <n v="8.0163888888855581"/>
  </r>
  <r>
    <n v="62208"/>
    <s v="2024-10-26 07:54:33.000000 UTC"/>
    <d v="2024-10-26T07:54:33"/>
    <s v="2024-10-27 08:09:08.000000 UTC"/>
    <d v="2024-10-27T08:09:08"/>
    <s v="2024-10-31 08:24:48.000000 UTC"/>
    <d v="2024-10-31T08:24:48"/>
    <x v="2"/>
    <s v="TS - Ma Jonalyn"/>
    <s v="Website"/>
    <x v="55"/>
    <n v="4.0108796296262881"/>
  </r>
  <r>
    <n v="61420"/>
    <s v="2024-10-25 09:14:42.000000 UTC"/>
    <d v="2024-10-25T09:14:42"/>
    <s v="2024-10-26 09:56:44.000000 UTC"/>
    <d v="2024-10-26T09:56:44"/>
    <s v="2024-10-31 10:34:33.000000 UTC"/>
    <d v="2024-10-31T10:34:33"/>
    <x v="2"/>
    <s v="TS - Ma Jonalyn"/>
    <s v="Website"/>
    <x v="59"/>
    <n v="5.026261574072123"/>
  </r>
  <r>
    <n v="61474"/>
    <s v="2024-10-25 10:34:47.000000 UTC"/>
    <d v="2024-10-25T10:34:47"/>
    <s v="2024-10-26 09:40:02.000000 UTC"/>
    <d v="2024-10-26T09:40:02"/>
    <m/>
    <m/>
    <x v="3"/>
    <s v="TS - Jerom"/>
    <s v="Website"/>
    <x v="19"/>
    <s v=""/>
  </r>
  <r>
    <n v="61496"/>
    <s v="2024-10-25 11:08:41.000000 UTC"/>
    <d v="2024-10-25T11:08:41"/>
    <s v="2024-10-26 09:56:45.000000 UTC"/>
    <d v="2024-10-26T09:56:45"/>
    <s v="2024-11-02 06:37:04.000000 UTC"/>
    <d v="2024-11-02T06:37:04"/>
    <x v="2"/>
    <s v="CS - Cedie Lyn"/>
    <s v="E-commerce platform"/>
    <x v="6"/>
    <n v="6.8613310185173759"/>
  </r>
  <r>
    <n v="61539"/>
    <s v="2024-10-25 12:35:51.000000 UTC"/>
    <d v="2024-10-25T12:35:51"/>
    <s v="2024-10-26 09:39:59.000000 UTC"/>
    <d v="2024-10-26T09:39:59"/>
    <m/>
    <m/>
    <x v="0"/>
    <s v="TS - Anita Acosta"/>
    <s v="E-commerce platform"/>
    <x v="29"/>
    <s v=""/>
  </r>
  <r>
    <n v="61566"/>
    <s v="2024-10-25 13:43:59.000000 UTC"/>
    <d v="2024-10-25T13:43:59"/>
    <s v="2024-10-26 09:39:57.000000 UTC"/>
    <d v="2024-10-26T09:39:57"/>
    <s v="2024-10-31 07:42:32.000000 UTC"/>
    <d v="2024-10-31T07:42:32"/>
    <x v="2"/>
    <s v="TS - Kim "/>
    <s v="Website"/>
    <x v="37"/>
    <n v="4.9184606481430819"/>
  </r>
  <r>
    <n v="61583"/>
    <s v="2024-10-25 14:17:19.000000 UTC"/>
    <d v="2024-10-25T14:17:19"/>
    <s v="2024-10-26 09:56:45.000000 UTC"/>
    <d v="2024-10-26T09:56:45"/>
    <m/>
    <m/>
    <x v="0"/>
    <s v="TS - Erlinda Dullas"/>
    <s v="Website"/>
    <x v="6"/>
    <s v=""/>
  </r>
  <r>
    <n v="61589"/>
    <s v="2024-10-25 14:37:15.000000 UTC"/>
    <d v="2024-10-25T14:37:15"/>
    <s v="2024-10-26 09:56:44.000000 UTC"/>
    <d v="2024-10-26T09:56:44"/>
    <m/>
    <m/>
    <x v="0"/>
    <s v="TS - Angelica"/>
    <s v="Website"/>
    <x v="20"/>
    <s v=""/>
  </r>
  <r>
    <n v="61593"/>
    <s v="2024-10-25 14:40:07.000000 UTC"/>
    <d v="2024-10-25T14:40:07"/>
    <s v="2024-10-26 09:39:58.000000 UTC"/>
    <d v="2024-10-26T09:39:58"/>
    <s v="2024-12-05 09:12:56.000000 UTC"/>
    <d v="2024-12-05T09:12:56"/>
    <x v="2"/>
    <s v="TS - Mae"/>
    <s v="E-commerce platform"/>
    <x v="21"/>
    <n v="39.981226851850806"/>
  </r>
  <r>
    <n v="61599"/>
    <s v="2024-10-25 14:51:20.000000 UTC"/>
    <d v="2024-10-25T14:51:20"/>
    <s v="2024-10-26 09:56:42.000000 UTC"/>
    <d v="2024-10-26T09:56:42"/>
    <s v="2024-10-30 11:53:12.000000 UTC"/>
    <d v="2024-10-30T11:53:12"/>
    <x v="2"/>
    <s v="TS - Mae"/>
    <s v="E-commerce platform"/>
    <x v="45"/>
    <n v="4.0809027777795563"/>
  </r>
  <r>
    <n v="61617"/>
    <s v="2024-10-25 15:26:52.000000 UTC"/>
    <d v="2024-10-25T15:26:52"/>
    <s v="2024-10-26 09:40:01.000000 UTC"/>
    <d v="2024-10-26T09:40:01"/>
    <m/>
    <m/>
    <x v="0"/>
    <s v="TS - Kim "/>
    <s v="Website"/>
    <x v="11"/>
    <s v=""/>
  </r>
  <r>
    <n v="61626"/>
    <s v="2024-10-25 15:43:14.287888 UTC"/>
    <d v="2024-10-25T15:43:14"/>
    <s v="2024-10-26 09:39:57.000000 UTC"/>
    <d v="2024-10-26T09:39:57"/>
    <s v="2024-11-04 08:09:51.000000 UTC"/>
    <d v="2024-11-04T08:09:51"/>
    <x v="2"/>
    <s v="TS - Kim "/>
    <s v="Facebook"/>
    <x v="4"/>
    <n v="8.937430555553874"/>
  </r>
  <r>
    <n v="61634"/>
    <s v="2024-10-25 16:08:19.000000 UTC"/>
    <d v="2024-10-25T16:08:19"/>
    <s v="2024-10-26 09:39:57.000000 UTC"/>
    <d v="2024-10-26T09:39:57"/>
    <m/>
    <m/>
    <x v="1"/>
    <s v="TS - Kim "/>
    <s v="Website"/>
    <x v="42"/>
    <s v=""/>
  </r>
  <r>
    <n v="61645"/>
    <s v="2024-10-25 16:31:07.000000 UTC"/>
    <d v="2024-10-25T16:31:07"/>
    <s v="2024-10-27 08:09:07.000000 UTC"/>
    <d v="2024-10-27T08:09:07"/>
    <s v="2024-11-03 07:50:52.000000 UTC"/>
    <d v="2024-11-03T07:50:52"/>
    <x v="2"/>
    <s v="TS - Mae"/>
    <s v="E-commerce platform"/>
    <x v="6"/>
    <n v="6.9873263888875954"/>
  </r>
  <r>
    <n v="61647"/>
    <s v="2024-10-25 16:34:29.000000 UTC"/>
    <d v="2024-10-25T16:34:29"/>
    <s v="2024-10-26 09:39:58.000000 UTC"/>
    <d v="2024-10-26T09:39:58"/>
    <m/>
    <m/>
    <x v="0"/>
    <s v="TS - Mika"/>
    <s v="Website"/>
    <x v="14"/>
    <s v=""/>
  </r>
  <r>
    <n v="61662"/>
    <s v="2024-10-25 17:29:52.000000 UTC"/>
    <d v="2024-10-25T17:29:52"/>
    <s v="2024-10-26 09:56:45.000000 UTC"/>
    <d v="2024-10-26T09:56:45"/>
    <m/>
    <m/>
    <x v="1"/>
    <s v="TS - Anita Acosta"/>
    <s v="E-commerce platform"/>
    <x v="3"/>
    <s v=""/>
  </r>
  <r>
    <n v="61675"/>
    <s v="2024-10-25 17:46:42.000000 UTC"/>
    <d v="2024-10-25T17:46:42"/>
    <s v="2024-10-26 16:56:45.000000 UTC"/>
    <d v="2024-10-26T16:56:45"/>
    <s v="2024-11-04 18:37:33.000000 UTC"/>
    <d v="2024-11-04T18:37:33"/>
    <x v="2"/>
    <s v="TS - Ma Jonalyn"/>
    <s v="Website"/>
    <x v="53"/>
    <n v="9.069999999999709"/>
  </r>
  <r>
    <n v="61694"/>
    <s v="2024-10-25 18:27:26.000000 UTC"/>
    <d v="2024-10-25T18:27:26"/>
    <s v="2024-10-26 09:39:58.000000 UTC"/>
    <d v="2024-10-26T09:39:58"/>
    <s v="2024-10-30 04:57:42.000000 UTC"/>
    <d v="2024-10-30T04:57:42"/>
    <x v="2"/>
    <s v="TS - Jashi"/>
    <s v="Website"/>
    <x v="42"/>
    <n v="3.8039814814837882"/>
  </r>
  <r>
    <n v="61725"/>
    <s v="2024-10-25 19:16:17.000000 UTC"/>
    <d v="2024-10-25T19:16:17"/>
    <s v="2024-10-26 09:39:58.000000 UTC"/>
    <d v="2024-10-26T09:39:58"/>
    <s v="2024-11-03 07:13:42.000000 UTC"/>
    <d v="2024-11-03T07:13:42"/>
    <x v="2"/>
    <s v="TS - Ma Jonalyn"/>
    <s v="Website"/>
    <x v="6"/>
    <n v="7.8984259259304963"/>
  </r>
  <r>
    <n v="61739"/>
    <s v="2024-10-25 19:29:39.000000 UTC"/>
    <d v="2024-10-25T19:29:39"/>
    <s v="2024-10-26 09:39:57.000000 UTC"/>
    <d v="2024-10-26T09:39:57"/>
    <s v="2024-11-01 06:14:24.000000 UTC"/>
    <d v="2024-11-01T06:14:24"/>
    <x v="2"/>
    <s v="TS - Anita Acosta"/>
    <s v="E-commerce platform"/>
    <x v="2"/>
    <n v="5.8572569444440887"/>
  </r>
  <r>
    <n v="61751"/>
    <s v="2024-10-25 19:50:52.000000 UTC"/>
    <d v="2024-10-25T19:50:52"/>
    <s v="2024-10-26 09:39:58.000000 UTC"/>
    <d v="2024-10-26T09:39:58"/>
    <s v="2024-11-01 02:46:10.000000 UTC"/>
    <d v="2024-11-01T02:46:10"/>
    <x v="2"/>
    <s v="TS - Anita Acosta"/>
    <s v="E-commerce platform"/>
    <x v="2"/>
    <n v="5.7126388888937072"/>
  </r>
  <r>
    <n v="61785"/>
    <s v="2024-10-25 20:38:14.000000 UTC"/>
    <d v="2024-10-25T20:38:14"/>
    <s v="2024-10-26 09:56:47.000000 UTC"/>
    <d v="2024-10-26T09:56:47"/>
    <s v="2024-11-05 02:11:02.000000 UTC"/>
    <d v="2024-11-05T02:11:02"/>
    <x v="2"/>
    <s v="TS - Anita Acosta"/>
    <s v="E-commerce platform"/>
    <x v="41"/>
    <n v="9.6765625000043656"/>
  </r>
  <r>
    <n v="61788"/>
    <s v="2024-10-25 20:40:37.000000 UTC"/>
    <d v="2024-10-25T20:40:37"/>
    <s v="2024-10-26 09:39:59.000000 UTC"/>
    <d v="2024-10-26T09:39:59"/>
    <m/>
    <m/>
    <x v="1"/>
    <s v="TS - Jashi"/>
    <s v="Website"/>
    <x v="21"/>
    <s v=""/>
  </r>
  <r>
    <n v="61830"/>
    <s v="2024-10-25 21:35:07.000000 UTC"/>
    <d v="2024-10-25T21:35:07"/>
    <s v="2024-10-27 08:09:03.000000 UTC"/>
    <d v="2024-10-27T08:09:03"/>
    <s v="2024-11-04 08:14:57.000000 UTC"/>
    <d v="2024-11-04T08:14:57"/>
    <x v="2"/>
    <s v="TS - Erlinda Dullas"/>
    <s v="Website"/>
    <x v="2"/>
    <n v="8.0040972222195705"/>
  </r>
  <r>
    <n v="61865"/>
    <s v="2024-10-25 22:00:38.855304 UTC"/>
    <d v="2024-10-25T22:00:38"/>
    <s v="2024-10-27 08:09:07.000000 UTC"/>
    <d v="2024-10-27T08:09:07"/>
    <m/>
    <m/>
    <x v="0"/>
    <s v="TS - Jerom"/>
    <s v="Website"/>
    <x v="21"/>
    <s v=""/>
  </r>
  <r>
    <n v="61882"/>
    <s v="2024-10-25 22:00:59.421038 UTC"/>
    <d v="2024-10-25T22:00:59"/>
    <s v="2024-10-27 08:09:12.000000 UTC"/>
    <d v="2024-10-27T08:09:12"/>
    <s v="2024-10-31 08:22:26.000000 UTC"/>
    <d v="2024-10-31T08:22:26"/>
    <x v="2"/>
    <s v="TS - Jashi"/>
    <s v="Website"/>
    <x v="49"/>
    <n v="4.0091898148166365"/>
  </r>
  <r>
    <n v="61911"/>
    <s v="2024-10-25 22:01:34.602783 UTC"/>
    <d v="2024-10-25T22:01:34"/>
    <s v="2024-10-27 08:09:12.000000 UTC"/>
    <d v="2024-10-27T08:09:12"/>
    <s v="2024-10-31 01:31:03.000000 UTC"/>
    <d v="2024-10-31T01:31:03"/>
    <x v="2"/>
    <s v="TS - Kim "/>
    <s v="Website"/>
    <x v="45"/>
    <n v="3.7235069444504916"/>
  </r>
  <r>
    <n v="61954"/>
    <s v="2024-10-25 22:17:48.000000 UTC"/>
    <d v="2024-10-25T22:17:48"/>
    <s v="2024-10-27 08:09:08.000000 UTC"/>
    <d v="2024-10-27T08:09:08"/>
    <s v="2024-11-06 05:02:11.000000 UTC"/>
    <d v="2024-11-06T05:02:11"/>
    <x v="2"/>
    <s v="CS - Steve"/>
    <s v="E-commerce platform"/>
    <x v="3"/>
    <n v="9.8701736111106584"/>
  </r>
  <r>
    <n v="61975"/>
    <s v="2024-10-25 22:58:21.000000 UTC"/>
    <d v="2024-10-25T22:58:21"/>
    <s v="2024-10-28 09:16:16.000000 UTC"/>
    <d v="2024-10-28T09:16:16"/>
    <s v="2024-10-30 12:25:01.000000 UTC"/>
    <d v="2024-10-30T12:25:01"/>
    <x v="2"/>
    <s v="TS - Mae"/>
    <s v="E-commerce platform"/>
    <x v="48"/>
    <n v="2.1310763888905058"/>
  </r>
  <r>
    <n v="61979"/>
    <s v="2024-10-25 23:01:08.000000 UTC"/>
    <d v="2024-10-25T23:01:08"/>
    <s v="2024-10-27 08:09:07.000000 UTC"/>
    <d v="2024-10-27T08:09:07"/>
    <s v="2024-11-07 08:15:04.000000 UTC"/>
    <d v="2024-11-07T08:15:04"/>
    <x v="2"/>
    <s v="CS - Cedie Lyn"/>
    <s v="E-commerce platform"/>
    <x v="68"/>
    <n v="11.004131944449909"/>
  </r>
  <r>
    <n v="61982"/>
    <s v="2024-10-25 23:06:39.000000 UTC"/>
    <d v="2024-10-25T23:06:39"/>
    <s v="2024-10-27 08:09:03.000000 UTC"/>
    <d v="2024-10-27T08:09:03"/>
    <s v="2024-10-31 09:45:23.000000 UTC"/>
    <d v="2024-10-31T09:45:23"/>
    <x v="2"/>
    <s v="CS - Steve"/>
    <s v="E-commerce platform"/>
    <x v="42"/>
    <n v="4.0668981481430819"/>
  </r>
  <r>
    <n v="62053"/>
    <s v="2024-10-26 05:09:48.000000 UTC"/>
    <d v="2024-10-26T05:09:48"/>
    <s v="2024-10-27 08:09:03.000000 UTC"/>
    <d v="2024-10-27T08:09:03"/>
    <s v="2024-11-03 11:31:32.000000 UTC"/>
    <d v="2024-11-03T11:31:32"/>
    <x v="2"/>
    <s v="TS - Anita Acosta"/>
    <s v="E-commerce platform"/>
    <x v="4"/>
    <n v="7.1406134259232203"/>
  </r>
  <r>
    <n v="62072"/>
    <s v="2024-10-26 05:46:11.000000 UTC"/>
    <d v="2024-10-26T05:46:11"/>
    <s v="2024-10-27 08:09:04.000000 UTC"/>
    <d v="2024-10-27T08:09:04"/>
    <s v="2024-11-02 07:04:41.000000 UTC"/>
    <d v="2024-11-02T07:04:41"/>
    <x v="2"/>
    <s v="TS - Mika"/>
    <s v="Website"/>
    <x v="66"/>
    <n v="5.9552893518557539"/>
  </r>
  <r>
    <n v="62079"/>
    <s v="2024-10-26 05:53:02.000000 UTC"/>
    <d v="2024-10-26T05:53:02"/>
    <s v="2024-10-27 08:09:04.000000 UTC"/>
    <d v="2024-10-27T08:09:04"/>
    <m/>
    <m/>
    <x v="3"/>
    <s v="TS - Jojie"/>
    <s v="Website"/>
    <x v="2"/>
    <s v=""/>
  </r>
  <r>
    <n v="62103"/>
    <s v="2024-10-26 06:23:37.000000 UTC"/>
    <d v="2024-10-26T06:23:37"/>
    <s v="2024-11-07 07:49:24.000000 UTC"/>
    <d v="2024-11-07T07:49:24"/>
    <s v="2024-11-08 10:30:37.000000 UTC"/>
    <d v="2024-11-08T10:30:37"/>
    <x v="2"/>
    <s v="TS - Ariel"/>
    <s v="Website"/>
    <x v="48"/>
    <n v="1.111956018517958"/>
  </r>
  <r>
    <n v="62155"/>
    <s v="2024-10-26 07:02:54.000000 UTC"/>
    <d v="2024-10-26T07:02:54"/>
    <s v="2024-10-26 09:40:01.000000 UTC"/>
    <d v="2024-10-26T09:40:01"/>
    <s v="2024-11-02 11:20:32.000000 UTC"/>
    <d v="2024-11-02T11:20:32"/>
    <x v="2"/>
    <s v="TS - Anita Acosta"/>
    <s v="E-commerce platform"/>
    <x v="29"/>
    <n v="7.0698032407453866"/>
  </r>
  <r>
    <n v="62156"/>
    <s v="2024-10-26 07:05:40.000000 UTC"/>
    <d v="2024-10-26T07:05:40"/>
    <s v="2024-10-27 08:09:10.000000 UTC"/>
    <d v="2024-10-27T08:09:10"/>
    <s v="2024-11-05 09:03:03.000000 UTC"/>
    <d v="2024-11-05T09:03:03"/>
    <x v="2"/>
    <s v="TS - Jerom"/>
    <s v="Website"/>
    <x v="5"/>
    <n v="9.0374189814829151"/>
  </r>
  <r>
    <n v="62157"/>
    <s v="2024-10-26 07:06:03.000000 UTC"/>
    <d v="2024-10-26T07:06:03"/>
    <s v="2024-10-27 08:09:08.000000 UTC"/>
    <d v="2024-10-27T08:09:08"/>
    <m/>
    <m/>
    <x v="0"/>
    <s v="CS - Cedie Lyn"/>
    <s v="E-commerce platform"/>
    <x v="66"/>
    <s v=""/>
  </r>
  <r>
    <n v="62170"/>
    <s v="2024-10-26 07:21:24.445972 UTC"/>
    <d v="2024-10-26T07:21:24"/>
    <s v="2024-10-27 08:09:05.000000 UTC"/>
    <d v="2024-10-27T08:09:05"/>
    <s v="2024-11-02 07:52:29.000000 UTC"/>
    <d v="2024-11-02T07:52:29"/>
    <x v="2"/>
    <s v="TS - Jashi"/>
    <s v="Facebook"/>
    <x v="39"/>
    <n v="5.9884722222195705"/>
  </r>
  <r>
    <n v="62179"/>
    <s v="2024-10-26 07:28:40.000000 UTC"/>
    <d v="2024-10-26T07:28:40"/>
    <s v="2024-10-27 08:09:08.000000 UTC"/>
    <d v="2024-10-27T08:09:08"/>
    <s v="2024-11-08 09:04:01.000000 UTC"/>
    <d v="2024-11-08T09:04:01"/>
    <x v="2"/>
    <s v="CS - Cedie Lyn"/>
    <s v="E-commerce platform"/>
    <x v="8"/>
    <n v="12.038113425922347"/>
  </r>
  <r>
    <n v="62185"/>
    <s v="2024-10-26 07:34:17.000000 UTC"/>
    <d v="2024-10-26T07:34:17"/>
    <s v="2024-11-10 13:34:06.000000 UTC"/>
    <d v="2024-11-10T13:34:06"/>
    <s v="2024-11-16 14:53:01.000000 UTC"/>
    <d v="2024-11-16T14:53:01"/>
    <x v="2"/>
    <s v="TS - John Dens"/>
    <s v="Website"/>
    <x v="41"/>
    <n v="6.0548032407386927"/>
  </r>
  <r>
    <n v="62193"/>
    <s v="2024-10-26 07:43:31.000000 UTC"/>
    <d v="2024-10-26T07:43:31"/>
    <s v="2024-10-27 08:09:05.000000 UTC"/>
    <d v="2024-10-27T08:09:05"/>
    <m/>
    <m/>
    <x v="0"/>
    <s v="TS - Jojie"/>
    <s v="Website"/>
    <x v="3"/>
    <s v=""/>
  </r>
  <r>
    <n v="62206"/>
    <s v="2024-10-26 07:54:06.000000 UTC"/>
    <d v="2024-10-26T07:54:06"/>
    <s v="2024-11-05 08:34:40.000000 UTC"/>
    <d v="2024-11-05T08:34:40"/>
    <s v="2024-11-07 03:31:33.000000 UTC"/>
    <d v="2024-11-07T03:31:33"/>
    <x v="2"/>
    <s v="TS - Liezel"/>
    <s v="Website"/>
    <x v="69"/>
    <n v="1.7895023148157634"/>
  </r>
  <r>
    <n v="61357"/>
    <s v="2024-10-25 08:00:24.000000 UTC"/>
    <d v="2024-10-25T08:00:24"/>
    <s v="2024-10-26 09:56:44.000000 UTC"/>
    <d v="2024-10-26T09:56:44"/>
    <s v="2024-10-31 11:11:47.000000 UTC"/>
    <d v="2024-10-31T11:11:47"/>
    <x v="2"/>
    <s v="TS - Erlinda Dullas"/>
    <s v="Website"/>
    <x v="12"/>
    <n v="5.0521180555588217"/>
  </r>
  <r>
    <n v="61368"/>
    <s v="2024-10-25 08:09:03.000000 UTC"/>
    <d v="2024-10-25T08:09:03"/>
    <s v="2024-10-26 09:56:45.000000 UTC"/>
    <d v="2024-10-26T09:56:45"/>
    <s v="2024-11-03 10:34:32.000000 UTC"/>
    <d v="2024-11-03T10:34:32"/>
    <x v="2"/>
    <s v="TS - Anita Acosta"/>
    <s v="E-commerce platform"/>
    <x v="39"/>
    <n v="8.0262384259258397"/>
  </r>
  <r>
    <n v="61369"/>
    <s v="2024-10-25 08:09:03.000000 UTC"/>
    <d v="2024-10-25T08:09:03"/>
    <s v="2024-10-26 09:56:47.000000 UTC"/>
    <d v="2024-10-26T09:56:47"/>
    <m/>
    <m/>
    <x v="0"/>
    <s v="CS - Cedie Lyn"/>
    <s v="E-commerce platform"/>
    <x v="12"/>
    <s v=""/>
  </r>
  <r>
    <n v="61419"/>
    <s v="2024-10-25 09:13:55.000000 UTC"/>
    <d v="2024-10-25T09:13:55"/>
    <s v="2024-10-26 09:56:44.000000 UTC"/>
    <d v="2024-10-26T09:56:44"/>
    <s v="2024-11-03 09:51:48.000000 UTC"/>
    <d v="2024-11-03T09:51:48"/>
    <x v="2"/>
    <s v="TS - Allan"/>
    <s v="Website"/>
    <x v="6"/>
    <n v="7.9965740740735782"/>
  </r>
  <r>
    <n v="61437"/>
    <s v="2024-10-25 09:36:32.000000 UTC"/>
    <d v="2024-10-25T09:36:32"/>
    <s v="2024-10-26 09:56:45.000000 UTC"/>
    <d v="2024-10-26T09:56:45"/>
    <m/>
    <m/>
    <x v="0"/>
    <s v="TS - Mika"/>
    <s v="Website"/>
    <x v="18"/>
    <s v=""/>
  </r>
  <r>
    <n v="61460"/>
    <s v="2024-10-25 10:06:56.190617 UTC"/>
    <d v="2024-10-25T10:06:56"/>
    <s v="2024-10-26 09:39:58.000000 UTC"/>
    <d v="2024-10-26T09:39:58"/>
    <m/>
    <m/>
    <x v="1"/>
    <s v="TS - Kim "/>
    <s v="Facebook"/>
    <x v="49"/>
    <s v=""/>
  </r>
  <r>
    <n v="61476"/>
    <s v="2024-10-25 10:36:42.000000 UTC"/>
    <d v="2024-10-25T10:36:42"/>
    <s v="2024-10-26 09:39:58.000000 UTC"/>
    <d v="2024-10-26T09:39:58"/>
    <m/>
    <m/>
    <x v="1"/>
    <s v="TS - Mika"/>
    <s v="Website"/>
    <x v="6"/>
    <s v=""/>
  </r>
  <r>
    <n v="61518"/>
    <s v="2024-10-25 12:00:51.000000 UTC"/>
    <d v="2024-10-25T12:00:51"/>
    <s v="2024-10-26 09:39:59.000000 UTC"/>
    <d v="2024-10-26T09:39:59"/>
    <s v="2024-11-04 04:32:09.000000 UTC"/>
    <d v="2024-11-04T04:32:09"/>
    <x v="2"/>
    <s v="TS - Erlinda Dullas"/>
    <s v="Website"/>
    <x v="9"/>
    <n v="8.7862268518510973"/>
  </r>
  <r>
    <n v="61590"/>
    <s v="2024-10-25 14:41:06.000000 UTC"/>
    <d v="2024-10-25T14:41:06"/>
    <s v="2024-10-26 09:39:57.000000 UTC"/>
    <d v="2024-10-26T09:39:57"/>
    <m/>
    <m/>
    <x v="1"/>
    <s v="TS - Erlinda Dullas"/>
    <s v="Website"/>
    <x v="17"/>
    <s v=""/>
  </r>
  <r>
    <n v="61632"/>
    <s v="2024-10-25 16:05:35.000000 UTC"/>
    <d v="2024-10-25T16:05:35"/>
    <s v="2024-10-26 09:56:42.000000 UTC"/>
    <d v="2024-10-26T09:56:42"/>
    <s v="2024-10-31 03:35:29.000000 UTC"/>
    <d v="2024-10-31T03:35:29"/>
    <x v="2"/>
    <s v="TS - Kim "/>
    <s v="Website"/>
    <x v="55"/>
    <n v="4.7352662037010305"/>
  </r>
  <r>
    <n v="61643"/>
    <s v="2024-10-25 16:27:59.000000 UTC"/>
    <d v="2024-10-25T16:27:59"/>
    <s v="2024-10-26 09:39:57.000000 UTC"/>
    <d v="2024-10-26T09:39:57"/>
    <m/>
    <m/>
    <x v="3"/>
    <s v="TS - Mika"/>
    <s v="Website"/>
    <x v="5"/>
    <s v=""/>
  </r>
  <r>
    <n v="61667"/>
    <s v="2024-10-25 17:41:17.589620 UTC"/>
    <d v="2024-10-25T17:41:17"/>
    <s v="2024-10-26 09:39:58.000000 UTC"/>
    <d v="2024-10-26T09:39:58"/>
    <s v="2024-11-04 08:33:19.000000 UTC"/>
    <d v="2024-11-04T08:33:19"/>
    <x v="2"/>
    <s v="TS - Jashi"/>
    <s v="Facebook"/>
    <x v="7"/>
    <n v="8.9537152777775191"/>
  </r>
  <r>
    <n v="61677"/>
    <s v="2024-10-25 17:48:59.000000 UTC"/>
    <d v="2024-10-25T17:48:59"/>
    <s v="2024-10-26 09:39:59.000000 UTC"/>
    <d v="2024-10-26T09:39:59"/>
    <s v="2024-10-30 09:18:13.000000 UTC"/>
    <d v="2024-10-30T09:18:13"/>
    <x v="2"/>
    <s v="TS - Anita Acosta"/>
    <s v="E-commerce platform"/>
    <x v="14"/>
    <n v="3.9848842592618894"/>
  </r>
  <r>
    <n v="61706"/>
    <s v="2024-10-25 18:53:48.616834 UTC"/>
    <d v="2024-10-25T18:53:48"/>
    <s v="2024-10-26 09:39:58.000000 UTC"/>
    <d v="2024-10-26T09:39:58"/>
    <s v="2024-10-31 09:19:00.000000 UTC"/>
    <d v="2024-10-31T09:19:00"/>
    <x v="2"/>
    <s v="TS - Jashi"/>
    <s v="Facebook"/>
    <x v="55"/>
    <n v="4.9854398148163455"/>
  </r>
  <r>
    <n v="61747"/>
    <s v="2024-10-25 19:45:24.000000 UTC"/>
    <d v="2024-10-25T19:45:24"/>
    <s v="2024-10-27 08:09:04.000000 UTC"/>
    <d v="2024-10-27T08:09:04"/>
    <s v="2024-11-03 05:33:19.000000 UTC"/>
    <d v="2024-11-03T05:33:19"/>
    <x v="2"/>
    <s v="CS - Maricel "/>
    <s v="E-commerce platform"/>
    <x v="58"/>
    <n v="6.8918402777781012"/>
  </r>
  <r>
    <n v="61774"/>
    <s v="2024-10-25 20:26:20.000000 UTC"/>
    <d v="2024-10-25T20:26:20"/>
    <s v="2024-10-26 09:40:01.000000 UTC"/>
    <d v="2024-10-26T09:40:01"/>
    <s v="2024-10-31 02:10:08.000000 UTC"/>
    <d v="2024-10-31T02:10:08"/>
    <x v="2"/>
    <s v="TS - Ma Jonalyn"/>
    <s v="Website"/>
    <x v="37"/>
    <n v="4.6875810185229057"/>
  </r>
  <r>
    <n v="61784"/>
    <s v="2024-10-25 20:36:24.000000 UTC"/>
    <d v="2024-10-25T20:36:24"/>
    <s v="2024-10-27 08:09:09.000000 UTC"/>
    <d v="2024-10-27T08:09:09"/>
    <s v="2024-10-31 09:32:15.000000 UTC"/>
    <d v="2024-10-31T09:32:15"/>
    <x v="2"/>
    <s v="TS - Jashi"/>
    <s v="Website"/>
    <x v="42"/>
    <n v="4.0577083333264454"/>
  </r>
  <r>
    <n v="61796"/>
    <s v="2024-10-25 20:47:43.000000 UTC"/>
    <d v="2024-10-25T20:47:43"/>
    <s v="2024-10-26 09:56:47.000000 UTC"/>
    <d v="2024-10-26T09:56:47"/>
    <s v="2024-11-03 02:29:30.000000 UTC"/>
    <d v="2024-11-03T02:29:30"/>
    <x v="2"/>
    <s v="CS - Maricel "/>
    <s v="E-commerce platform"/>
    <x v="3"/>
    <n v="7.6893865740712499"/>
  </r>
  <r>
    <n v="61813"/>
    <s v="2024-10-25 21:14:43.000000 UTC"/>
    <d v="2024-10-25T21:14:43"/>
    <s v="2024-10-26 09:40:02.000000 UTC"/>
    <d v="2024-10-26T09:40:02"/>
    <m/>
    <m/>
    <x v="3"/>
    <s v="CS - Maricel "/>
    <s v="E-commerce platform"/>
    <x v="5"/>
    <s v=""/>
  </r>
  <r>
    <n v="61817"/>
    <s v="2024-10-25 21:20:40.000000 UTC"/>
    <d v="2024-10-25T21:20:40"/>
    <s v="2024-10-26 09:39:58.000000 UTC"/>
    <d v="2024-10-26T09:39:58"/>
    <m/>
    <m/>
    <x v="3"/>
    <s v="CS - Maricel "/>
    <s v="E-commerce platform"/>
    <x v="20"/>
    <s v=""/>
  </r>
  <r>
    <n v="61827"/>
    <s v="2024-10-25 21:32:38.000000 UTC"/>
    <d v="2024-10-25T21:32:38"/>
    <s v="2024-10-26 09:39:58.000000 UTC"/>
    <d v="2024-10-26T09:39:58"/>
    <m/>
    <m/>
    <x v="0"/>
    <s v="TS - Ma Jonalyn"/>
    <s v="Website"/>
    <x v="51"/>
    <s v=""/>
  </r>
  <r>
    <n v="61837"/>
    <s v="2024-10-25 21:42:11.000000 UTC"/>
    <d v="2024-10-25T21:42:11"/>
    <s v="2024-10-27 08:09:11.000000 UTC"/>
    <d v="2024-10-27T08:09:11"/>
    <s v="2024-11-04 03:11:40.000000 UTC"/>
    <d v="2024-11-04T03:11:40"/>
    <x v="2"/>
    <s v="TS - Erlinda Dullas"/>
    <s v="Website"/>
    <x v="6"/>
    <n v="7.7933912037042319"/>
  </r>
  <r>
    <n v="61878"/>
    <s v="2024-10-25 22:00:54.728508 UTC"/>
    <d v="2024-10-25T22:00:54"/>
    <s v="2024-10-27 08:09:03.000000 UTC"/>
    <d v="2024-10-27T08:09:03"/>
    <s v="2024-10-31 09:03:58.000000 UTC"/>
    <d v="2024-10-31T09:03:58"/>
    <x v="2"/>
    <s v="TS - Jojie"/>
    <s v="Website"/>
    <x v="10"/>
    <n v="4.0381365740686306"/>
  </r>
  <r>
    <n v="61890"/>
    <s v="2024-10-25 22:01:08.908932 UTC"/>
    <d v="2024-10-25T22:01:08"/>
    <s v="2024-10-27 08:09:08.000000 UTC"/>
    <d v="2024-10-27T08:09:08"/>
    <s v="2024-11-02 09:47:12.000000 UTC"/>
    <d v="2024-11-02T09:47:12"/>
    <x v="2"/>
    <s v="TS - Jojie"/>
    <s v="Website"/>
    <x v="39"/>
    <n v="6.0681018518516794"/>
  </r>
  <r>
    <n v="61898"/>
    <s v="2024-10-25 22:01:18.837552 UTC"/>
    <d v="2024-10-25T22:01:18"/>
    <s v="2024-11-13 10:08:47.000000 UTC"/>
    <d v="2024-11-13T10:08:47"/>
    <m/>
    <m/>
    <x v="1"/>
    <s v="TS - emily"/>
    <s v="Website"/>
    <x v="41"/>
    <s v=""/>
  </r>
  <r>
    <n v="61909"/>
    <s v="2024-10-25 22:01:32.474694 UTC"/>
    <d v="2024-10-25T22:01:32"/>
    <s v="2024-10-29 06:59:41.000000 UTC"/>
    <d v="2024-10-29T06:59:41"/>
    <s v="2024-10-30 09:38:30.000000 UTC"/>
    <d v="2024-10-30T09:38:30"/>
    <x v="2"/>
    <s v="TS - Ma Jonalyn"/>
    <s v="Website"/>
    <x v="21"/>
    <n v="1.1102893518545898"/>
  </r>
  <r>
    <n v="61955"/>
    <s v="2024-10-25 22:25:03.000000 UTC"/>
    <d v="2024-10-25T22:25:03"/>
    <s v="2024-10-27 08:09:05.000000 UTC"/>
    <d v="2024-10-27T08:09:05"/>
    <m/>
    <m/>
    <x v="3"/>
    <s v="TS - Anita Acosta"/>
    <s v="E-commerce platform"/>
    <x v="2"/>
    <s v=""/>
  </r>
  <r>
    <n v="61972"/>
    <s v="2024-10-25 22:56:14.000000 UTC"/>
    <d v="2024-10-25T22:56:14"/>
    <s v="2024-10-27 08:09:07.000000 UTC"/>
    <d v="2024-10-27T08:09:07"/>
    <s v="2024-11-05 02:48:43.000000 UTC"/>
    <d v="2024-11-05T02:48:43"/>
    <x v="2"/>
    <s v="TS - Mika"/>
    <s v="Website"/>
    <x v="7"/>
    <n v="8.7775000000037835"/>
  </r>
  <r>
    <n v="61973"/>
    <s v="2024-10-25 22:56:24.000000 UTC"/>
    <d v="2024-10-25T22:56:24"/>
    <s v="2024-10-27 08:09:06.000000 UTC"/>
    <d v="2024-10-27T08:09:06"/>
    <s v="2024-11-04 07:26:19.000000 UTC"/>
    <d v="2024-11-04T07:26:19"/>
    <x v="2"/>
    <s v="CS - Steve"/>
    <s v="E-commerce platform"/>
    <x v="41"/>
    <n v="7.9702893518478959"/>
  </r>
  <r>
    <n v="61992"/>
    <s v="2024-10-25 23:21:19.000000 UTC"/>
    <d v="2024-10-25T23:21:19"/>
    <s v="2024-10-27 08:09:11.000000 UTC"/>
    <d v="2024-10-27T08:09:11"/>
    <s v="2024-11-02 12:07:19.000000 UTC"/>
    <d v="2024-11-02T12:07:19"/>
    <x v="2"/>
    <s v="TS - Rena"/>
    <s v="Website"/>
    <x v="11"/>
    <n v="6.1653703703705105"/>
  </r>
  <r>
    <n v="61999"/>
    <s v="2024-10-25 23:41:11.000000 UTC"/>
    <d v="2024-10-25T23:41:11"/>
    <s v="2024-10-29 06:59:42.000000 UTC"/>
    <d v="2024-10-29T06:59:42"/>
    <s v="2024-10-30 06:31:53.000000 UTC"/>
    <d v="2024-10-30T06:31:53"/>
    <x v="2"/>
    <s v="TS - Mika"/>
    <s v="Website"/>
    <x v="22"/>
    <n v="0.98068287037312984"/>
  </r>
  <r>
    <n v="62006"/>
    <s v="2024-10-26 00:40:18.000000 UTC"/>
    <d v="2024-10-26T00:40:18"/>
    <s v="2024-10-27 08:09:04.000000 UTC"/>
    <d v="2024-10-27T08:09:04"/>
    <s v="2024-10-31 07:53:54.000000 UTC"/>
    <d v="2024-10-31T07:53:54"/>
    <x v="2"/>
    <s v="TS - Anita Acosta"/>
    <s v="E-commerce platform"/>
    <x v="14"/>
    <n v="3.989467592597066"/>
  </r>
  <r>
    <n v="62011"/>
    <s v="2024-10-26 01:06:16.681634 UTC"/>
    <d v="2024-10-26T01:06:16"/>
    <s v="2024-10-27 08:09:11.000000 UTC"/>
    <d v="2024-10-27T08:09:11"/>
    <s v="2024-10-30 06:05:25.000000 UTC"/>
    <d v="2024-10-30T06:05:25"/>
    <x v="2"/>
    <s v="TS - Rena"/>
    <s v="Facebook"/>
    <x v="52"/>
    <n v="2.9140509259232203"/>
  </r>
  <r>
    <n v="62021"/>
    <s v="2024-10-26 02:35:46.000000 UTC"/>
    <d v="2024-10-26T02:35:46"/>
    <s v="2024-11-06 08:04:22.000000 UTC"/>
    <d v="2024-11-06T08:04:22"/>
    <m/>
    <m/>
    <x v="0"/>
    <s v="TS - Ariel"/>
    <s v="Website"/>
    <x v="45"/>
    <s v=""/>
  </r>
  <r>
    <n v="62037"/>
    <s v="2024-10-26 04:19:49.000000 UTC"/>
    <d v="2024-10-26T04:19:49"/>
    <s v="2024-10-27 08:09:07.000000 UTC"/>
    <d v="2024-10-27T08:09:07"/>
    <s v="2024-10-31 04:40:16.000000 UTC"/>
    <d v="2024-10-31T04:40:16"/>
    <x v="2"/>
    <s v="TS - Rena"/>
    <s v="Website"/>
    <x v="42"/>
    <n v="3.8549652777801384"/>
  </r>
  <r>
    <n v="62048"/>
    <s v="2024-10-26 05:02:05.000000 UTC"/>
    <d v="2024-10-26T05:02:05"/>
    <s v="2024-10-27 08:09:06.000000 UTC"/>
    <d v="2024-10-27T08:09:06"/>
    <s v="2024-10-30 09:05:01.000000 UTC"/>
    <d v="2024-10-30T09:05:01"/>
    <x v="2"/>
    <s v="TS - Mae"/>
    <s v="E-commerce platform"/>
    <x v="49"/>
    <n v="3.0388310185153387"/>
  </r>
  <r>
    <n v="62075"/>
    <s v="2024-10-26 05:51:11.000000 UTC"/>
    <d v="2024-10-26T05:51:11"/>
    <s v="2024-10-27 08:09:06.000000 UTC"/>
    <d v="2024-10-27T08:09:06"/>
    <s v="2024-11-02 05:44:21.000000 UTC"/>
    <d v="2024-11-02T05:44:21"/>
    <x v="2"/>
    <s v="CS - Steve"/>
    <s v="E-commerce platform"/>
    <x v="1"/>
    <n v="5.8994791666627862"/>
  </r>
  <r>
    <n v="62116"/>
    <s v="2024-10-26 06:23:26.000000 UTC"/>
    <d v="2024-10-26T06:23:26"/>
    <s v="2024-11-03 05:55:51.000000 UTC"/>
    <d v="2024-11-03T05:55:51"/>
    <s v="2024-11-09 09:00:19.000000 UTC"/>
    <d v="2024-11-09T09:00:19"/>
    <x v="2"/>
    <s v="TS - John Paul"/>
    <s v="Website"/>
    <x v="31"/>
    <n v="6.1281018518493511"/>
  </r>
  <r>
    <n v="62124"/>
    <s v="2024-10-26 06:29:17.000000 UTC"/>
    <d v="2024-10-26T06:29:17"/>
    <s v="2024-10-27 08:09:11.000000 UTC"/>
    <d v="2024-10-27T08:09:11"/>
    <m/>
    <m/>
    <x v="3"/>
    <s v="CS - Steve"/>
    <s v="E-commerce platform"/>
    <x v="6"/>
    <s v=""/>
  </r>
  <r>
    <n v="62130"/>
    <s v="2024-10-26 06:36:45.000000 UTC"/>
    <d v="2024-10-26T06:36:45"/>
    <s v="2024-10-27 08:09:03.000000 UTC"/>
    <d v="2024-10-27T08:09:03"/>
    <m/>
    <m/>
    <x v="1"/>
    <s v="TS - Kim "/>
    <s v="Website"/>
    <x v="3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5">
  <r>
    <n v="52396"/>
    <n v="1"/>
    <s v="FOX (HL9D) - WH - PL - FULL"/>
    <n v="899"/>
    <n v="899"/>
    <x v="0"/>
  </r>
  <r>
    <n v="52846"/>
    <n v="1"/>
    <s v="FOX (HL9D) - GR - PL - FULL"/>
    <n v="899"/>
    <n v="899"/>
    <x v="1"/>
  </r>
  <r>
    <n v="53714"/>
    <n v="1"/>
    <s v="PXM - RE - PL - FULL"/>
    <n v="899"/>
    <n v="899"/>
    <x v="2"/>
  </r>
  <r>
    <n v="54441"/>
    <n v="1"/>
    <s v="PXM - RE - PL - FULL"/>
    <n v="899"/>
    <n v="899"/>
    <x v="2"/>
  </r>
  <r>
    <n v="54476"/>
    <n v="1"/>
    <s v="PXM - RE - PL - FULL"/>
    <n v="899"/>
    <n v="899"/>
    <x v="3"/>
  </r>
  <r>
    <n v="54623"/>
    <n v="1"/>
    <s v="FOX (HL9D) - WH - PL - FULL"/>
    <n v="899"/>
    <n v="899"/>
    <x v="3"/>
  </r>
  <r>
    <n v="54658"/>
    <n v="1"/>
    <s v="FOX (HL9D) - GR - PL - FULL"/>
    <n v="899"/>
    <n v="899"/>
    <x v="4"/>
  </r>
  <r>
    <n v="54823"/>
    <n v="1"/>
    <s v="FOX (HL9D) - GR - PL - FULL"/>
    <n v="899"/>
    <n v="899"/>
    <x v="1"/>
  </r>
  <r>
    <n v="54914"/>
    <n v="1"/>
    <s v="FOX (HL9D) - YE - PL - FULL"/>
    <n v="899"/>
    <n v="899"/>
    <x v="5"/>
  </r>
  <r>
    <n v="54991"/>
    <n v="1"/>
    <s v="FOX (HL9D) - YE - PL - FULL"/>
    <n v="899"/>
    <n v="899"/>
    <x v="6"/>
  </r>
  <r>
    <n v="55022"/>
    <n v="1"/>
    <s v="PXM - RE - PL - FULL"/>
    <n v="899"/>
    <n v="899"/>
    <x v="3"/>
  </r>
  <r>
    <n v="55027"/>
    <n v="1"/>
    <s v="PXM - YE - PL - FULL"/>
    <n v="899"/>
    <n v="899"/>
    <x v="7"/>
  </r>
  <r>
    <n v="55115"/>
    <n v="1"/>
    <s v="PXM - GR - PL - FULL"/>
    <n v="899"/>
    <n v="899"/>
    <x v="8"/>
  </r>
  <r>
    <n v="55198"/>
    <n v="1"/>
    <s v="PXM - WH - PL - FULL"/>
    <n v="899"/>
    <n v="899"/>
    <x v="3"/>
  </r>
  <r>
    <n v="55310"/>
    <n v="1"/>
    <s v="PXM - GR - PL - FULL"/>
    <n v="899"/>
    <n v="899"/>
    <x v="3"/>
  </r>
  <r>
    <n v="55333"/>
    <n v="1"/>
    <s v="FOX (HL9D) - GR - PL - FULL"/>
    <n v="899"/>
    <n v="899"/>
    <x v="1"/>
  </r>
  <r>
    <n v="55613"/>
    <n v="1"/>
    <s v="PXM - RE - PL - FULL"/>
    <n v="899"/>
    <n v="899"/>
    <x v="9"/>
  </r>
  <r>
    <n v="55686"/>
    <n v="1"/>
    <s v="FOX (HL9D) - GR - PL - FULL"/>
    <n v="899"/>
    <n v="899"/>
    <x v="3"/>
  </r>
  <r>
    <n v="55704"/>
    <n v="1"/>
    <s v="FOX (HL9D) - GR - PL - FULL"/>
    <n v="899"/>
    <n v="899"/>
    <x v="0"/>
  </r>
  <r>
    <n v="55713"/>
    <n v="1"/>
    <s v="PXM - GR - PL - FULL"/>
    <n v="899"/>
    <n v="899"/>
    <x v="3"/>
  </r>
  <r>
    <n v="55720"/>
    <n v="1"/>
    <s v="FOX (HL9D) - GR - PL - FULL"/>
    <n v="899"/>
    <n v="899"/>
    <x v="3"/>
  </r>
  <r>
    <n v="55792"/>
    <n v="1"/>
    <s v="FOX (HL9D) - YE - PL - FULL"/>
    <n v="899"/>
    <n v="899"/>
    <x v="0"/>
  </r>
  <r>
    <n v="55869"/>
    <n v="1"/>
    <s v="FOX (HL9D) - YE - PL - FULL"/>
    <n v="899"/>
    <n v="899"/>
    <x v="3"/>
  </r>
  <r>
    <n v="55929"/>
    <n v="1"/>
    <s v="PXM - GR - PL - FULL"/>
    <n v="899"/>
    <n v="899"/>
    <x v="10"/>
  </r>
  <r>
    <n v="55940"/>
    <n v="1"/>
    <s v="FOX (HL9D) - YE - PL - FULL"/>
    <n v="899"/>
    <n v="899"/>
    <x v="8"/>
  </r>
  <r>
    <n v="55961"/>
    <n v="1"/>
    <s v="FOX (HL9D) - RE - PL - FULL"/>
    <n v="899"/>
    <n v="899"/>
    <x v="0"/>
  </r>
  <r>
    <n v="56060"/>
    <n v="1"/>
    <s v="FOX (HL9D) - GR - PL - FULL"/>
    <n v="899"/>
    <n v="899"/>
    <x v="8"/>
  </r>
  <r>
    <n v="56126"/>
    <n v="1"/>
    <s v="PXM - GR - PL - FULL"/>
    <n v="899"/>
    <n v="899"/>
    <x v="5"/>
  </r>
  <r>
    <n v="56129"/>
    <n v="1"/>
    <s v="PXM - RE - PL - FULL"/>
    <n v="899"/>
    <n v="899"/>
    <x v="5"/>
  </r>
  <r>
    <n v="56144"/>
    <n v="1"/>
    <s v="FOX (HL9D) - GR - PL - FULL"/>
    <n v="899"/>
    <n v="899"/>
    <x v="3"/>
  </r>
  <r>
    <n v="56156"/>
    <n v="1"/>
    <s v="PXM - GR - PL - FULL"/>
    <n v="899"/>
    <n v="899"/>
    <x v="9"/>
  </r>
  <r>
    <n v="56289"/>
    <n v="1"/>
    <s v="FOX (HL9D) - YE - PL - FULL"/>
    <n v="899"/>
    <n v="899"/>
    <x v="11"/>
  </r>
  <r>
    <n v="56336"/>
    <n v="1"/>
    <s v="FOX (HL9D) - WH - PL - FULL"/>
    <n v="899"/>
    <n v="899"/>
    <x v="7"/>
  </r>
  <r>
    <n v="56450"/>
    <n v="1"/>
    <s v="PXM - YE - PL - FULL"/>
    <n v="899"/>
    <n v="899"/>
    <x v="6"/>
  </r>
  <r>
    <n v="56461"/>
    <n v="1"/>
    <s v="FOX (HL9D) - GR - PL - FULL"/>
    <n v="899"/>
    <n v="899"/>
    <x v="8"/>
  </r>
  <r>
    <n v="56466"/>
    <n v="1"/>
    <s v="PXM - YE - PL - FULL"/>
    <n v="899"/>
    <n v="899"/>
    <x v="1"/>
  </r>
  <r>
    <n v="56467"/>
    <n v="1"/>
    <s v="PXM - YE - PL - FULL"/>
    <n v="899"/>
    <n v="899"/>
    <x v="12"/>
  </r>
  <r>
    <n v="56492"/>
    <n v="1"/>
    <s v="PXM - GR - PL - FULL"/>
    <n v="899"/>
    <n v="899"/>
    <x v="12"/>
  </r>
  <r>
    <n v="56632"/>
    <n v="1"/>
    <s v="PXM - WH - PL - FULL"/>
    <n v="899"/>
    <n v="899"/>
    <x v="5"/>
  </r>
  <r>
    <n v="56676"/>
    <n v="1"/>
    <s v="FOX (HL9D) - YE - PL - FULL"/>
    <n v="899"/>
    <n v="899"/>
    <x v="13"/>
  </r>
  <r>
    <n v="56705"/>
    <n v="1"/>
    <s v="PXM - RE - PL - FULL"/>
    <n v="899"/>
    <n v="899"/>
    <x v="14"/>
  </r>
  <r>
    <n v="56744"/>
    <n v="1"/>
    <s v="PXM - RE - PL - FULL"/>
    <n v="899"/>
    <n v="899"/>
    <x v="5"/>
  </r>
  <r>
    <n v="56829"/>
    <n v="1"/>
    <s v="PXM - GR - PL - FULL"/>
    <n v="899"/>
    <n v="899"/>
    <x v="3"/>
  </r>
  <r>
    <n v="56830"/>
    <n v="1"/>
    <s v="PXM - GR - PL - FULL"/>
    <n v="899"/>
    <n v="899"/>
    <x v="15"/>
  </r>
  <r>
    <n v="56874"/>
    <n v="1"/>
    <s v="FOX (HL9D) - YE - PL - FULL"/>
    <n v="899"/>
    <n v="899"/>
    <x v="9"/>
  </r>
  <r>
    <n v="56885"/>
    <n v="1"/>
    <s v="PXM - WH - PL - FULL"/>
    <n v="899"/>
    <n v="899"/>
    <x v="3"/>
  </r>
  <r>
    <n v="56961"/>
    <n v="1"/>
    <s v="PXM - WH - PL - FULL"/>
    <n v="899"/>
    <n v="899"/>
    <x v="8"/>
  </r>
  <r>
    <n v="57000"/>
    <n v="1"/>
    <s v="PXM - GR - PL - FULL"/>
    <n v="899"/>
    <n v="899"/>
    <x v="12"/>
  </r>
  <r>
    <n v="57024"/>
    <n v="1"/>
    <s v="FOX (HL9D) - GR - PL - FULL"/>
    <n v="899"/>
    <n v="899"/>
    <x v="8"/>
  </r>
  <r>
    <n v="57110"/>
    <n v="1"/>
    <s v="FOX (HL9D) - GR - PL - FULL"/>
    <n v="899"/>
    <n v="899"/>
    <x v="9"/>
  </r>
  <r>
    <n v="57182"/>
    <n v="1"/>
    <s v="PXM - RE - PL - FULL"/>
    <n v="899"/>
    <n v="899"/>
    <x v="3"/>
  </r>
  <r>
    <n v="57199"/>
    <n v="1"/>
    <s v="PXM - GR - PL - FULL"/>
    <n v="899"/>
    <n v="899"/>
    <x v="16"/>
  </r>
  <r>
    <n v="57219"/>
    <n v="1"/>
    <s v="FOX (HL9D) - GR - PL - FULL"/>
    <n v="899"/>
    <n v="899"/>
    <x v="3"/>
  </r>
  <r>
    <n v="57242"/>
    <n v="1"/>
    <s v="PXM - YE - PL - FULL"/>
    <n v="899"/>
    <n v="899"/>
    <x v="3"/>
  </r>
  <r>
    <n v="57259"/>
    <n v="1"/>
    <s v="PXM - GR - PL - FULL"/>
    <n v="899"/>
    <n v="899"/>
    <x v="3"/>
  </r>
  <r>
    <n v="57266"/>
    <n v="1"/>
    <s v="PXM - YE - PL - FULL"/>
    <n v="899"/>
    <n v="899"/>
    <x v="16"/>
  </r>
  <r>
    <n v="57269"/>
    <n v="1"/>
    <s v="PXM - RE - PL - FULL"/>
    <n v="899"/>
    <n v="899"/>
    <x v="0"/>
  </r>
  <r>
    <n v="57287"/>
    <n v="1"/>
    <s v="PXM - WH - PL - FULL"/>
    <n v="899"/>
    <n v="899"/>
    <x v="3"/>
  </r>
  <r>
    <n v="57302"/>
    <n v="1"/>
    <s v="PXM - GR - PL - FULL"/>
    <n v="899"/>
    <n v="899"/>
    <x v="13"/>
  </r>
  <r>
    <n v="57317"/>
    <n v="1"/>
    <s v="PXM - GR - PL - FULL"/>
    <n v="899"/>
    <n v="899"/>
    <x v="13"/>
  </r>
  <r>
    <n v="57321"/>
    <n v="1"/>
    <s v="PXM - WH - PL - FULL"/>
    <n v="899"/>
    <n v="899"/>
    <x v="16"/>
  </r>
  <r>
    <n v="57370"/>
    <n v="1"/>
    <s v="PXM - GR - PL - FULL"/>
    <n v="899"/>
    <n v="899"/>
    <x v="13"/>
  </r>
  <r>
    <n v="57414"/>
    <n v="1"/>
    <s v="FOX (HL9D) - YE - PL - FULL"/>
    <n v="899"/>
    <n v="899"/>
    <x v="8"/>
  </r>
  <r>
    <n v="57431"/>
    <n v="1"/>
    <s v="FOX (HL9D) - RE - PL - FULL"/>
    <n v="899"/>
    <n v="899"/>
    <x v="3"/>
  </r>
  <r>
    <n v="57442"/>
    <n v="1"/>
    <s v="FOX (HL9D) - GR - PL - FULL"/>
    <n v="899"/>
    <n v="899"/>
    <x v="6"/>
  </r>
  <r>
    <n v="57443"/>
    <n v="1"/>
    <s v="FOX (HL9D) - RE - PL - FULL"/>
    <n v="899"/>
    <n v="899"/>
    <x v="8"/>
  </r>
  <r>
    <n v="57462"/>
    <n v="1"/>
    <s v="FOX (HL9D) - GR - PL - FULL"/>
    <n v="899"/>
    <n v="899"/>
    <x v="13"/>
  </r>
  <r>
    <n v="57502"/>
    <n v="1"/>
    <s v="FOX (HL9D) - YE - PL - FULL"/>
    <n v="899"/>
    <n v="899"/>
    <x v="6"/>
  </r>
  <r>
    <n v="57504"/>
    <n v="1"/>
    <s v="FOX (HL9D) - GR - PL - FULL"/>
    <n v="899"/>
    <n v="899"/>
    <x v="5"/>
  </r>
  <r>
    <n v="57598"/>
    <n v="1"/>
    <s v="FOX (HL9D) - GR - PL - FULL"/>
    <n v="899"/>
    <n v="899"/>
    <x v="5"/>
  </r>
  <r>
    <n v="57605"/>
    <n v="1"/>
    <s v="PXM - YE - PL - FULL"/>
    <n v="899"/>
    <n v="899"/>
    <x v="2"/>
  </r>
  <r>
    <n v="57637"/>
    <n v="1"/>
    <s v="PXM - GR - PL - FULL"/>
    <n v="899"/>
    <n v="899"/>
    <x v="8"/>
  </r>
  <r>
    <n v="57777"/>
    <n v="1"/>
    <s v="PXM - RE - PL - FULL"/>
    <n v="899"/>
    <n v="899"/>
    <x v="15"/>
  </r>
  <r>
    <n v="57799"/>
    <n v="1"/>
    <s v="FOX (HL9D) - GR - PL - FULL"/>
    <n v="899"/>
    <n v="899"/>
    <x v="11"/>
  </r>
  <r>
    <n v="57802"/>
    <n v="1"/>
    <s v="PXM - RE - PL - FULL"/>
    <n v="899"/>
    <n v="899"/>
    <x v="4"/>
  </r>
  <r>
    <n v="57805"/>
    <n v="1"/>
    <s v="PXM - RE - PL - FULL"/>
    <n v="899"/>
    <n v="899"/>
    <x v="11"/>
  </r>
  <r>
    <n v="57821"/>
    <n v="1"/>
    <s v="FOX (HL9D) - WH - PL - FULL"/>
    <n v="899"/>
    <n v="899"/>
    <x v="3"/>
  </r>
  <r>
    <n v="57849"/>
    <n v="1"/>
    <s v="FOX (HL9D) - YE - PL - FULL"/>
    <n v="899"/>
    <n v="899"/>
    <x v="11"/>
  </r>
  <r>
    <n v="57857"/>
    <n v="1"/>
    <s v="FOX (HL9D) - GR - PL - FULL"/>
    <n v="899"/>
    <n v="899"/>
    <x v="16"/>
  </r>
  <r>
    <n v="57858"/>
    <n v="1"/>
    <s v="FOX (HL9D) - GR - PL - FULL"/>
    <n v="899"/>
    <n v="899"/>
    <x v="1"/>
  </r>
  <r>
    <n v="57872"/>
    <n v="1"/>
    <s v="PXM - RE - PL - FULL"/>
    <n v="899"/>
    <n v="899"/>
    <x v="3"/>
  </r>
  <r>
    <n v="57873"/>
    <n v="1"/>
    <s v="FOX (HL9D) - GR - PL - FULL"/>
    <n v="899"/>
    <n v="899"/>
    <x v="9"/>
  </r>
  <r>
    <n v="57882"/>
    <n v="1"/>
    <s v="PXM - WH - PL - FULL"/>
    <n v="899"/>
    <n v="899"/>
    <x v="3"/>
  </r>
  <r>
    <n v="57929"/>
    <n v="1"/>
    <s v="PXM - WH - PL - FULL"/>
    <n v="899"/>
    <n v="899"/>
    <x v="15"/>
  </r>
  <r>
    <n v="57941"/>
    <n v="1"/>
    <s v="PXM - GR - PL - FULL"/>
    <n v="899"/>
    <n v="899"/>
    <x v="15"/>
  </r>
  <r>
    <n v="57946"/>
    <n v="1"/>
    <s v="PXM - GR - PL - FULL"/>
    <n v="899"/>
    <n v="899"/>
    <x v="3"/>
  </r>
  <r>
    <n v="57962"/>
    <n v="1"/>
    <s v="PXM - RE - PL - FULL"/>
    <n v="899"/>
    <n v="899"/>
    <x v="15"/>
  </r>
  <r>
    <n v="57966"/>
    <n v="1"/>
    <s v="PXM - RE - PL - FULL"/>
    <n v="899"/>
    <n v="899"/>
    <x v="15"/>
  </r>
  <r>
    <n v="57969"/>
    <n v="1"/>
    <s v="PXM - GR - PL - FULL"/>
    <n v="899"/>
    <n v="899"/>
    <x v="11"/>
  </r>
  <r>
    <n v="57977"/>
    <n v="1"/>
    <s v="FOX (HL9D) - GR - PL - FULL"/>
    <n v="899"/>
    <n v="899"/>
    <x v="9"/>
  </r>
  <r>
    <n v="58021"/>
    <n v="1"/>
    <s v="FOX (HL9D) - GR - PL - FULL"/>
    <n v="899"/>
    <n v="899"/>
    <x v="1"/>
  </r>
  <r>
    <n v="58047"/>
    <n v="1"/>
    <s v="PXM - WH - PL - FULL"/>
    <n v="899"/>
    <n v="899"/>
    <x v="11"/>
  </r>
  <r>
    <n v="58050"/>
    <n v="1"/>
    <s v="PXM - GR - PL - FULL"/>
    <n v="899"/>
    <n v="899"/>
    <x v="9"/>
  </r>
  <r>
    <n v="58055"/>
    <n v="1"/>
    <s v="PXM - GR - PL - FULL"/>
    <n v="899"/>
    <n v="899"/>
    <x v="15"/>
  </r>
  <r>
    <n v="58057"/>
    <n v="1"/>
    <s v="FOX (HL9D) - GR - PL - FULL"/>
    <n v="899"/>
    <n v="899"/>
    <x v="13"/>
  </r>
  <r>
    <n v="58061"/>
    <n v="1"/>
    <s v="FOX (HL9D) - GR - PL - FULL"/>
    <n v="899"/>
    <n v="899"/>
    <x v="4"/>
  </r>
  <r>
    <n v="58062"/>
    <n v="1"/>
    <s v="FOX (HL9D) - GR - PL - FULL"/>
    <n v="899"/>
    <n v="899"/>
    <x v="6"/>
  </r>
  <r>
    <n v="58094"/>
    <n v="1"/>
    <s v="PXM - YE - PL - FULL"/>
    <n v="899"/>
    <n v="899"/>
    <x v="11"/>
  </r>
  <r>
    <n v="58103"/>
    <n v="1"/>
    <s v="FOX (HL9D) - WH - PL - FULL"/>
    <n v="899"/>
    <n v="899"/>
    <x v="1"/>
  </r>
  <r>
    <n v="58141"/>
    <n v="1"/>
    <s v="PXM - RE - PL - FULL"/>
    <n v="899"/>
    <n v="899"/>
    <x v="1"/>
  </r>
  <r>
    <n v="58171"/>
    <n v="1"/>
    <s v="PXM - YE - PL - FULL"/>
    <n v="899"/>
    <n v="899"/>
    <x v="15"/>
  </r>
  <r>
    <n v="58257"/>
    <n v="1"/>
    <s v="PXM - GR - PL - FULL"/>
    <n v="899"/>
    <n v="899"/>
    <x v="10"/>
  </r>
  <r>
    <n v="58266"/>
    <n v="1"/>
    <s v="PXM - YE - PL - FULL"/>
    <n v="899"/>
    <n v="899"/>
    <x v="14"/>
  </r>
  <r>
    <n v="58307"/>
    <n v="1"/>
    <s v="PXM - RE - PL - FULL"/>
    <n v="899"/>
    <n v="899"/>
    <x v="15"/>
  </r>
  <r>
    <n v="58316"/>
    <n v="1"/>
    <s v="FOX (HL9D) - GR - PL - FULL"/>
    <n v="899"/>
    <n v="899"/>
    <x v="1"/>
  </r>
  <r>
    <n v="58360"/>
    <n v="1"/>
    <s v="PXM - GR - PL - FULL"/>
    <n v="899"/>
    <n v="899"/>
    <x v="9"/>
  </r>
  <r>
    <n v="58389"/>
    <n v="1"/>
    <s v="FOX (HL9D) - GR - PL - FULL"/>
    <n v="899"/>
    <n v="899"/>
    <x v="4"/>
  </r>
  <r>
    <n v="58418"/>
    <n v="1"/>
    <s v="PXM - GR - PL - FULL"/>
    <n v="899"/>
    <n v="899"/>
    <x v="3"/>
  </r>
  <r>
    <n v="58466"/>
    <n v="1"/>
    <s v="PXM - GR - PL - FULL"/>
    <n v="899"/>
    <n v="899"/>
    <x v="16"/>
  </r>
  <r>
    <n v="58478"/>
    <n v="1"/>
    <s v="PXM - WH - PL - FULL"/>
    <n v="899"/>
    <n v="899"/>
    <x v="4"/>
  </r>
  <r>
    <n v="58513"/>
    <n v="1"/>
    <s v="FOX (HL9D) - GR - PL - FULL"/>
    <n v="899"/>
    <n v="899"/>
    <x v="16"/>
  </r>
  <r>
    <n v="58534"/>
    <n v="1"/>
    <s v="PXM - YE - PL - FULL"/>
    <n v="899"/>
    <n v="899"/>
    <x v="5"/>
  </r>
  <r>
    <n v="58537"/>
    <n v="1"/>
    <s v="PXM - GR - PL - FULL"/>
    <n v="899"/>
    <n v="899"/>
    <x v="12"/>
  </r>
  <r>
    <n v="58540"/>
    <n v="1"/>
    <s v="FOX (HL9D) - GR - PL - FULL"/>
    <n v="899"/>
    <n v="899"/>
    <x v="4"/>
  </r>
  <r>
    <n v="58564"/>
    <n v="1"/>
    <s v="PXM - WH - PL - FULL"/>
    <n v="899"/>
    <n v="899"/>
    <x v="11"/>
  </r>
  <r>
    <n v="58634"/>
    <n v="1"/>
    <s v="PXM - RE - PL - FULL"/>
    <n v="899"/>
    <n v="899"/>
    <x v="15"/>
  </r>
  <r>
    <n v="58651"/>
    <n v="1"/>
    <s v="PXM - GR - PL - FULL"/>
    <n v="899"/>
    <n v="899"/>
    <x v="4"/>
  </r>
  <r>
    <n v="58683"/>
    <n v="1"/>
    <s v="PXM - YE - PL - FULL"/>
    <n v="899"/>
    <n v="899"/>
    <x v="4"/>
  </r>
  <r>
    <n v="58730"/>
    <n v="1"/>
    <s v="PXM - YE - PL - FULL"/>
    <n v="899"/>
    <n v="899"/>
    <x v="12"/>
  </r>
  <r>
    <n v="58800"/>
    <n v="1"/>
    <s v="FOX (HL9D) - YE - PL - FULL"/>
    <n v="899"/>
    <n v="899"/>
    <x v="16"/>
  </r>
  <r>
    <n v="58812"/>
    <n v="1"/>
    <s v="PXM - GR - PL - FULL"/>
    <n v="899"/>
    <n v="899"/>
    <x v="16"/>
  </r>
  <r>
    <n v="58840"/>
    <n v="1"/>
    <s v="FOX (HL9D) - GR - PL - FULL"/>
    <n v="899"/>
    <n v="899"/>
    <x v="4"/>
  </r>
  <r>
    <n v="58878"/>
    <n v="1"/>
    <s v="FOX (HL9D) - YE - PL - FULL"/>
    <n v="899"/>
    <n v="899"/>
    <x v="1"/>
  </r>
  <r>
    <n v="58906"/>
    <n v="1"/>
    <s v="FOX (HL9D) - GR - PL - FULL"/>
    <n v="899"/>
    <n v="899"/>
    <x v="15"/>
  </r>
  <r>
    <n v="58912"/>
    <n v="1"/>
    <s v="FOX (HL9D) - YE - PL - FULL"/>
    <n v="899"/>
    <n v="899"/>
    <x v="4"/>
  </r>
  <r>
    <n v="58957"/>
    <n v="1"/>
    <s v="FOX (HL9D) - GR - PL - FULL"/>
    <n v="899"/>
    <n v="899"/>
    <x v="2"/>
  </r>
  <r>
    <n v="58972"/>
    <n v="1"/>
    <s v="PXM - WH - PL - FULL"/>
    <n v="899"/>
    <n v="899"/>
    <x v="6"/>
  </r>
  <r>
    <n v="58974"/>
    <n v="1"/>
    <s v="PXM - GR - PL - FULL"/>
    <n v="899"/>
    <n v="899"/>
    <x v="9"/>
  </r>
  <r>
    <n v="58981"/>
    <n v="1"/>
    <s v="FOX (HL9D) - WH - PL - FULL"/>
    <n v="899"/>
    <n v="899"/>
    <x v="6"/>
  </r>
  <r>
    <n v="58996"/>
    <n v="1"/>
    <s v="FOX (HL9D) - GR - PL - FULL"/>
    <n v="899"/>
    <n v="899"/>
    <x v="14"/>
  </r>
  <r>
    <n v="59014"/>
    <n v="1"/>
    <s v="PXM - YE - PL - FULL"/>
    <n v="899"/>
    <n v="899"/>
    <x v="14"/>
  </r>
  <r>
    <n v="59027"/>
    <n v="1"/>
    <s v="PXM - GR - PL - FULL"/>
    <n v="899"/>
    <n v="899"/>
    <x v="9"/>
  </r>
  <r>
    <n v="59063"/>
    <n v="1"/>
    <s v="FOX (HL9D) - GR - PL - FULL"/>
    <n v="899"/>
    <n v="899"/>
    <x v="3"/>
  </r>
  <r>
    <n v="59068"/>
    <n v="1"/>
    <s v="PXM - YE - PL - FULL"/>
    <n v="899"/>
    <n v="899"/>
    <x v="7"/>
  </r>
  <r>
    <n v="59069"/>
    <n v="1"/>
    <s v="PXM - GR - PL - FULL"/>
    <n v="899"/>
    <n v="899"/>
    <x v="3"/>
  </r>
  <r>
    <n v="59123"/>
    <n v="1"/>
    <s v="FOX (HL9D) - GR - PL - FULL"/>
    <n v="899"/>
    <n v="899"/>
    <x v="17"/>
  </r>
  <r>
    <n v="59141"/>
    <n v="1"/>
    <s v="FOX (HL9D) - GR - PL - FULL"/>
    <n v="899"/>
    <n v="899"/>
    <x v="18"/>
  </r>
  <r>
    <n v="59154"/>
    <n v="1"/>
    <s v="FOX (HL9D) - GR - PL - FULL"/>
    <n v="899"/>
    <n v="899"/>
    <x v="17"/>
  </r>
  <r>
    <n v="59156"/>
    <n v="1"/>
    <s v="FOX (HL9D) - GR - PL - FULL"/>
    <n v="899"/>
    <n v="899"/>
    <x v="7"/>
  </r>
  <r>
    <n v="59160"/>
    <n v="1"/>
    <s v="FOX (HL9D) - GR - PL - FULL"/>
    <n v="899"/>
    <n v="899"/>
    <x v="6"/>
  </r>
  <r>
    <n v="59206"/>
    <n v="1"/>
    <s v="FOX (HL9D) - GR - PL - FULL"/>
    <n v="899"/>
    <n v="899"/>
    <x v="19"/>
  </r>
  <r>
    <n v="59212"/>
    <n v="1"/>
    <s v="PXM - GR - PL - FULL"/>
    <n v="899"/>
    <n v="899"/>
    <x v="9"/>
  </r>
  <r>
    <n v="59217"/>
    <n v="1"/>
    <s v="FOX (HL9D) - WH - PL - FULL"/>
    <n v="899"/>
    <n v="899"/>
    <x v="9"/>
  </r>
  <r>
    <n v="59222"/>
    <n v="1"/>
    <s v="FOX (HL9D) - WH - PL - FULL"/>
    <n v="899"/>
    <n v="899"/>
    <x v="9"/>
  </r>
  <r>
    <n v="59223"/>
    <n v="1"/>
    <s v="FOX (HL9D) - RE - PL - FULL"/>
    <n v="899"/>
    <n v="899"/>
    <x v="2"/>
  </r>
  <r>
    <n v="59252"/>
    <n v="1"/>
    <s v="FOX (HL9D) - YE - PL - FULL"/>
    <n v="899"/>
    <n v="899"/>
    <x v="2"/>
  </r>
  <r>
    <n v="59297"/>
    <n v="1"/>
    <s v="FOX (HL9D) - GR - PL - FULL"/>
    <n v="899"/>
    <n v="899"/>
    <x v="20"/>
  </r>
  <r>
    <n v="59299"/>
    <n v="1"/>
    <s v="PXM - RE - PL - FULL"/>
    <n v="899"/>
    <n v="899"/>
    <x v="21"/>
  </r>
  <r>
    <n v="59343"/>
    <n v="1"/>
    <s v="FOX (HL9D) - WH - PL - FULL"/>
    <n v="899"/>
    <n v="899"/>
    <x v="21"/>
  </r>
  <r>
    <n v="59345"/>
    <n v="1"/>
    <s v="PXM - RE - PL - FULL"/>
    <n v="899"/>
    <n v="899"/>
    <x v="22"/>
  </r>
  <r>
    <n v="59397"/>
    <n v="1"/>
    <s v="FOX (HL9D) - GR - PL - FULL"/>
    <n v="899"/>
    <n v="899"/>
    <x v="12"/>
  </r>
  <r>
    <n v="59404"/>
    <n v="1"/>
    <s v="FOX (HL9D) - WH - PL - FULL"/>
    <n v="899"/>
    <n v="899"/>
    <x v="16"/>
  </r>
  <r>
    <n v="59415"/>
    <n v="1"/>
    <s v="FOX (HL9D) - GR - PL - FULL"/>
    <n v="899"/>
    <n v="899"/>
    <x v="6"/>
  </r>
  <r>
    <n v="59421"/>
    <n v="1"/>
    <s v="FOX (HL9D) - RE - PL - FULL"/>
    <n v="899"/>
    <n v="899"/>
    <x v="14"/>
  </r>
  <r>
    <n v="59424"/>
    <n v="1"/>
    <s v="FOX (HL9D) - GR - PL - FULL"/>
    <n v="899"/>
    <n v="899"/>
    <x v="11"/>
  </r>
  <r>
    <n v="59456"/>
    <n v="1"/>
    <s v="PXM - GR - PL - FULL"/>
    <n v="899"/>
    <n v="899"/>
    <x v="17"/>
  </r>
  <r>
    <n v="59491"/>
    <n v="1"/>
    <s v="PXM - GR - PL - FULL"/>
    <n v="899"/>
    <n v="899"/>
    <x v="4"/>
  </r>
  <r>
    <n v="59505"/>
    <n v="1"/>
    <s v="FOX (HL9D) - WH - PL - FULL"/>
    <n v="899"/>
    <n v="899"/>
    <x v="9"/>
  </r>
  <r>
    <n v="59529"/>
    <n v="1"/>
    <s v="FOX (HL9D) - GR - PL - FULL"/>
    <n v="899"/>
    <n v="899"/>
    <x v="9"/>
  </r>
  <r>
    <n v="59530"/>
    <n v="1"/>
    <s v="FOX (HL9D) - YE - PL - FULL"/>
    <n v="899"/>
    <n v="899"/>
    <x v="2"/>
  </r>
  <r>
    <n v="59538"/>
    <n v="1"/>
    <s v="FOX (HL9D) - WH - PL - FULL"/>
    <n v="899"/>
    <n v="899"/>
    <x v="15"/>
  </r>
  <r>
    <n v="59549"/>
    <n v="1"/>
    <s v="PXM - RE - PL - FULL"/>
    <n v="899"/>
    <n v="899"/>
    <x v="15"/>
  </r>
  <r>
    <n v="59560"/>
    <n v="1"/>
    <s v="FOX (HL9D) - WH - PL - FULL"/>
    <n v="899"/>
    <n v="899"/>
    <x v="9"/>
  </r>
  <r>
    <n v="59596"/>
    <n v="1"/>
    <s v="PXM - GR - PL - FULL"/>
    <n v="899"/>
    <n v="899"/>
    <x v="15"/>
  </r>
  <r>
    <n v="59624"/>
    <n v="1"/>
    <s v="FOX (HL9D) - GR - PL - FULL"/>
    <n v="899"/>
    <n v="899"/>
    <x v="15"/>
  </r>
  <r>
    <n v="59669"/>
    <n v="1"/>
    <s v="FOX (HL9D) - GR - PL - FULL"/>
    <n v="899"/>
    <n v="899"/>
    <x v="1"/>
  </r>
  <r>
    <n v="59694"/>
    <n v="1"/>
    <s v="FOX (HL9D) - GR - PL - FULL"/>
    <n v="899"/>
    <n v="899"/>
    <x v="11"/>
  </r>
  <r>
    <n v="59716"/>
    <n v="1"/>
    <s v="PXM - RE - PL - FULL"/>
    <n v="899"/>
    <n v="899"/>
    <x v="9"/>
  </r>
  <r>
    <n v="59726"/>
    <n v="1"/>
    <s v="FOX (HL9D) - WH - PL - FULL"/>
    <n v="899"/>
    <n v="899"/>
    <x v="2"/>
  </r>
  <r>
    <n v="59763"/>
    <n v="1"/>
    <s v="FOX (HL9D) - WH - PL - FULL"/>
    <n v="899"/>
    <n v="899"/>
    <x v="3"/>
  </r>
  <r>
    <n v="59825"/>
    <n v="1"/>
    <s v="FOX (HL9D) - WH - PL - FULL"/>
    <n v="899"/>
    <n v="899"/>
    <x v="15"/>
  </r>
  <r>
    <n v="59834"/>
    <n v="1"/>
    <s v="FOX (HL9D) - GR - PL - FULL"/>
    <n v="899"/>
    <n v="899"/>
    <x v="2"/>
  </r>
  <r>
    <n v="59844"/>
    <n v="1"/>
    <s v="FOX (HL9D) - WH - PL - FULL"/>
    <n v="899"/>
    <n v="899"/>
    <x v="15"/>
  </r>
  <r>
    <n v="59871"/>
    <n v="1"/>
    <s v="PXM - WH - PL - FULL"/>
    <n v="899"/>
    <n v="899"/>
    <x v="2"/>
  </r>
  <r>
    <n v="59884"/>
    <n v="1"/>
    <s v="FOX (HL9D) - GR - PL - FULL"/>
    <n v="899"/>
    <n v="899"/>
    <x v="9"/>
  </r>
  <r>
    <n v="59948"/>
    <n v="1"/>
    <s v="FOX (HL9D) - GR - PL - FULL"/>
    <n v="899"/>
    <n v="899"/>
    <x v="15"/>
  </r>
  <r>
    <n v="59956"/>
    <n v="1"/>
    <s v="PXM - RE - PL - FULL"/>
    <n v="899"/>
    <n v="899"/>
    <x v="4"/>
  </r>
  <r>
    <n v="59976"/>
    <n v="1"/>
    <s v="PXM - GR - PL - FULL"/>
    <n v="899"/>
    <n v="899"/>
    <x v="4"/>
  </r>
  <r>
    <n v="59995"/>
    <n v="1"/>
    <s v="PXM - GR - PL - FULL"/>
    <n v="899"/>
    <n v="899"/>
    <x v="4"/>
  </r>
  <r>
    <n v="59998"/>
    <n v="1"/>
    <s v="PXM - WH - PL - FULL"/>
    <n v="899"/>
    <n v="899"/>
    <x v="9"/>
  </r>
  <r>
    <n v="60033"/>
    <n v="1"/>
    <s v="FOX (HL9D) - RE - PL - FULL"/>
    <n v="899"/>
    <n v="899"/>
    <x v="2"/>
  </r>
  <r>
    <n v="60101"/>
    <n v="1"/>
    <s v="FOX (HL9D) - GR - PL - FULL"/>
    <n v="899"/>
    <n v="899"/>
    <x v="15"/>
  </r>
  <r>
    <n v="60107"/>
    <n v="1"/>
    <s v="PXM - RE - PL - FULL"/>
    <n v="899"/>
    <n v="899"/>
    <x v="2"/>
  </r>
  <r>
    <n v="60177"/>
    <n v="1"/>
    <s v="PXM - YE - PL - FULL"/>
    <n v="899"/>
    <n v="899"/>
    <x v="15"/>
  </r>
  <r>
    <n v="60197"/>
    <n v="1"/>
    <s v="FOX (HL9D) - YE - PL - FULL"/>
    <n v="899"/>
    <n v="899"/>
    <x v="15"/>
  </r>
  <r>
    <n v="60211"/>
    <n v="1"/>
    <s v="FOX (HL9D) - GR - PL - FULL"/>
    <n v="899"/>
    <n v="899"/>
    <x v="15"/>
  </r>
  <r>
    <n v="60216"/>
    <n v="1"/>
    <s v="FOX (HL9D) - WH - PL - FULL"/>
    <n v="899"/>
    <n v="899"/>
    <x v="13"/>
  </r>
  <r>
    <n v="60238"/>
    <n v="1"/>
    <s v="PXM - RE - PL - FULL"/>
    <n v="899"/>
    <n v="899"/>
    <x v="1"/>
  </r>
  <r>
    <n v="60277"/>
    <n v="1"/>
    <s v="FOX (HL9D) - GR - PL - FULL"/>
    <n v="899"/>
    <n v="899"/>
    <x v="9"/>
  </r>
  <r>
    <n v="60312"/>
    <n v="1"/>
    <s v="FOX (HL9D) - WH - PL - FULL"/>
    <n v="899"/>
    <n v="899"/>
    <x v="13"/>
  </r>
  <r>
    <n v="60340"/>
    <n v="1"/>
    <s v="FOX (HL9D) - GR - PL - FULL"/>
    <n v="899"/>
    <n v="899"/>
    <x v="9"/>
  </r>
  <r>
    <n v="60369"/>
    <n v="1"/>
    <s v="PXM - GR - PL - FULL"/>
    <n v="899"/>
    <n v="899"/>
    <x v="3"/>
  </r>
  <r>
    <n v="60391"/>
    <n v="1"/>
    <s v="PXM - GR - PL - FULL"/>
    <n v="899"/>
    <n v="899"/>
    <x v="3"/>
  </r>
  <r>
    <n v="60411"/>
    <n v="1"/>
    <s v="FOX (HL9D) - YE - PL - FULL"/>
    <n v="899"/>
    <n v="899"/>
    <x v="6"/>
  </r>
  <r>
    <n v="60421"/>
    <n v="1"/>
    <s v="PXM - YE - PL - FULL"/>
    <n v="899"/>
    <n v="899"/>
    <x v="13"/>
  </r>
  <r>
    <n v="60460"/>
    <n v="1"/>
    <s v="PXM - WH - PL - FULL"/>
    <n v="899"/>
    <n v="899"/>
    <x v="1"/>
  </r>
  <r>
    <n v="60464"/>
    <n v="1"/>
    <s v="FOX (HL9D) - WH - PL - FULL"/>
    <n v="899"/>
    <n v="899"/>
    <x v="13"/>
  </r>
  <r>
    <n v="60498"/>
    <n v="1"/>
    <s v="FOX (HL9D) - WH - PL - FULL"/>
    <n v="899"/>
    <n v="899"/>
    <x v="1"/>
  </r>
  <r>
    <n v="60512"/>
    <n v="1"/>
    <s v="PXM - YE - PL - FULL"/>
    <n v="899"/>
    <n v="899"/>
    <x v="15"/>
  </r>
  <r>
    <n v="60519"/>
    <n v="1"/>
    <s v="FOX (HL9D) - GR - PL - FULL"/>
    <n v="899"/>
    <n v="899"/>
    <x v="1"/>
  </r>
  <r>
    <n v="60522"/>
    <n v="1"/>
    <s v="FOX (HL9D) - GR - PL - FULL"/>
    <n v="899"/>
    <n v="899"/>
    <x v="11"/>
  </r>
  <r>
    <n v="60527"/>
    <n v="1"/>
    <s v="PXM - YE - PL - FULL"/>
    <n v="899"/>
    <n v="899"/>
    <x v="6"/>
  </r>
  <r>
    <n v="60551"/>
    <n v="1"/>
    <s v="PXM - GR - PL - FULL"/>
    <n v="899"/>
    <n v="899"/>
    <x v="6"/>
  </r>
  <r>
    <n v="60604"/>
    <n v="1"/>
    <s v="PXM - GR - PL - FULL"/>
    <n v="899"/>
    <n v="899"/>
    <x v="9"/>
  </r>
  <r>
    <n v="60610"/>
    <n v="1"/>
    <s v="PXM - GR - PL - FULL"/>
    <n v="899"/>
    <n v="899"/>
    <x v="11"/>
  </r>
  <r>
    <n v="60628"/>
    <n v="1"/>
    <s v="FOX (HL9D) - GR - PL - FULL"/>
    <n v="899"/>
    <n v="899"/>
    <x v="11"/>
  </r>
  <r>
    <n v="60675"/>
    <n v="1"/>
    <s v="FOX (HL9D) - GR - PL - FULL"/>
    <n v="899"/>
    <n v="899"/>
    <x v="12"/>
  </r>
  <r>
    <n v="60693"/>
    <n v="1"/>
    <s v="FOX (HL9D) - GR - PL - FULL"/>
    <n v="899"/>
    <n v="899"/>
    <x v="2"/>
  </r>
  <r>
    <n v="60740"/>
    <n v="1"/>
    <s v="PXM - GR - PL - FULL"/>
    <n v="899"/>
    <n v="899"/>
    <x v="15"/>
  </r>
  <r>
    <n v="60807"/>
    <n v="1"/>
    <s v="FOX (HL9D) - GR - PL - FULL"/>
    <n v="899"/>
    <n v="899"/>
    <x v="12"/>
  </r>
  <r>
    <n v="60815"/>
    <n v="1"/>
    <s v="FOX (HL9D) - WH - PL - FULL"/>
    <n v="899"/>
    <n v="899"/>
    <x v="23"/>
  </r>
  <r>
    <n v="60816"/>
    <n v="1"/>
    <s v="FOX (HL9D) - YE - PL - FULL"/>
    <n v="899"/>
    <n v="899"/>
    <x v="23"/>
  </r>
  <r>
    <n v="60818"/>
    <n v="1"/>
    <s v="FOX (HL9D) - YE - PL - FULL"/>
    <n v="899"/>
    <n v="899"/>
    <x v="23"/>
  </r>
  <r>
    <n v="60834"/>
    <n v="1"/>
    <s v="PXM - YE - PL - FULL"/>
    <n v="899"/>
    <n v="899"/>
    <x v="24"/>
  </r>
  <r>
    <n v="60890"/>
    <n v="1"/>
    <s v="PXM - GR - PL - FULL"/>
    <n v="899"/>
    <n v="899"/>
    <x v="12"/>
  </r>
  <r>
    <n v="60921"/>
    <n v="1"/>
    <s v="FOX (HL9D) - WH - PL - FULL"/>
    <n v="899"/>
    <n v="899"/>
    <x v="6"/>
  </r>
  <r>
    <n v="60991"/>
    <n v="1"/>
    <s v="FOX (HL9D) - GR - PL - FULL"/>
    <n v="899"/>
    <n v="899"/>
    <x v="18"/>
  </r>
  <r>
    <n v="60997"/>
    <n v="1"/>
    <s v="FOX (HL9D) - GR - PL - FULL"/>
    <n v="899"/>
    <n v="899"/>
    <x v="25"/>
  </r>
  <r>
    <n v="61040"/>
    <n v="1"/>
    <s v="FOX (HL9D) - GR - PL - FULL"/>
    <n v="899"/>
    <n v="899"/>
    <x v="9"/>
  </r>
  <r>
    <n v="61059"/>
    <n v="1"/>
    <s v="FOX (HL9D) - GR - PL - FULL"/>
    <n v="899"/>
    <n v="899"/>
    <x v="14"/>
  </r>
  <r>
    <n v="61098"/>
    <n v="1"/>
    <s v="PXM - GR - PL - FULL"/>
    <n v="899"/>
    <n v="899"/>
    <x v="11"/>
  </r>
  <r>
    <n v="61117"/>
    <n v="1"/>
    <s v="PXM - YE - PL - FULL"/>
    <n v="899"/>
    <n v="899"/>
    <x v="21"/>
  </r>
  <r>
    <n v="61134"/>
    <n v="1"/>
    <s v="FOX (HL9D) - WH - PL - FULL"/>
    <n v="899"/>
    <n v="899"/>
    <x v="2"/>
  </r>
  <r>
    <n v="61176"/>
    <n v="1"/>
    <s v="PXM - YE - PL - FULL"/>
    <n v="899"/>
    <n v="899"/>
    <x v="15"/>
  </r>
  <r>
    <n v="61220"/>
    <n v="1"/>
    <s v="PXM - RE - PL - FULL"/>
    <n v="899"/>
    <n v="899"/>
    <x v="2"/>
  </r>
  <r>
    <n v="61245"/>
    <n v="1"/>
    <s v="FOX (HL9D) - YE - PL - FULL"/>
    <n v="899"/>
    <n v="899"/>
    <x v="3"/>
  </r>
  <r>
    <n v="61250"/>
    <n v="1"/>
    <s v="PXM - WH - PL - FULL"/>
    <n v="899"/>
    <n v="899"/>
    <x v="14"/>
  </r>
  <r>
    <n v="61252"/>
    <n v="1"/>
    <s v="FOX (HL9D) - GR - PL - FULL"/>
    <n v="899"/>
    <n v="899"/>
    <x v="22"/>
  </r>
  <r>
    <n v="61254"/>
    <n v="1"/>
    <s v="FOX (HL9D) - RE - PL - FULL"/>
    <n v="899"/>
    <n v="899"/>
    <x v="3"/>
  </r>
  <r>
    <n v="61271"/>
    <n v="1"/>
    <s v="PXM - GR - PL - FULL"/>
    <n v="899"/>
    <n v="899"/>
    <x v="22"/>
  </r>
  <r>
    <n v="61272"/>
    <n v="1"/>
    <s v="FOX (HL9D) - GR - PL - FULL"/>
    <n v="899"/>
    <n v="899"/>
    <x v="20"/>
  </r>
  <r>
    <n v="61321"/>
    <n v="1"/>
    <s v="FOX (HL9D) - GR - PL - FULL"/>
    <n v="899"/>
    <n v="899"/>
    <x v="21"/>
  </r>
  <r>
    <n v="61331"/>
    <n v="1"/>
    <s v="FOX (HL9D) - GR - PL - FULL"/>
    <n v="899"/>
    <n v="899"/>
    <x v="4"/>
  </r>
  <r>
    <n v="61348"/>
    <n v="1"/>
    <s v="FOX (HL9D) - GR - PL - FULL"/>
    <n v="899"/>
    <n v="899"/>
    <x v="14"/>
  </r>
  <r>
    <n v="61357"/>
    <n v="1"/>
    <s v="FOX (HL9D) - YE - PL - FULL"/>
    <n v="899"/>
    <n v="899"/>
    <x v="2"/>
  </r>
  <r>
    <n v="61363"/>
    <n v="1"/>
    <s v="FOX (HL9D) - GR - PL - FULL"/>
    <n v="899"/>
    <n v="899"/>
    <x v="3"/>
  </r>
  <r>
    <n v="61366"/>
    <n v="1"/>
    <s v="FOX (HL9D) - GR - PL - FULL"/>
    <n v="899"/>
    <n v="899"/>
    <x v="20"/>
  </r>
  <r>
    <n v="61409"/>
    <n v="1"/>
    <s v="FOX (HL9D) - GR - PL - FULL"/>
    <n v="899"/>
    <n v="899"/>
    <x v="21"/>
  </r>
  <r>
    <n v="61437"/>
    <n v="1"/>
    <s v="FOX (HL9D) - YE - PL - FULL"/>
    <n v="899"/>
    <n v="899"/>
    <x v="14"/>
  </r>
  <r>
    <n v="61450"/>
    <n v="1"/>
    <s v="FOX (HL9D) - YE - PL - FULL"/>
    <n v="899"/>
    <n v="899"/>
    <x v="3"/>
  </r>
  <r>
    <n v="61460"/>
    <n v="1"/>
    <s v="PXM - RE - PL - FULL"/>
    <n v="899"/>
    <n v="899"/>
    <x v="4"/>
  </r>
  <r>
    <n v="61474"/>
    <n v="1"/>
    <s v="PXM - GR - PL - FULL"/>
    <n v="899"/>
    <n v="899"/>
    <x v="20"/>
  </r>
  <r>
    <n v="61488"/>
    <n v="1"/>
    <s v="FOX (HL9D) - GR - PL - FULL"/>
    <n v="899"/>
    <n v="899"/>
    <x v="11"/>
  </r>
  <r>
    <n v="61518"/>
    <n v="1"/>
    <s v="PXM - GR - PL - FULL"/>
    <n v="899"/>
    <n v="899"/>
    <x v="2"/>
  </r>
  <r>
    <n v="61577"/>
    <n v="1"/>
    <s v="FOX (HL9D) - GR - PL - FULL"/>
    <n v="899"/>
    <n v="899"/>
    <x v="3"/>
  </r>
  <r>
    <n v="61589"/>
    <n v="1"/>
    <s v="FOX (HL9D) - GR - PL - FULL"/>
    <n v="899"/>
    <n v="899"/>
    <x v="21"/>
  </r>
  <r>
    <n v="61590"/>
    <n v="1"/>
    <s v="PXM - RE - PL - FULL"/>
    <n v="899"/>
    <n v="899"/>
    <x v="2"/>
  </r>
  <r>
    <n v="61606"/>
    <n v="1"/>
    <s v="FOX (HL9D) - YE - PL - FULL"/>
    <n v="899"/>
    <n v="899"/>
    <x v="2"/>
  </r>
  <r>
    <n v="61611"/>
    <n v="1"/>
    <s v="PXM - YE - PL - FULL"/>
    <n v="899"/>
    <n v="899"/>
    <x v="16"/>
  </r>
  <r>
    <n v="61615"/>
    <n v="1"/>
    <s v="PXM - YE - PL - FULL"/>
    <n v="899"/>
    <n v="899"/>
    <x v="17"/>
  </r>
  <r>
    <n v="61632"/>
    <n v="1"/>
    <s v="FOX (HL9D) - GR - PL - FULL"/>
    <n v="899"/>
    <n v="899"/>
    <x v="4"/>
  </r>
  <r>
    <n v="61647"/>
    <n v="1"/>
    <s v="PXM - GR - PL - FULL"/>
    <n v="899"/>
    <n v="899"/>
    <x v="14"/>
  </r>
  <r>
    <n v="61649"/>
    <n v="1"/>
    <s v="PXM - RE - PL - FULL"/>
    <n v="899"/>
    <n v="899"/>
    <x v="15"/>
  </r>
  <r>
    <n v="61653"/>
    <n v="1"/>
    <s v="FOX (HL9D) - GR - PL - FULL"/>
    <n v="899"/>
    <n v="899"/>
    <x v="4"/>
  </r>
  <r>
    <n v="61667"/>
    <n v="1"/>
    <s v="PXM - RE - PL - FULL"/>
    <n v="899"/>
    <n v="899"/>
    <x v="22"/>
  </r>
  <r>
    <n v="61675"/>
    <n v="1"/>
    <s v="FOX (HL9D) - GR - PL - FULL"/>
    <n v="899"/>
    <n v="899"/>
    <x v="16"/>
  </r>
  <r>
    <n v="61772"/>
    <n v="1"/>
    <s v="FOX (HL9D) - GR - PL - FULL"/>
    <n v="899"/>
    <n v="899"/>
    <x v="15"/>
  </r>
  <r>
    <n v="61774"/>
    <n v="1"/>
    <s v="FOX (HL9D) - GR - PL - FULL"/>
    <n v="899"/>
    <n v="899"/>
    <x v="16"/>
  </r>
  <r>
    <n v="61812"/>
    <n v="1"/>
    <s v="FOX (HL9D) - GR - PL - FULL"/>
    <n v="899"/>
    <n v="899"/>
    <x v="15"/>
  </r>
  <r>
    <n v="61911"/>
    <n v="1"/>
    <s v="PXM - GR - PL - FULL"/>
    <n v="899"/>
    <n v="899"/>
    <x v="4"/>
  </r>
  <r>
    <n v="61955"/>
    <n v="1"/>
    <s v="PXM - RE - PL - FULL"/>
    <n v="899"/>
    <n v="899"/>
    <x v="15"/>
  </r>
  <r>
    <n v="61963"/>
    <n v="1"/>
    <s v="FOX (HL9D) - GR - PL - FULL"/>
    <n v="899"/>
    <n v="899"/>
    <x v="22"/>
  </r>
  <r>
    <n v="61967"/>
    <n v="1"/>
    <s v="PXM - GR - PL - FULL"/>
    <n v="899"/>
    <n v="899"/>
    <x v="15"/>
  </r>
  <r>
    <n v="61975"/>
    <n v="1"/>
    <s v="PXM - GR - PL - FULL"/>
    <n v="899"/>
    <n v="899"/>
    <x v="11"/>
  </r>
  <r>
    <n v="61982"/>
    <n v="1"/>
    <s v="FOX (HL9D) - GR - PL - FULL"/>
    <n v="899"/>
    <n v="899"/>
    <x v="13"/>
  </r>
  <r>
    <n v="61983"/>
    <n v="1"/>
    <s v="FOX (HL9D) - GR - PL - FULL"/>
    <n v="899"/>
    <n v="899"/>
    <x v="7"/>
  </r>
  <r>
    <n v="61999"/>
    <n v="1"/>
    <s v="FOX (HL9D) - GR - PL - FULL"/>
    <n v="899"/>
    <n v="899"/>
    <x v="14"/>
  </r>
  <r>
    <n v="62021"/>
    <n v="1"/>
    <s v="FOX (HL9D) - WH - PL - FULL"/>
    <n v="899"/>
    <n v="899"/>
    <x v="7"/>
  </r>
  <r>
    <n v="62043"/>
    <n v="1"/>
    <s v="PXM - GR - PL - FULL"/>
    <n v="899"/>
    <n v="899"/>
    <x v="14"/>
  </r>
  <r>
    <n v="62050"/>
    <n v="1"/>
    <s v="FOX (HL9D) - GR - PL - FULL"/>
    <n v="899"/>
    <n v="899"/>
    <x v="3"/>
  </r>
  <r>
    <n v="62086"/>
    <n v="1"/>
    <s v="FOX (HL9D) - GR - PL - FULL"/>
    <n v="899"/>
    <n v="899"/>
    <x v="3"/>
  </r>
  <r>
    <n v="62105"/>
    <n v="1"/>
    <s v="PXM - YE - PL - FULL"/>
    <n v="899"/>
    <n v="899"/>
    <x v="17"/>
  </r>
  <r>
    <n v="62143"/>
    <n v="1"/>
    <s v="PXM - YE - PL - FULL"/>
    <n v="899"/>
    <n v="899"/>
    <x v="17"/>
  </r>
  <r>
    <n v="62161"/>
    <n v="1"/>
    <s v="PXM - RE - PL - FULL"/>
    <n v="899"/>
    <n v="899"/>
    <x v="11"/>
  </r>
  <r>
    <n v="62170"/>
    <n v="1"/>
    <s v="FOX (HL9D) - GR - PL - FULL"/>
    <n v="899"/>
    <n v="899"/>
    <x v="22"/>
  </r>
  <r>
    <n v="62189"/>
    <n v="1"/>
    <s v="PXM - WH - PL - FULL"/>
    <n v="899"/>
    <n v="899"/>
    <x v="5"/>
  </r>
  <r>
    <n v="62197"/>
    <n v="1"/>
    <s v="FOX (HL9D) - GR - PL - FULL"/>
    <n v="899"/>
    <n v="899"/>
    <x v="20"/>
  </r>
  <r>
    <n v="62225"/>
    <n v="1"/>
    <s v="FOX (HL9D) - GR - PL - FULL"/>
    <n v="899"/>
    <n v="899"/>
    <x v="20"/>
  </r>
  <r>
    <n v="62246"/>
    <n v="1"/>
    <s v="FOX (HL9D) - GR - PL - FULL"/>
    <n v="899"/>
    <n v="899"/>
    <x v="16"/>
  </r>
  <r>
    <n v="62269"/>
    <n v="1"/>
    <s v="PXM - RE - PL - FULL"/>
    <n v="899"/>
    <n v="899"/>
    <x v="4"/>
  </r>
  <r>
    <n v="62350"/>
    <n v="1"/>
    <s v="FOX (HL9D) - GR - PL - FULL"/>
    <n v="899"/>
    <n v="899"/>
    <x v="2"/>
  </r>
  <r>
    <n v="62357"/>
    <n v="1"/>
    <s v="FOX (HL9D) - YE - PL - FULL"/>
    <n v="899"/>
    <n v="899"/>
    <x v="12"/>
  </r>
  <r>
    <n v="62360"/>
    <n v="1"/>
    <s v="PXM - GR - PL - FULL"/>
    <n v="899"/>
    <n v="899"/>
    <x v="3"/>
  </r>
  <r>
    <n v="62449"/>
    <n v="1"/>
    <s v="FOX (HL9D) - GR - PL - FULL"/>
    <n v="899"/>
    <n v="899"/>
    <x v="25"/>
  </r>
  <r>
    <n v="62495"/>
    <n v="1"/>
    <s v="PXM - RE - PL - FULL"/>
    <n v="899"/>
    <n v="899"/>
    <x v="10"/>
  </r>
  <r>
    <n v="62496"/>
    <n v="1"/>
    <s v="FOX (HL9D) - GR - PL - FULL"/>
    <n v="899"/>
    <n v="899"/>
    <x v="13"/>
  </r>
  <r>
    <n v="62497"/>
    <n v="1"/>
    <s v="FOX (HL9D) - YE - PL - FULL"/>
    <n v="899"/>
    <n v="899"/>
    <x v="13"/>
  </r>
  <r>
    <n v="62506"/>
    <n v="1"/>
    <s v="FOX (HL9D) - WH - PL - FULL"/>
    <n v="899"/>
    <n v="899"/>
    <x v="10"/>
  </r>
  <r>
    <n v="62507"/>
    <n v="1"/>
    <s v="FOX (HL9D) - GR - PL - FULL"/>
    <n v="899"/>
    <n v="899"/>
    <x v="13"/>
  </r>
  <r>
    <n v="62526"/>
    <n v="1"/>
    <s v="FOX (HL9D) - GR - PL - FULL"/>
    <n v="899"/>
    <n v="899"/>
    <x v="13"/>
  </r>
  <r>
    <n v="62530"/>
    <n v="1"/>
    <s v="FOX (HL9D) - GR - PL - FULL"/>
    <n v="899"/>
    <n v="899"/>
    <x v="13"/>
  </r>
  <r>
    <n v="62538"/>
    <n v="1"/>
    <s v="PXM - YE - PL - FULL"/>
    <n v="899"/>
    <n v="899"/>
    <x v="10"/>
  </r>
  <r>
    <n v="62545"/>
    <n v="1"/>
    <s v="FOX (HL9D) - GR - PL - FULL"/>
    <n v="899"/>
    <n v="899"/>
    <x v="17"/>
  </r>
  <r>
    <n v="62555"/>
    <n v="1"/>
    <s v="FOX (HL9D) - GR - PL - FULL"/>
    <n v="899"/>
    <n v="899"/>
    <x v="2"/>
  </r>
  <r>
    <n v="62567"/>
    <n v="1"/>
    <s v="PXM - RE - PL - FULL"/>
    <n v="899"/>
    <n v="899"/>
    <x v="2"/>
  </r>
  <r>
    <n v="62601"/>
    <n v="1"/>
    <s v="FOX (HL9D) - GR - PL - FULL"/>
    <n v="899"/>
    <n v="899"/>
    <x v="10"/>
  </r>
  <r>
    <n v="62613"/>
    <n v="1"/>
    <s v="PXM - GR - PL - FULL"/>
    <n v="899"/>
    <n v="899"/>
    <x v="13"/>
  </r>
  <r>
    <n v="62620"/>
    <n v="1"/>
    <s v="FOX (HL9D) - YE - PL - FULL"/>
    <n v="899"/>
    <n v="899"/>
    <x v="5"/>
  </r>
  <r>
    <n v="62622"/>
    <n v="1"/>
    <s v="FOX (HL9D) - YE - PL - FULL"/>
    <n v="899"/>
    <n v="899"/>
    <x v="2"/>
  </r>
  <r>
    <n v="62625"/>
    <n v="1"/>
    <s v="FOX (HL9D) - GR - PL - FULL"/>
    <n v="899"/>
    <n v="899"/>
    <x v="6"/>
  </r>
  <r>
    <n v="62636"/>
    <n v="1"/>
    <s v="FOX (HL9D) - RE - PL - FULL"/>
    <n v="899"/>
    <n v="899"/>
    <x v="18"/>
  </r>
  <r>
    <n v="62649"/>
    <n v="1"/>
    <s v="PXM - RE - PL - FULL"/>
    <n v="899"/>
    <n v="899"/>
    <x v="7"/>
  </r>
  <r>
    <n v="62658"/>
    <n v="1"/>
    <s v="PXM - GR - PL - FULL"/>
    <n v="899"/>
    <n v="899"/>
    <x v="2"/>
  </r>
  <r>
    <n v="62672"/>
    <n v="1"/>
    <s v="PXM - GR - PL - FULL"/>
    <n v="899"/>
    <n v="899"/>
    <x v="25"/>
  </r>
  <r>
    <n v="62686"/>
    <n v="1"/>
    <s v="PXM - WH - PL - FULL"/>
    <n v="899"/>
    <n v="899"/>
    <x v="12"/>
  </r>
  <r>
    <n v="62691"/>
    <n v="1"/>
    <s v="FOX (HL9D) - RE - PL - FULL"/>
    <n v="899"/>
    <n v="899"/>
    <x v="22"/>
  </r>
  <r>
    <n v="62693"/>
    <n v="1"/>
    <s v="FOX (HL9D) - GR - PL - FULL"/>
    <n v="899"/>
    <n v="899"/>
    <x v="13"/>
  </r>
  <r>
    <n v="62697"/>
    <n v="1"/>
    <s v="FOX (HL9D) - RE - PL - FULL"/>
    <n v="899"/>
    <n v="899"/>
    <x v="13"/>
  </r>
  <r>
    <n v="62700"/>
    <n v="1"/>
    <s v="PXM - WH - PL - FULL"/>
    <n v="899"/>
    <n v="899"/>
    <x v="13"/>
  </r>
  <r>
    <n v="62702"/>
    <n v="1"/>
    <s v="PXM - GR - PL - FULL"/>
    <n v="899"/>
    <n v="899"/>
    <x v="15"/>
  </r>
  <r>
    <n v="62726"/>
    <n v="1"/>
    <s v="FOX (HL9D) - GR - PL - FULL"/>
    <n v="899"/>
    <n v="899"/>
    <x v="13"/>
  </r>
  <r>
    <n v="62727"/>
    <n v="1"/>
    <s v="FOX (HL9D) - GR - PL - FULL"/>
    <n v="899"/>
    <n v="899"/>
    <x v="15"/>
  </r>
  <r>
    <n v="62744"/>
    <n v="1"/>
    <s v="FOX (HL9D) - GR - PL - FULL"/>
    <n v="899"/>
    <n v="899"/>
    <x v="22"/>
  </r>
  <r>
    <n v="62749"/>
    <n v="1"/>
    <s v="FOX (HL9D) - WH - PL - FULL"/>
    <n v="899"/>
    <n v="899"/>
    <x v="5"/>
  </r>
  <r>
    <n v="62759"/>
    <n v="1"/>
    <s v="PXM - GR - PL - FULL"/>
    <n v="899"/>
    <n v="899"/>
    <x v="6"/>
  </r>
  <r>
    <n v="62774"/>
    <n v="1"/>
    <s v="PXM - GR - PL - FULL"/>
    <n v="899"/>
    <n v="899"/>
    <x v="5"/>
  </r>
  <r>
    <n v="62783"/>
    <n v="1"/>
    <s v="FOX (HL9D) - GR - PL - FULL"/>
    <n v="899"/>
    <n v="899"/>
    <x v="13"/>
  </r>
  <r>
    <n v="62785"/>
    <n v="1"/>
    <s v="PXM - WH - PL - FULL"/>
    <n v="899"/>
    <n v="899"/>
    <x v="16"/>
  </r>
  <r>
    <n v="62798"/>
    <n v="1"/>
    <s v="PXM - GR - PL - FULL"/>
    <n v="899"/>
    <n v="899"/>
    <x v="15"/>
  </r>
  <r>
    <n v="62802"/>
    <n v="1"/>
    <s v="FOX (HL9D) - GR - PL - FULL"/>
    <n v="899"/>
    <n v="899"/>
    <x v="15"/>
  </r>
  <r>
    <n v="62841"/>
    <n v="1"/>
    <s v="FOX (HL9D) - GR - PL - FULL"/>
    <n v="899"/>
    <n v="899"/>
    <x v="15"/>
  </r>
  <r>
    <n v="62860"/>
    <n v="1"/>
    <s v="PXM - GR - PL - FULL"/>
    <n v="899"/>
    <n v="899"/>
    <x v="13"/>
  </r>
  <r>
    <n v="62929"/>
    <n v="1"/>
    <s v="FOX (HL9D) - GR - PL - FULL"/>
    <n v="899"/>
    <n v="899"/>
    <x v="2"/>
  </r>
  <r>
    <n v="62936"/>
    <n v="1"/>
    <s v="PXM - GR - PL - FULL"/>
    <n v="899"/>
    <n v="899"/>
    <x v="13"/>
  </r>
  <r>
    <n v="62998"/>
    <n v="1"/>
    <s v="FOX (HL9D) - RE - PL - FULL"/>
    <n v="899"/>
    <n v="899"/>
    <x v="13"/>
  </r>
  <r>
    <n v="63022"/>
    <n v="1"/>
    <s v="PXM - GR - PL - FULL"/>
    <n v="899"/>
    <n v="899"/>
    <x v="13"/>
  </r>
  <r>
    <n v="63038"/>
    <n v="1"/>
    <s v="PXM - GR - PL - FULL"/>
    <n v="899"/>
    <n v="899"/>
    <x v="21"/>
  </r>
  <r>
    <n v="63045"/>
    <n v="1"/>
    <s v="FOX (HL9D) - WH - PL - FULL"/>
    <n v="899"/>
    <n v="899"/>
    <x v="16"/>
  </r>
  <r>
    <n v="63084"/>
    <n v="1"/>
    <s v="FOX (HL9D) - GR - PL - FULL"/>
    <n v="899"/>
    <n v="899"/>
    <x v="13"/>
  </r>
  <r>
    <n v="63092"/>
    <n v="1"/>
    <s v="PXM - GR - PL - FULL"/>
    <n v="899"/>
    <n v="899"/>
    <x v="13"/>
  </r>
  <r>
    <n v="63110"/>
    <n v="1"/>
    <s v="FOX (HL9D) - GR - PL - FULL"/>
    <n v="899"/>
    <n v="899"/>
    <x v="21"/>
  </r>
  <r>
    <n v="63127"/>
    <n v="1"/>
    <s v="FOX (HL9D) - GR - PL - FULL"/>
    <n v="899"/>
    <n v="899"/>
    <x v="13"/>
  </r>
  <r>
    <n v="63144"/>
    <n v="1"/>
    <s v="PXM - GR - PL - FULL"/>
    <n v="899"/>
    <n v="899"/>
    <x v="16"/>
  </r>
  <r>
    <n v="63150"/>
    <n v="1"/>
    <s v="PXM - GR - PL - FULL"/>
    <n v="899"/>
    <n v="899"/>
    <x v="13"/>
  </r>
  <r>
    <n v="63169"/>
    <n v="1"/>
    <s v="FOX (HL9D) - GR - PL - FULL"/>
    <n v="899"/>
    <n v="899"/>
    <x v="1"/>
  </r>
  <r>
    <n v="63196"/>
    <n v="1"/>
    <s v="FOX (HL9D) - GR - PL - FULL"/>
    <n v="899"/>
    <n v="899"/>
    <x v="25"/>
  </r>
  <r>
    <n v="63202"/>
    <n v="1"/>
    <s v="FOX (HL9D) - GR - PL - FULL"/>
    <n v="899"/>
    <n v="899"/>
    <x v="15"/>
  </r>
  <r>
    <n v="63230"/>
    <n v="1"/>
    <s v="FOX (HL9D) - GR - PL - FULL"/>
    <n v="899"/>
    <n v="899"/>
    <x v="15"/>
  </r>
  <r>
    <n v="63311"/>
    <n v="1"/>
    <s v="PXM - YE - PL - FULL"/>
    <n v="899"/>
    <n v="899"/>
    <x v="1"/>
  </r>
  <r>
    <n v="63342"/>
    <n v="1"/>
    <s v="FOX (HL9D) - GR - PL - FULL"/>
    <n v="899"/>
    <n v="899"/>
    <x v="2"/>
  </r>
  <r>
    <n v="63347"/>
    <n v="1"/>
    <s v="PXM - GR - PL - FULL"/>
    <n v="899"/>
    <n v="899"/>
    <x v="10"/>
  </r>
  <r>
    <n v="63355"/>
    <n v="1"/>
    <s v="PXM - GR - PL - FULL"/>
    <n v="899"/>
    <n v="899"/>
    <x v="10"/>
  </r>
  <r>
    <n v="63356"/>
    <n v="1"/>
    <s v="FOX (HL9D) - GR - PL - FULL"/>
    <n v="899"/>
    <n v="899"/>
    <x v="15"/>
  </r>
  <r>
    <n v="63360"/>
    <n v="1"/>
    <s v="FOX (HL9D) - GR - PL - FULL"/>
    <n v="899"/>
    <n v="899"/>
    <x v="2"/>
  </r>
  <r>
    <n v="63405"/>
    <n v="1"/>
    <s v="PXM - RE - PL - FULL"/>
    <n v="899"/>
    <n v="899"/>
    <x v="22"/>
  </r>
  <r>
    <n v="63430"/>
    <n v="1"/>
    <s v="PXM - YE - PL - FULL"/>
    <n v="899"/>
    <n v="899"/>
    <x v="13"/>
  </r>
  <r>
    <n v="63459"/>
    <n v="1"/>
    <s v="FOX (HL9D) - WH - PL - FULL"/>
    <n v="899"/>
    <n v="899"/>
    <x v="22"/>
  </r>
  <r>
    <n v="63482"/>
    <n v="1"/>
    <s v="PXM - WH - PL - FULL"/>
    <n v="899"/>
    <n v="899"/>
    <x v="5"/>
  </r>
  <r>
    <n v="63488"/>
    <n v="1"/>
    <s v="PXM - GR - PL - FULL"/>
    <n v="899"/>
    <n v="899"/>
    <x v="25"/>
  </r>
  <r>
    <n v="63500"/>
    <n v="1"/>
    <s v="FOX (HL9D) - GR - PL - FULL"/>
    <n v="899"/>
    <n v="899"/>
    <x v="24"/>
  </r>
  <r>
    <n v="63503"/>
    <n v="1"/>
    <s v="PXM - YE - PL - FULL"/>
    <n v="899"/>
    <n v="899"/>
    <x v="5"/>
  </r>
  <r>
    <n v="63522"/>
    <n v="1"/>
    <s v="PXM - RE - PL - FULL"/>
    <n v="899"/>
    <n v="899"/>
    <x v="2"/>
  </r>
  <r>
    <n v="63534"/>
    <n v="1"/>
    <s v="PXM - YE - PL - FULL"/>
    <n v="899"/>
    <n v="899"/>
    <x v="2"/>
  </r>
  <r>
    <n v="63545"/>
    <n v="1"/>
    <s v="FOX (HL9D) - RE - PL - FULL"/>
    <n v="899"/>
    <n v="899"/>
    <x v="22"/>
  </r>
  <r>
    <n v="63556"/>
    <n v="1"/>
    <s v="PXM - RE - PL - FULL"/>
    <n v="899"/>
    <n v="899"/>
    <x v="11"/>
  </r>
  <r>
    <n v="63578"/>
    <n v="1"/>
    <s v="PXM - GR - PL - FULL"/>
    <n v="899"/>
    <n v="899"/>
    <x v="16"/>
  </r>
  <r>
    <n v="63585"/>
    <n v="1"/>
    <s v="PXM - GR - PL - FULL"/>
    <n v="899"/>
    <n v="899"/>
    <x v="5"/>
  </r>
  <r>
    <n v="63593"/>
    <n v="1"/>
    <s v="PXM - GR - PL - FULL"/>
    <n v="899"/>
    <n v="899"/>
    <x v="2"/>
  </r>
  <r>
    <n v="63595"/>
    <n v="1"/>
    <s v="PXM - GR - PL - FULL"/>
    <n v="899"/>
    <n v="899"/>
    <x v="1"/>
  </r>
  <r>
    <n v="63596"/>
    <n v="1"/>
    <s v="PXM - GR - PL - FULL"/>
    <n v="899"/>
    <n v="899"/>
    <x v="16"/>
  </r>
  <r>
    <n v="63609"/>
    <n v="1"/>
    <s v="FOX (HL9D) - GR - PL - FULL"/>
    <n v="899"/>
    <n v="899"/>
    <x v="4"/>
  </r>
  <r>
    <n v="63612"/>
    <n v="1"/>
    <s v="PXM - YE - PL - FULL"/>
    <n v="899"/>
    <n v="899"/>
    <x v="5"/>
  </r>
  <r>
    <n v="63617"/>
    <n v="1"/>
    <s v="PXM - RE - PL - FULL"/>
    <n v="899"/>
    <n v="899"/>
    <x v="22"/>
  </r>
  <r>
    <n v="63637"/>
    <n v="1"/>
    <s v="FOX (HL9D) - WH - PL - FULL"/>
    <n v="899"/>
    <n v="899"/>
    <x v="12"/>
  </r>
  <r>
    <n v="63645"/>
    <n v="1"/>
    <s v="FOX (HL9D) - GR - PL - FULL"/>
    <n v="899"/>
    <n v="899"/>
    <x v="4"/>
  </r>
  <r>
    <n v="63648"/>
    <n v="1"/>
    <s v="FOX (HL9D) - WH - PL - FULL"/>
    <n v="899"/>
    <n v="899"/>
    <x v="5"/>
  </r>
  <r>
    <n v="63655"/>
    <n v="1"/>
    <s v="FOX (HL9D) - GR - PL - FULL"/>
    <n v="899"/>
    <n v="899"/>
    <x v="16"/>
  </r>
  <r>
    <n v="63674"/>
    <n v="1"/>
    <s v="PXM - GR - PL - FULL"/>
    <n v="899"/>
    <n v="899"/>
    <x v="15"/>
  </r>
  <r>
    <n v="63683"/>
    <n v="1"/>
    <s v="PXM - GR - PL - FULL"/>
    <n v="899"/>
    <n v="899"/>
    <x v="19"/>
  </r>
  <r>
    <n v="63693"/>
    <n v="1"/>
    <s v="FOX (HL9D) - YE - PL - FULL"/>
    <n v="899"/>
    <n v="899"/>
    <x v="11"/>
  </r>
  <r>
    <n v="63714"/>
    <n v="1"/>
    <s v="PXM - WH - PL - FULL"/>
    <n v="899"/>
    <n v="899"/>
    <x v="15"/>
  </r>
  <r>
    <n v="63737"/>
    <n v="1"/>
    <s v="PXM - GR - PL - FULL"/>
    <n v="899"/>
    <n v="899"/>
    <x v="11"/>
  </r>
  <r>
    <n v="63753"/>
    <n v="1"/>
    <s v="PXM - GR - PL - FULL"/>
    <n v="899"/>
    <n v="899"/>
    <x v="25"/>
  </r>
  <r>
    <n v="63768"/>
    <n v="1"/>
    <s v="PXM - YE - PL - FULL"/>
    <n v="899"/>
    <n v="899"/>
    <x v="9"/>
  </r>
  <r>
    <n v="63769"/>
    <n v="1"/>
    <s v="FOX (HL9D) - GR - PL - FULL"/>
    <n v="899"/>
    <n v="899"/>
    <x v="11"/>
  </r>
  <r>
    <n v="63788"/>
    <n v="1"/>
    <s v="FOX (HL9D) - WH - PL - FULL"/>
    <n v="899"/>
    <n v="899"/>
    <x v="3"/>
  </r>
  <r>
    <n v="63802"/>
    <n v="1"/>
    <s v="FOX (HL9D) - GR - PL - FULL"/>
    <n v="899"/>
    <n v="899"/>
    <x v="22"/>
  </r>
  <r>
    <n v="63813"/>
    <n v="1"/>
    <s v="FOX (HL9D) - YE - PL - FULL"/>
    <n v="899"/>
    <n v="899"/>
    <x v="15"/>
  </r>
  <r>
    <n v="63831"/>
    <n v="1"/>
    <s v="FOX (HL9D) - YE - PL - FULL"/>
    <n v="899"/>
    <n v="899"/>
    <x v="3"/>
  </r>
  <r>
    <n v="63833"/>
    <n v="1"/>
    <s v="FOX (HL9D) - WH - PL - FULL"/>
    <n v="899"/>
    <n v="899"/>
    <x v="5"/>
  </r>
  <r>
    <n v="63848"/>
    <n v="1"/>
    <s v="FOX (HL9D) - GR - PL - FULL"/>
    <n v="899"/>
    <n v="899"/>
    <x v="3"/>
  </r>
  <r>
    <n v="63854"/>
    <n v="1"/>
    <s v="FOX (HL9D) - GR - PL - FULL"/>
    <n v="899"/>
    <n v="899"/>
    <x v="3"/>
  </r>
  <r>
    <n v="63857"/>
    <n v="1"/>
    <s v="FOX (HL9D) - WH - PL - FULL"/>
    <n v="899"/>
    <n v="899"/>
    <x v="22"/>
  </r>
  <r>
    <n v="63863"/>
    <n v="1"/>
    <s v="FOX (HL9D) - GR - PL - FULL"/>
    <n v="899"/>
    <n v="899"/>
    <x v="15"/>
  </r>
  <r>
    <n v="63870"/>
    <n v="1"/>
    <s v="FOX (HL9D) - YE - PL - FULL"/>
    <n v="899"/>
    <n v="899"/>
    <x v="22"/>
  </r>
  <r>
    <n v="63898"/>
    <n v="1"/>
    <s v="PXM - WH - PL - FULL"/>
    <n v="899"/>
    <n v="899"/>
    <x v="15"/>
  </r>
  <r>
    <n v="63911"/>
    <n v="1"/>
    <s v="FOX (HL9D) - GR - PL - FULL"/>
    <n v="899"/>
    <n v="899"/>
    <x v="3"/>
  </r>
  <r>
    <n v="63916"/>
    <n v="1"/>
    <s v="FOX (HL9D) - GR - PL - FULL"/>
    <n v="899"/>
    <n v="899"/>
    <x v="15"/>
  </r>
  <r>
    <n v="63924"/>
    <n v="1"/>
    <s v="FOX (HL9D) - GR - PL - FULL"/>
    <n v="899"/>
    <n v="899"/>
    <x v="11"/>
  </r>
  <r>
    <n v="63929"/>
    <n v="1"/>
    <s v="PXM - GR - PL - FULL"/>
    <n v="899"/>
    <n v="899"/>
    <x v="3"/>
  </r>
  <r>
    <n v="63930"/>
    <n v="1"/>
    <s v="FOX (HL9D) - WH - PL - FULL"/>
    <n v="899"/>
    <n v="899"/>
    <x v="11"/>
  </r>
  <r>
    <n v="63931"/>
    <n v="1"/>
    <s v="FOX (HL9D) - GR - PL - FULL"/>
    <n v="899"/>
    <n v="899"/>
    <x v="3"/>
  </r>
  <r>
    <n v="63939"/>
    <n v="1"/>
    <s v="PXM - RE - PL - FULL"/>
    <n v="899"/>
    <n v="899"/>
    <x v="15"/>
  </r>
  <r>
    <n v="63944"/>
    <n v="1"/>
    <s v="PXM - GR - PL - FULL"/>
    <n v="899"/>
    <n v="899"/>
    <x v="3"/>
  </r>
  <r>
    <n v="63955"/>
    <n v="1"/>
    <s v="FOX (HL9D) - YE - PL - FULL"/>
    <n v="899"/>
    <n v="899"/>
    <x v="11"/>
  </r>
  <r>
    <n v="63960"/>
    <n v="1"/>
    <s v="PXM - GR - PL - FULL"/>
    <n v="899"/>
    <n v="899"/>
    <x v="15"/>
  </r>
  <r>
    <n v="63970"/>
    <n v="1"/>
    <s v="PXM - GR - PL - FULL"/>
    <n v="899"/>
    <n v="899"/>
    <x v="1"/>
  </r>
  <r>
    <n v="63981"/>
    <n v="1"/>
    <s v="FOX (HL9D) - GR - PL - FULL"/>
    <n v="899"/>
    <n v="899"/>
    <x v="4"/>
  </r>
  <r>
    <n v="63987"/>
    <n v="1"/>
    <s v="PXM - WH - PL - FULL"/>
    <n v="899"/>
    <n v="899"/>
    <x v="15"/>
  </r>
  <r>
    <n v="63997"/>
    <n v="1"/>
    <s v="PXM - RE - PL - FULL"/>
    <n v="899"/>
    <n v="899"/>
    <x v="22"/>
  </r>
  <r>
    <n v="64011"/>
    <n v="1"/>
    <s v="FOX (HL9D) - GR - PL - FULL"/>
    <n v="899"/>
    <n v="899"/>
    <x v="11"/>
  </r>
  <r>
    <n v="64022"/>
    <n v="1"/>
    <s v="PXM - GR - PL - FULL"/>
    <n v="899"/>
    <n v="899"/>
    <x v="4"/>
  </r>
  <r>
    <n v="64030"/>
    <n v="1"/>
    <s v="FOX (HL9D) - WH - PL - FULL"/>
    <n v="899"/>
    <n v="899"/>
    <x v="14"/>
  </r>
  <r>
    <n v="64042"/>
    <n v="1"/>
    <s v="PXM - GR - PL - FULL"/>
    <n v="899"/>
    <n v="899"/>
    <x v="4"/>
  </r>
  <r>
    <n v="64054"/>
    <n v="1"/>
    <s v="FOX (HL9D) - GR - PL - FULL"/>
    <n v="899"/>
    <n v="899"/>
    <x v="3"/>
  </r>
  <r>
    <n v="64059"/>
    <n v="1"/>
    <s v="PXM - YE - PL - FULL"/>
    <n v="899"/>
    <n v="899"/>
    <x v="25"/>
  </r>
  <r>
    <n v="64062"/>
    <n v="1"/>
    <s v="FOX (HL9D) - WH - PL - FULL"/>
    <n v="899"/>
    <n v="899"/>
    <x v="16"/>
  </r>
  <r>
    <n v="64065"/>
    <n v="1"/>
    <s v="FOX (HL9D) - GR - PL - FULL"/>
    <n v="899"/>
    <n v="899"/>
    <x v="12"/>
  </r>
  <r>
    <n v="64069"/>
    <n v="1"/>
    <s v="FOX (HL9D) - GR - PL - FULL"/>
    <n v="899"/>
    <n v="899"/>
    <x v="16"/>
  </r>
  <r>
    <n v="64074"/>
    <n v="1"/>
    <s v="PXM - YE - PL - FULL"/>
    <n v="899"/>
    <n v="899"/>
    <x v="16"/>
  </r>
  <r>
    <n v="64075"/>
    <n v="1"/>
    <s v="FOX (HL9D) - GR - PL - FULL"/>
    <n v="899"/>
    <n v="899"/>
    <x v="11"/>
  </r>
  <r>
    <n v="64076"/>
    <n v="1"/>
    <s v="PXM - GR - PL - FULL"/>
    <n v="899"/>
    <n v="899"/>
    <x v="15"/>
  </r>
  <r>
    <n v="64080"/>
    <n v="1"/>
    <s v="PXM - WH - PL - FULL"/>
    <n v="899"/>
    <n v="899"/>
    <x v="9"/>
  </r>
  <r>
    <n v="64093"/>
    <n v="1"/>
    <s v="FOX (HL9D) - GR - PL - FULL"/>
    <n v="899"/>
    <n v="899"/>
    <x v="11"/>
  </r>
  <r>
    <n v="64099"/>
    <n v="1"/>
    <s v="FOX (HL9D) - YE - PL - FULL"/>
    <n v="899"/>
    <n v="899"/>
    <x v="12"/>
  </r>
  <r>
    <n v="64103"/>
    <n v="1"/>
    <s v="PXM - GR - PL - FULL"/>
    <n v="899"/>
    <n v="899"/>
    <x v="14"/>
  </r>
  <r>
    <n v="64105"/>
    <n v="1"/>
    <s v="PXM - GR - PL - FULL"/>
    <n v="899"/>
    <n v="899"/>
    <x v="1"/>
  </r>
  <r>
    <n v="64114"/>
    <n v="1"/>
    <s v="FOX (HL9D) - GR - PL - FULL"/>
    <n v="899"/>
    <n v="899"/>
    <x v="14"/>
  </r>
  <r>
    <n v="64122"/>
    <n v="1"/>
    <s v="PXM - RE - PL - FULL"/>
    <n v="899"/>
    <n v="899"/>
    <x v="11"/>
  </r>
  <r>
    <n v="64136"/>
    <n v="1"/>
    <s v="PXM - RE - PL - FULL"/>
    <n v="899"/>
    <n v="899"/>
    <x v="11"/>
  </r>
  <r>
    <n v="64147"/>
    <n v="1"/>
    <s v="FOX (HL9D) - GR - PL - FULL"/>
    <n v="899"/>
    <n v="899"/>
    <x v="6"/>
  </r>
  <r>
    <n v="64167"/>
    <n v="1"/>
    <s v="PXM - RE - PL - FULL"/>
    <n v="899"/>
    <n v="899"/>
    <x v="9"/>
  </r>
  <r>
    <n v="64176"/>
    <n v="1"/>
    <s v="PXM - RE - PL - FULL"/>
    <n v="899"/>
    <n v="899"/>
    <x v="11"/>
  </r>
  <r>
    <n v="64178"/>
    <n v="1"/>
    <s v="PXM - WH - PL - FULL"/>
    <n v="899"/>
    <n v="899"/>
    <x v="6"/>
  </r>
  <r>
    <n v="64186"/>
    <n v="1"/>
    <s v="PXM - GR - PL - FULL"/>
    <n v="899"/>
    <n v="899"/>
    <x v="6"/>
  </r>
  <r>
    <n v="64191"/>
    <n v="1"/>
    <s v="FOX (HL9D) - GR - PL - FULL"/>
    <n v="899"/>
    <n v="899"/>
    <x v="11"/>
  </r>
  <r>
    <n v="64194"/>
    <n v="1"/>
    <s v="PXM - GR - PL - FULL"/>
    <n v="899"/>
    <n v="899"/>
    <x v="14"/>
  </r>
  <r>
    <n v="64213"/>
    <n v="1"/>
    <s v="PXM - GR - PL - FULL"/>
    <n v="899"/>
    <n v="899"/>
    <x v="15"/>
  </r>
  <r>
    <n v="64258"/>
    <n v="1"/>
    <s v="FOX (HL9D) - GR - PL - FULL"/>
    <n v="899"/>
    <n v="899"/>
    <x v="23"/>
  </r>
  <r>
    <n v="64305"/>
    <n v="1"/>
    <s v="FOX (HL9D) - RE - PL - FULL"/>
    <n v="899"/>
    <n v="899"/>
    <x v="25"/>
  </r>
  <r>
    <n v="64319"/>
    <n v="1"/>
    <s v="FOX (HL9D) - GR - PL - FULL"/>
    <n v="899"/>
    <n v="899"/>
    <x v="25"/>
  </r>
  <r>
    <n v="64334"/>
    <n v="1"/>
    <s v="FOX (HL9D) - GR - PL - FULL"/>
    <n v="899"/>
    <n v="899"/>
    <x v="10"/>
  </r>
  <r>
    <n v="64355"/>
    <n v="1"/>
    <s v="PXM - GR - PL - FULL"/>
    <n v="899"/>
    <n v="899"/>
    <x v="23"/>
  </r>
  <r>
    <n v="64359"/>
    <n v="1"/>
    <s v="PXM - GR - PL - FULL"/>
    <n v="899"/>
    <n v="899"/>
    <x v="5"/>
  </r>
  <r>
    <n v="64370"/>
    <n v="1"/>
    <s v="PXM - RE - PL - FULL"/>
    <n v="899"/>
    <n v="899"/>
    <x v="6"/>
  </r>
  <r>
    <n v="64375"/>
    <n v="1"/>
    <s v="PXM - GR - PL - FULL"/>
    <n v="899"/>
    <n v="899"/>
    <x v="23"/>
  </r>
  <r>
    <n v="64381"/>
    <n v="1"/>
    <s v="FOX (HL9D) - GR - PL - FULL"/>
    <n v="899"/>
    <n v="899"/>
    <x v="10"/>
  </r>
  <r>
    <n v="64397"/>
    <n v="1"/>
    <s v="PXM - GR - PL - FULL"/>
    <n v="899"/>
    <n v="899"/>
    <x v="6"/>
  </r>
  <r>
    <n v="64408"/>
    <n v="1"/>
    <s v="PXM - YE - PL - FULL"/>
    <n v="899"/>
    <n v="899"/>
    <x v="22"/>
  </r>
  <r>
    <n v="64410"/>
    <n v="1"/>
    <s v="FOX (HL9D) - WH - PL - FULL"/>
    <n v="899"/>
    <n v="899"/>
    <x v="1"/>
  </r>
  <r>
    <n v="64433"/>
    <n v="1"/>
    <s v="FOX (HL9D) - RE - PL - FULL"/>
    <n v="899"/>
    <n v="899"/>
    <x v="6"/>
  </r>
  <r>
    <n v="64445"/>
    <n v="1"/>
    <s v="FOX (HL9D) - GR - PL - FULL"/>
    <n v="899"/>
    <n v="899"/>
    <x v="10"/>
  </r>
  <r>
    <n v="64475"/>
    <n v="1"/>
    <s v="PXM - YE - PL - FULL"/>
    <n v="899"/>
    <n v="899"/>
    <x v="6"/>
  </r>
  <r>
    <n v="64477"/>
    <n v="1"/>
    <s v="PXM - GR - PL - FULL"/>
    <n v="899"/>
    <n v="899"/>
    <x v="3"/>
  </r>
  <r>
    <n v="64483"/>
    <n v="1"/>
    <s v="FOX (HL9D) - YE - PL - FULL"/>
    <n v="899"/>
    <n v="899"/>
    <x v="11"/>
  </r>
  <r>
    <n v="64497"/>
    <n v="1"/>
    <s v="FOX (HL9D) - YE - PL - FULL"/>
    <n v="899"/>
    <n v="899"/>
    <x v="11"/>
  </r>
  <r>
    <n v="64499"/>
    <n v="1"/>
    <s v="PXM - GR - PL - FULL"/>
    <n v="899"/>
    <n v="899"/>
    <x v="19"/>
  </r>
  <r>
    <n v="64500"/>
    <n v="1"/>
    <s v="FOX (HL9D) - GR - PL - FULL"/>
    <n v="899"/>
    <n v="899"/>
    <x v="19"/>
  </r>
  <r>
    <n v="64513"/>
    <n v="1"/>
    <s v="PXM - WH - PL - FULL"/>
    <n v="899"/>
    <n v="899"/>
    <x v="19"/>
  </r>
  <r>
    <n v="64521"/>
    <n v="1"/>
    <s v="PXM - RE - PL - FULL"/>
    <n v="899"/>
    <n v="899"/>
    <x v="11"/>
  </r>
  <r>
    <n v="64536"/>
    <n v="1"/>
    <s v="PXM - GR - PL - FULL"/>
    <n v="899"/>
    <n v="899"/>
    <x v="3"/>
  </r>
  <r>
    <n v="64537"/>
    <n v="1"/>
    <s v="FOX (HL9D) - YE - PL - FULL"/>
    <n v="899"/>
    <n v="899"/>
    <x v="10"/>
  </r>
  <r>
    <n v="64570"/>
    <n v="1"/>
    <s v="PXM - WH - PL - FULL"/>
    <n v="899"/>
    <n v="899"/>
    <x v="13"/>
  </r>
  <r>
    <n v="64575"/>
    <n v="1"/>
    <s v="FOX (HL9D) - YE - PL - FULL"/>
    <n v="899"/>
    <n v="899"/>
    <x v="1"/>
  </r>
  <r>
    <n v="64583"/>
    <n v="1"/>
    <s v="PXM - RE - PL - FULL"/>
    <n v="899"/>
    <n v="899"/>
    <x v="20"/>
  </r>
  <r>
    <n v="64602"/>
    <n v="1"/>
    <s v="PXM - GR - PL - FULL"/>
    <n v="899"/>
    <n v="899"/>
    <x v="6"/>
  </r>
  <r>
    <n v="64630"/>
    <n v="1"/>
    <s v="FOX (HL9D) - WH - PL - FULL"/>
    <n v="899"/>
    <n v="899"/>
    <x v="6"/>
  </r>
  <r>
    <n v="64636"/>
    <n v="1"/>
    <s v="FOX (HL9D) - GR - PL - FULL"/>
    <n v="899"/>
    <n v="899"/>
    <x v="6"/>
  </r>
  <r>
    <n v="64637"/>
    <n v="1"/>
    <s v="FOX (HL9D) - YE - PL - FULL"/>
    <n v="899"/>
    <n v="899"/>
    <x v="10"/>
  </r>
  <r>
    <n v="64652"/>
    <n v="1"/>
    <s v="FOX (HL9D) - GR - PL - FULL"/>
    <n v="899"/>
    <n v="899"/>
    <x v="20"/>
  </r>
  <r>
    <n v="64671"/>
    <n v="1"/>
    <s v="FOX (HL9D) - GR - PL - FULL"/>
    <n v="899"/>
    <n v="899"/>
    <x v="12"/>
  </r>
  <r>
    <n v="64674"/>
    <n v="1"/>
    <s v="PXM - GR - PL - FULL"/>
    <n v="899"/>
    <n v="899"/>
    <x v="21"/>
  </r>
  <r>
    <n v="64680"/>
    <n v="1"/>
    <s v="PXM - GR - PL - FULL"/>
    <n v="899"/>
    <n v="899"/>
    <x v="1"/>
  </r>
  <r>
    <n v="64690"/>
    <n v="1"/>
    <s v="FOX (HL9D) - GR - PL - FULL"/>
    <n v="899"/>
    <n v="899"/>
    <x v="22"/>
  </r>
  <r>
    <n v="64692"/>
    <n v="1"/>
    <s v="PXM - GR - PL - FULL"/>
    <n v="899"/>
    <n v="899"/>
    <x v="11"/>
  </r>
  <r>
    <n v="64705"/>
    <n v="1"/>
    <s v="PXM - GR - PL - FULL"/>
    <n v="899"/>
    <n v="899"/>
    <x v="1"/>
  </r>
  <r>
    <n v="64707"/>
    <n v="1"/>
    <s v="FOX (HL9D) - WH - PL - FULL"/>
    <n v="899"/>
    <n v="899"/>
    <x v="14"/>
  </r>
  <r>
    <n v="64711"/>
    <n v="1"/>
    <s v="PXM - GR - PL - FULL"/>
    <n v="899"/>
    <n v="899"/>
    <x v="15"/>
  </r>
  <r>
    <n v="64721"/>
    <n v="1"/>
    <s v="FOX (HL9D) - GR - PL - FULL"/>
    <n v="899"/>
    <n v="899"/>
    <x v="3"/>
  </r>
  <r>
    <n v="64723"/>
    <n v="1"/>
    <s v="PXM - GR - PL - FULL"/>
    <n v="899"/>
    <n v="899"/>
    <x v="12"/>
  </r>
  <r>
    <n v="64731"/>
    <n v="1"/>
    <s v="FOX (HL9D) - RE - PL - FULL"/>
    <n v="899"/>
    <n v="899"/>
    <x v="15"/>
  </r>
  <r>
    <n v="64738"/>
    <n v="1"/>
    <s v="PXM - RE - PL - FULL"/>
    <n v="899"/>
    <n v="899"/>
    <x v="13"/>
  </r>
  <r>
    <n v="64745"/>
    <n v="1"/>
    <s v="PXM - GR - PL - FULL"/>
    <n v="899"/>
    <n v="899"/>
    <x v="10"/>
  </r>
  <r>
    <n v="64747"/>
    <n v="1"/>
    <s v="FOX (HL9D) - WH - PL - FULL"/>
    <n v="899"/>
    <n v="899"/>
    <x v="10"/>
  </r>
  <r>
    <n v="64763"/>
    <n v="1"/>
    <s v="FOX (HL9D) - GR - PL - FULL"/>
    <n v="899"/>
    <n v="899"/>
    <x v="14"/>
  </r>
  <r>
    <n v="64768"/>
    <n v="1"/>
    <s v="FOX (HL9D) - GR - PL - FULL"/>
    <n v="899"/>
    <n v="899"/>
    <x v="11"/>
  </r>
  <r>
    <n v="64771"/>
    <n v="1"/>
    <s v="FOX (HL9D) - GR - PL - FULL"/>
    <n v="899"/>
    <n v="899"/>
    <x v="6"/>
  </r>
  <r>
    <n v="64791"/>
    <n v="1"/>
    <s v="FOX (HL9D) - GR - PL - FULL"/>
    <n v="899"/>
    <n v="899"/>
    <x v="11"/>
  </r>
  <r>
    <n v="64808"/>
    <n v="1"/>
    <s v="PXM - GR - PL - FULL"/>
    <n v="899"/>
    <n v="899"/>
    <x v="20"/>
  </r>
  <r>
    <n v="64823"/>
    <n v="1"/>
    <s v="FOX (HL9D) - GR - PL - FULL"/>
    <n v="899"/>
    <n v="899"/>
    <x v="3"/>
  </r>
  <r>
    <n v="64831"/>
    <n v="1"/>
    <s v="PXM - YE - PL - FULL"/>
    <n v="899"/>
    <n v="899"/>
    <x v="13"/>
  </r>
  <r>
    <n v="64837"/>
    <n v="1"/>
    <s v="FOX (HL9D) - WH - PL - FULL"/>
    <n v="899"/>
    <n v="899"/>
    <x v="15"/>
  </r>
  <r>
    <n v="64845"/>
    <n v="1"/>
    <s v="PXM - GR - PL - FULL"/>
    <n v="899"/>
    <n v="899"/>
    <x v="11"/>
  </r>
  <r>
    <n v="64847"/>
    <n v="1"/>
    <s v="PXM - GR - PL - FULL"/>
    <n v="899"/>
    <n v="899"/>
    <x v="6"/>
  </r>
  <r>
    <n v="64848"/>
    <n v="1"/>
    <s v="PXM - GR - PL - FULL"/>
    <n v="899"/>
    <n v="899"/>
    <x v="14"/>
  </r>
  <r>
    <n v="64858"/>
    <n v="1"/>
    <s v="FOX (HL9D) - GR - PL - FULL"/>
    <n v="899"/>
    <n v="899"/>
    <x v="3"/>
  </r>
  <r>
    <n v="64887"/>
    <n v="1"/>
    <s v="PXM - RE - PL - FULL"/>
    <n v="899"/>
    <n v="899"/>
    <x v="12"/>
  </r>
  <r>
    <n v="64892"/>
    <n v="1"/>
    <s v="PXM - GR - PL - FULL"/>
    <n v="899"/>
    <n v="899"/>
    <x v="2"/>
  </r>
  <r>
    <n v="64901"/>
    <n v="1"/>
    <s v="FOX (HL9D) - YE - PL - FULL"/>
    <n v="899"/>
    <n v="899"/>
    <x v="3"/>
  </r>
  <r>
    <n v="64904"/>
    <n v="1"/>
    <s v="FOX (HL9D) - YE - PL - FULL"/>
    <n v="899"/>
    <n v="899"/>
    <x v="11"/>
  </r>
  <r>
    <n v="64910"/>
    <n v="1"/>
    <s v="FOX (HL9D) - GR - PL - FULL"/>
    <n v="899"/>
    <n v="899"/>
    <x v="1"/>
  </r>
  <r>
    <n v="64926"/>
    <n v="1"/>
    <s v="FOX (HL9D) - YE - PL - FULL"/>
    <n v="899"/>
    <n v="899"/>
    <x v="14"/>
  </r>
  <r>
    <n v="64941"/>
    <n v="1"/>
    <s v="FOX (HL9D) - GR - PL - FULL"/>
    <n v="899"/>
    <n v="899"/>
    <x v="1"/>
  </r>
  <r>
    <n v="64951"/>
    <n v="1"/>
    <s v="PXM - GR - PL - FULL"/>
    <n v="899"/>
    <n v="899"/>
    <x v="1"/>
  </r>
  <r>
    <n v="64952"/>
    <n v="1"/>
    <s v="PXM - GR - PL - FULL"/>
    <n v="899"/>
    <n v="899"/>
    <x v="12"/>
  </r>
  <r>
    <n v="64953"/>
    <n v="1"/>
    <s v="FOX (HL9D) - YE - PL - FULL"/>
    <n v="899"/>
    <n v="899"/>
    <x v="11"/>
  </r>
  <r>
    <n v="64961"/>
    <n v="1"/>
    <s v="FOX (HL9D) - RE - PL - FULL"/>
    <n v="899"/>
    <n v="899"/>
    <x v="10"/>
  </r>
  <r>
    <n v="64968"/>
    <n v="1"/>
    <s v="FOX (HL9D) - WH - PL - FULL"/>
    <n v="899"/>
    <n v="899"/>
    <x v="10"/>
  </r>
  <r>
    <n v="64971"/>
    <n v="1"/>
    <s v="PXM - WH - PL - FULL"/>
    <n v="899"/>
    <n v="899"/>
    <x v="1"/>
  </r>
  <r>
    <n v="64976"/>
    <n v="1"/>
    <s v="PXM - GR - PL - FULL"/>
    <n v="899"/>
    <n v="899"/>
    <x v="2"/>
  </r>
  <r>
    <n v="64992"/>
    <n v="1"/>
    <s v="FOX (HL9D) - GR - PL - FULL"/>
    <n v="899"/>
    <n v="899"/>
    <x v="26"/>
  </r>
  <r>
    <n v="65012"/>
    <n v="1"/>
    <s v="PXM - GR - PL - FULL"/>
    <n v="899"/>
    <n v="899"/>
    <x v="14"/>
  </r>
  <r>
    <n v="65015"/>
    <n v="1"/>
    <s v="FOX (HL9D) - WH - PL - FULL"/>
    <n v="899"/>
    <n v="899"/>
    <x v="2"/>
  </r>
  <r>
    <n v="65016"/>
    <n v="1"/>
    <s v="PXM - RE - PL - FULL"/>
    <n v="899"/>
    <n v="899"/>
    <x v="1"/>
  </r>
  <r>
    <n v="65034"/>
    <n v="1"/>
    <s v="PXM - GR - PL - FULL"/>
    <n v="899"/>
    <n v="899"/>
    <x v="15"/>
  </r>
  <r>
    <n v="65051"/>
    <n v="1"/>
    <s v="FOX (HL9D) - GR - PL - FULL"/>
    <n v="899"/>
    <n v="899"/>
    <x v="10"/>
  </r>
  <r>
    <n v="65065"/>
    <n v="1"/>
    <s v="FOX (HL9D) - GR - PL - FULL"/>
    <n v="899"/>
    <n v="899"/>
    <x v="10"/>
  </r>
  <r>
    <n v="65092"/>
    <n v="1"/>
    <s v="PXM - GR - PL - FULL"/>
    <n v="899"/>
    <n v="899"/>
    <x v="15"/>
  </r>
  <r>
    <n v="65107"/>
    <n v="1"/>
    <s v="FOX (HL9D) - GR - PL - FULL"/>
    <n v="899"/>
    <n v="899"/>
    <x v="10"/>
  </r>
  <r>
    <n v="65117"/>
    <n v="1"/>
    <s v="PXM - RE - PL - FULL"/>
    <n v="899"/>
    <n v="899"/>
    <x v="20"/>
  </r>
  <r>
    <n v="65119"/>
    <n v="1"/>
    <s v="PXM - WH - PL - FULL"/>
    <n v="899"/>
    <n v="899"/>
    <x v="15"/>
  </r>
  <r>
    <n v="65128"/>
    <n v="1"/>
    <s v="FOX (HL9D) - GR - PL - FULL"/>
    <n v="899"/>
    <n v="899"/>
    <x v="6"/>
  </r>
  <r>
    <n v="65129"/>
    <n v="1"/>
    <s v="FOX (HL9D) - GR - PL - FULL"/>
    <n v="899"/>
    <n v="899"/>
    <x v="15"/>
  </r>
  <r>
    <n v="65132"/>
    <n v="1"/>
    <s v="PXM - RE - PL - FULL"/>
    <n v="899"/>
    <n v="899"/>
    <x v="6"/>
  </r>
  <r>
    <n v="65142"/>
    <n v="1"/>
    <s v="PXM - GR - PL - FULL"/>
    <n v="899"/>
    <n v="899"/>
    <x v="10"/>
  </r>
  <r>
    <n v="65147"/>
    <n v="1"/>
    <s v="FOX (HL9D) - GR - PL - FULL"/>
    <n v="899"/>
    <n v="899"/>
    <x v="15"/>
  </r>
  <r>
    <n v="65154"/>
    <n v="1"/>
    <s v="FOX (HL9D) - RE - PL - FULL"/>
    <n v="899"/>
    <n v="899"/>
    <x v="10"/>
  </r>
  <r>
    <n v="65169"/>
    <n v="1"/>
    <s v="PXM - GR - PL - FULL"/>
    <n v="899"/>
    <n v="899"/>
    <x v="21"/>
  </r>
  <r>
    <n v="65170"/>
    <n v="1"/>
    <s v="PXM - RE - PL - FULL"/>
    <n v="899"/>
    <n v="899"/>
    <x v="15"/>
  </r>
  <r>
    <n v="65180"/>
    <n v="1"/>
    <s v="PXM - YE - PL - FULL"/>
    <n v="899"/>
    <n v="899"/>
    <x v="14"/>
  </r>
  <r>
    <n v="65207"/>
    <n v="1"/>
    <s v="FOX (HL9D) - GR - PL - FULL"/>
    <n v="899"/>
    <n v="899"/>
    <x v="6"/>
  </r>
  <r>
    <n v="65209"/>
    <n v="1"/>
    <s v="PXM - GR - PL - FULL"/>
    <n v="899"/>
    <n v="899"/>
    <x v="14"/>
  </r>
  <r>
    <n v="65213"/>
    <n v="1"/>
    <s v="PXM - GR - PL - FULL"/>
    <n v="899"/>
    <n v="899"/>
    <x v="6"/>
  </r>
  <r>
    <n v="65222"/>
    <n v="1"/>
    <s v="PXM - GR - PL - FULL"/>
    <n v="899"/>
    <n v="899"/>
    <x v="14"/>
  </r>
  <r>
    <n v="65225"/>
    <n v="1"/>
    <s v="FOX (HL9D) - GR - PL - FULL"/>
    <n v="899"/>
    <n v="899"/>
    <x v="15"/>
  </r>
  <r>
    <n v="65266"/>
    <n v="1"/>
    <s v="PXM - GR - PL - FULL"/>
    <n v="899"/>
    <n v="899"/>
    <x v="16"/>
  </r>
  <r>
    <n v="65298"/>
    <n v="1"/>
    <s v="FOX (HL9D) - GR - PL - FULL"/>
    <n v="899"/>
    <n v="899"/>
    <x v="4"/>
  </r>
  <r>
    <n v="65322"/>
    <n v="1"/>
    <s v="FOX (HL9D) - GR - PL - FULL"/>
    <n v="899"/>
    <n v="899"/>
    <x v="9"/>
  </r>
  <r>
    <n v="65326"/>
    <n v="1"/>
    <s v="PXM - GR - PL - FULL"/>
    <n v="899"/>
    <n v="899"/>
    <x v="9"/>
  </r>
  <r>
    <n v="65328"/>
    <n v="1"/>
    <s v="PXM - GR - PL - FULL"/>
    <n v="899"/>
    <n v="899"/>
    <x v="4"/>
  </r>
  <r>
    <n v="65349"/>
    <n v="1"/>
    <s v="PXM - RE - PL - FULL"/>
    <n v="899"/>
    <n v="899"/>
    <x v="4"/>
  </r>
  <r>
    <n v="65365"/>
    <n v="1"/>
    <s v="FOX (HL9D) - GR - PL - FULL"/>
    <n v="899"/>
    <n v="899"/>
    <x v="13"/>
  </r>
  <r>
    <n v="65370"/>
    <n v="1"/>
    <s v="FOX (HL9D) - GR - PL - FULL"/>
    <n v="899"/>
    <n v="899"/>
    <x v="15"/>
  </r>
  <r>
    <n v="65372"/>
    <n v="1"/>
    <s v="FOX (HL9D) - WH - PL - FULL"/>
    <n v="899"/>
    <n v="899"/>
    <x v="4"/>
  </r>
  <r>
    <n v="65375"/>
    <n v="1"/>
    <s v="PXM - GR - PL - FULL"/>
    <n v="899"/>
    <n v="899"/>
    <x v="13"/>
  </r>
  <r>
    <n v="65384"/>
    <n v="1"/>
    <s v="FOX (HL9D) - GR - PL - FULL"/>
    <n v="899"/>
    <n v="899"/>
    <x v="11"/>
  </r>
  <r>
    <n v="65391"/>
    <n v="1"/>
    <s v="FOX (HL9D) - GR - PL - FULL"/>
    <n v="899"/>
    <n v="899"/>
    <x v="15"/>
  </r>
  <r>
    <n v="65412"/>
    <n v="1"/>
    <s v="PXM - GR - PL - FULL"/>
    <n v="899"/>
    <n v="899"/>
    <x v="13"/>
  </r>
  <r>
    <n v="65413"/>
    <n v="1"/>
    <s v="PXM - YE - PL - FULL"/>
    <n v="899"/>
    <n v="899"/>
    <x v="9"/>
  </r>
  <r>
    <n v="65419"/>
    <n v="1"/>
    <s v="FOX (HL9D) - YE - PL - FULL"/>
    <n v="899"/>
    <n v="899"/>
    <x v="15"/>
  </r>
  <r>
    <n v="65424"/>
    <n v="1"/>
    <s v="FOX (HL9D) - YE - PL - FULL"/>
    <n v="899"/>
    <n v="899"/>
    <x v="15"/>
  </r>
  <r>
    <n v="65427"/>
    <n v="1"/>
    <s v="FOX (HL9D) - GR - PL - FULL"/>
    <n v="899"/>
    <n v="899"/>
    <x v="9"/>
  </r>
  <r>
    <n v="65430"/>
    <n v="1"/>
    <s v="FOX (HL9D) - YE - PL - FULL"/>
    <n v="899"/>
    <n v="899"/>
    <x v="16"/>
  </r>
  <r>
    <n v="65440"/>
    <n v="1"/>
    <s v="PXM - YE - PL - FULL"/>
    <n v="899"/>
    <n v="899"/>
    <x v="5"/>
  </r>
  <r>
    <n v="65471"/>
    <n v="1"/>
    <s v="FOX (HL9D) - YE - PL - FULL"/>
    <n v="899"/>
    <n v="899"/>
    <x v="1"/>
  </r>
  <r>
    <n v="65475"/>
    <n v="1"/>
    <s v="FOX (HL9D) - YE - PL - FULL"/>
    <n v="899"/>
    <n v="899"/>
    <x v="13"/>
  </r>
  <r>
    <n v="65498"/>
    <n v="1"/>
    <s v="PXM - GR - PL - FULL"/>
    <n v="899"/>
    <n v="899"/>
    <x v="11"/>
  </r>
  <r>
    <n v="65500"/>
    <n v="1"/>
    <s v="PXM - RE - PL - FULL"/>
    <n v="899"/>
    <n v="899"/>
    <x v="15"/>
  </r>
  <r>
    <n v="65509"/>
    <n v="1"/>
    <s v="FOX (HL9D) - GR - PL - FULL"/>
    <n v="899"/>
    <n v="899"/>
    <x v="13"/>
  </r>
  <r>
    <n v="65517"/>
    <n v="1"/>
    <s v="PXM - RE - PL - FULL"/>
    <n v="899"/>
    <n v="899"/>
    <x v="11"/>
  </r>
  <r>
    <n v="65518"/>
    <n v="1"/>
    <s v="FOX (HL9D) - GR - PL - FULL"/>
    <n v="899"/>
    <n v="899"/>
    <x v="10"/>
  </r>
  <r>
    <n v="65527"/>
    <n v="1"/>
    <s v="PXM - YE - PL - FULL"/>
    <n v="899"/>
    <n v="899"/>
    <x v="22"/>
  </r>
  <r>
    <n v="65531"/>
    <n v="1"/>
    <s v="PXM - GR - PL - FULL"/>
    <n v="899"/>
    <n v="899"/>
    <x v="15"/>
  </r>
  <r>
    <n v="65533"/>
    <n v="1"/>
    <s v="PXM - YE - PL - FULL"/>
    <n v="899"/>
    <n v="899"/>
    <x v="11"/>
  </r>
  <r>
    <n v="65543"/>
    <n v="1"/>
    <s v="FOX (HL9D) - GR - PL - FULL"/>
    <n v="899"/>
    <n v="899"/>
    <x v="11"/>
  </r>
  <r>
    <n v="65546"/>
    <n v="1"/>
    <s v="FOX (HL9D) - GR - PL - FULL"/>
    <n v="899"/>
    <n v="899"/>
    <x v="11"/>
  </r>
  <r>
    <n v="65553"/>
    <n v="1"/>
    <s v="FOX (HL9D) - GR - PL - FULL"/>
    <n v="899"/>
    <n v="899"/>
    <x v="11"/>
  </r>
  <r>
    <n v="65571"/>
    <n v="1"/>
    <s v="PXM - GR - PL - FULL"/>
    <n v="899"/>
    <n v="899"/>
    <x v="10"/>
  </r>
  <r>
    <n v="65575"/>
    <n v="1"/>
    <s v="FOX (HL9D) - GR - PL - FULL"/>
    <n v="899"/>
    <n v="899"/>
    <x v="25"/>
  </r>
  <r>
    <n v="65578"/>
    <n v="1"/>
    <s v="FOX (HL9D) - GR - PL - FULL"/>
    <n v="899"/>
    <n v="899"/>
    <x v="15"/>
  </r>
  <r>
    <n v="65584"/>
    <n v="1"/>
    <s v="PXM - GR - PL - FULL"/>
    <n v="899"/>
    <n v="899"/>
    <x v="15"/>
  </r>
  <r>
    <n v="65587"/>
    <n v="1"/>
    <s v="PXM - YE - PL - FULL"/>
    <n v="899"/>
    <n v="899"/>
    <x v="10"/>
  </r>
  <r>
    <n v="65592"/>
    <n v="1"/>
    <s v="PXM - GR - PL - FULL"/>
    <n v="899"/>
    <n v="899"/>
    <x v="15"/>
  </r>
  <r>
    <n v="65616"/>
    <n v="1"/>
    <s v="FOX (HL9D) - RE - PL - FULL"/>
    <n v="899"/>
    <n v="899"/>
    <x v="5"/>
  </r>
  <r>
    <n v="65620"/>
    <n v="1"/>
    <s v="PXM - WH - PL - FULL"/>
    <n v="899"/>
    <n v="899"/>
    <x v="13"/>
  </r>
  <r>
    <n v="65628"/>
    <n v="1"/>
    <s v="FOX (HL9D) - YE - PL - FULL"/>
    <n v="899"/>
    <n v="899"/>
    <x v="9"/>
  </r>
  <r>
    <n v="65631"/>
    <n v="1"/>
    <s v="FOX (HL9D) - GR - PL - FULL"/>
    <n v="899"/>
    <n v="899"/>
    <x v="11"/>
  </r>
  <r>
    <n v="65634"/>
    <n v="1"/>
    <s v="FOX (HL9D) - GR - PL - FULL"/>
    <n v="899"/>
    <n v="899"/>
    <x v="4"/>
  </r>
  <r>
    <n v="65636"/>
    <n v="1"/>
    <s v="PXM - YE - PL - FULL"/>
    <n v="899"/>
    <n v="899"/>
    <x v="13"/>
  </r>
  <r>
    <n v="65639"/>
    <n v="1"/>
    <s v="FOX (HL9D) - GR - PL - FULL"/>
    <n v="899"/>
    <n v="899"/>
    <x v="25"/>
  </r>
  <r>
    <n v="65644"/>
    <n v="1"/>
    <s v="PXM - RE - PL - FULL"/>
    <n v="899"/>
    <n v="899"/>
    <x v="13"/>
  </r>
  <r>
    <n v="65648"/>
    <n v="1"/>
    <s v="FOX (HL9D) - GR - PL - FULL"/>
    <n v="899"/>
    <n v="899"/>
    <x v="10"/>
  </r>
  <r>
    <n v="65659"/>
    <n v="1"/>
    <s v="FOX (HL9D) - WH - PL - FULL"/>
    <n v="899"/>
    <n v="899"/>
    <x v="15"/>
  </r>
  <r>
    <n v="65660"/>
    <n v="1"/>
    <s v="PXM - GR - PL - FULL"/>
    <n v="899"/>
    <n v="899"/>
    <x v="13"/>
  </r>
  <r>
    <n v="65670"/>
    <n v="1"/>
    <s v="FOX (HL9D) - YE - PL - FULL"/>
    <n v="899"/>
    <n v="899"/>
    <x v="11"/>
  </r>
  <r>
    <n v="65675"/>
    <n v="1"/>
    <s v="PXM - GR - PL - FULL"/>
    <n v="899"/>
    <n v="899"/>
    <x v="19"/>
  </r>
  <r>
    <n v="65679"/>
    <n v="1"/>
    <s v="PXM - WH - PL - FULL"/>
    <n v="899"/>
    <n v="899"/>
    <x v="22"/>
  </r>
  <r>
    <n v="65692"/>
    <n v="1"/>
    <s v="PXM - YE - PL - FULL"/>
    <n v="899"/>
    <n v="899"/>
    <x v="14"/>
  </r>
  <r>
    <n v="65707"/>
    <n v="1"/>
    <s v="FOX (HL9D) - GR - PL - FULL"/>
    <n v="899"/>
    <n v="899"/>
    <x v="14"/>
  </r>
  <r>
    <n v="65712"/>
    <n v="1"/>
    <s v="FOX (HL9D) - WH - PL - FULL"/>
    <n v="899"/>
    <n v="899"/>
    <x v="11"/>
  </r>
  <r>
    <n v="65742"/>
    <n v="1"/>
    <s v="FOX (HL9D) - GR - PL - FULL"/>
    <n v="899"/>
    <n v="899"/>
    <x v="4"/>
  </r>
  <r>
    <n v="65751"/>
    <n v="1"/>
    <s v="PXM - GR - PL - FULL"/>
    <n v="899"/>
    <n v="899"/>
    <x v="1"/>
  </r>
  <r>
    <n v="65754"/>
    <n v="1"/>
    <s v="FOX (HL9D) - GR - PL - FULL"/>
    <n v="899"/>
    <n v="899"/>
    <x v="16"/>
  </r>
  <r>
    <n v="65758"/>
    <n v="1"/>
    <s v="FOX (HL9D) - GR - PL - FULL"/>
    <n v="899"/>
    <n v="899"/>
    <x v="16"/>
  </r>
  <r>
    <n v="65778"/>
    <n v="1"/>
    <s v="FOX (HL9D) - WH - PL - FULL"/>
    <n v="899"/>
    <n v="899"/>
    <x v="11"/>
  </r>
  <r>
    <n v="65788"/>
    <n v="1"/>
    <s v="PXM - GR - PL - FULL"/>
    <n v="899"/>
    <n v="899"/>
    <x v="15"/>
  </r>
  <r>
    <n v="65800"/>
    <n v="1"/>
    <s v="FOX (HL9D) - WH - PL - FULL"/>
    <n v="899"/>
    <n v="899"/>
    <x v="4"/>
  </r>
  <r>
    <n v="65805"/>
    <n v="1"/>
    <s v="FOX (HL9D) - YE - PL - FULL"/>
    <n v="899"/>
    <n v="899"/>
    <x v="15"/>
  </r>
  <r>
    <n v="65806"/>
    <n v="1"/>
    <s v="PXM - RE - PL - FULL"/>
    <n v="899"/>
    <n v="899"/>
    <x v="1"/>
  </r>
  <r>
    <n v="65807"/>
    <n v="1"/>
    <s v="PXM - GR - PL - FULL"/>
    <n v="899"/>
    <n v="899"/>
    <x v="11"/>
  </r>
  <r>
    <n v="65832"/>
    <n v="1"/>
    <s v="PXM - RE - PL - FULL"/>
    <n v="899"/>
    <n v="899"/>
    <x v="9"/>
  </r>
  <r>
    <n v="65868"/>
    <n v="1"/>
    <s v="FOX (HL9D) - RE - PL - FULL"/>
    <n v="899"/>
    <n v="899"/>
    <x v="9"/>
  </r>
  <r>
    <n v="65872"/>
    <n v="1"/>
    <s v="FOX (HL9D) - YE - PL - FULL"/>
    <n v="899"/>
    <n v="899"/>
    <x v="16"/>
  </r>
  <r>
    <n v="65893"/>
    <n v="1"/>
    <s v="PXM - GR - PL - FULL"/>
    <n v="899"/>
    <n v="899"/>
    <x v="16"/>
  </r>
  <r>
    <n v="65896"/>
    <n v="1"/>
    <s v="FOX (HL9D) - WH - PL - FULL"/>
    <n v="899"/>
    <n v="899"/>
    <x v="11"/>
  </r>
  <r>
    <n v="65905"/>
    <n v="1"/>
    <s v="FOX (HL9D) - GR - PL - FULL"/>
    <n v="899"/>
    <n v="899"/>
    <x v="11"/>
  </r>
  <r>
    <n v="65925"/>
    <n v="1"/>
    <s v="PXM - GR - PL - FULL"/>
    <n v="899"/>
    <n v="899"/>
    <x v="14"/>
  </r>
  <r>
    <n v="65932"/>
    <n v="1"/>
    <s v="FOX (HL9D) - GR - PL - FULL"/>
    <n v="899"/>
    <n v="899"/>
    <x v="4"/>
  </r>
  <r>
    <n v="65958"/>
    <n v="1"/>
    <s v="PXM - GR - PL - FULL"/>
    <n v="899"/>
    <n v="899"/>
    <x v="4"/>
  </r>
  <r>
    <n v="65963"/>
    <n v="1"/>
    <s v="PXM - GR - PL - FULL"/>
    <n v="899"/>
    <n v="899"/>
    <x v="4"/>
  </r>
  <r>
    <n v="65964"/>
    <n v="1"/>
    <s v="PXM - GR - PL - FULL"/>
    <n v="899"/>
    <n v="899"/>
    <x v="11"/>
  </r>
  <r>
    <n v="65966"/>
    <n v="1"/>
    <s v="FOX (HL9D) - WH - PL - FULL"/>
    <n v="899"/>
    <n v="899"/>
    <x v="9"/>
  </r>
  <r>
    <n v="65968"/>
    <n v="1"/>
    <s v="PXM - GR - PL - FULL"/>
    <n v="899"/>
    <n v="899"/>
    <x v="14"/>
  </r>
  <r>
    <n v="65975"/>
    <n v="1"/>
    <s v="PXM - WH - PL - FULL"/>
    <n v="899"/>
    <n v="899"/>
    <x v="14"/>
  </r>
  <r>
    <n v="65982"/>
    <n v="1"/>
    <s v="FOX (HL9D) - GR - PL - FULL"/>
    <n v="899"/>
    <n v="899"/>
    <x v="4"/>
  </r>
  <r>
    <n v="65994"/>
    <n v="1"/>
    <s v="PXM - GR - PL - FULL"/>
    <n v="899"/>
    <n v="899"/>
    <x v="11"/>
  </r>
  <r>
    <n v="65999"/>
    <n v="1"/>
    <s v="PXM - GR - PL - FULL"/>
    <n v="899"/>
    <n v="899"/>
    <x v="16"/>
  </r>
  <r>
    <n v="66013"/>
    <n v="1"/>
    <s v="FOX (HL9D) - GR - PL - FULL"/>
    <n v="899"/>
    <n v="899"/>
    <x v="9"/>
  </r>
  <r>
    <n v="66041"/>
    <n v="1"/>
    <s v="PXM - RE - PL - FULL"/>
    <n v="899"/>
    <n v="899"/>
    <x v="27"/>
  </r>
  <r>
    <n v="66050"/>
    <n v="1"/>
    <s v="FOX (HL9D) - GR - PL - FULL"/>
    <n v="899"/>
    <n v="899"/>
    <x v="27"/>
  </r>
  <r>
    <n v="66060"/>
    <n v="1"/>
    <s v="FOX (HL9D) - GR - PL - FULL"/>
    <n v="899"/>
    <n v="899"/>
    <x v="28"/>
  </r>
  <r>
    <n v="66061"/>
    <n v="1"/>
    <s v="FOX (HL9D) - YE - PL - FULL"/>
    <n v="899"/>
    <n v="899"/>
    <x v="28"/>
  </r>
  <r>
    <n v="66071"/>
    <n v="1"/>
    <s v="FOX (HL9D) - YE - PL - FULL"/>
    <n v="899"/>
    <n v="899"/>
    <x v="28"/>
  </r>
  <r>
    <n v="66102"/>
    <n v="1"/>
    <s v="FOX (HL9D) - YE - PL - FULL"/>
    <n v="899"/>
    <n v="899"/>
    <x v="21"/>
  </r>
  <r>
    <n v="66102"/>
    <n v="1"/>
    <s v="FOX (HL9D) - WH - PL - FULL"/>
    <n v="899"/>
    <n v="899"/>
    <x v="21"/>
  </r>
  <r>
    <n v="66108"/>
    <n v="1"/>
    <s v="PXM - GR - PL - FULL"/>
    <n v="899"/>
    <n v="899"/>
    <x v="10"/>
  </r>
  <r>
    <n v="66126"/>
    <n v="1"/>
    <s v="PXM - RE - PL - FULL"/>
    <n v="899"/>
    <n v="899"/>
    <x v="29"/>
  </r>
  <r>
    <n v="66129"/>
    <n v="1"/>
    <s v="FOX (HL9D) - GR - PL - FULL"/>
    <n v="899"/>
    <n v="899"/>
    <x v="15"/>
  </r>
  <r>
    <n v="66132"/>
    <n v="1"/>
    <s v="FOX (HL9D) - GR - PL - FULL"/>
    <n v="899"/>
    <n v="899"/>
    <x v="29"/>
  </r>
  <r>
    <n v="66148"/>
    <n v="1"/>
    <s v="FOX (HL9D) - WH - PL - FULL"/>
    <n v="899"/>
    <n v="899"/>
    <x v="15"/>
  </r>
  <r>
    <n v="66150"/>
    <n v="1"/>
    <s v="PXM - RE - PL - FULL"/>
    <n v="899"/>
    <n v="899"/>
    <x v="27"/>
  </r>
  <r>
    <n v="66151"/>
    <n v="1"/>
    <s v="PXM - YE - PL - FULL"/>
    <n v="899"/>
    <n v="899"/>
    <x v="15"/>
  </r>
  <r>
    <n v="66160"/>
    <n v="1"/>
    <s v="PXM - RE - PL - FULL"/>
    <n v="899"/>
    <n v="899"/>
    <x v="9"/>
  </r>
  <r>
    <n v="66173"/>
    <n v="1"/>
    <s v="FOX (HL9D) - WH - PL - FULL"/>
    <n v="899"/>
    <n v="899"/>
    <x v="21"/>
  </r>
  <r>
    <n v="66175"/>
    <n v="1"/>
    <s v="PXM - GR - PL - FULL"/>
    <n v="899"/>
    <n v="899"/>
    <x v="27"/>
  </r>
  <r>
    <n v="66207"/>
    <n v="1"/>
    <s v="FOX (HL9D) - GR - PL - FULL"/>
    <n v="899"/>
    <n v="899"/>
    <x v="5"/>
  </r>
  <r>
    <n v="66217"/>
    <n v="1"/>
    <s v="PXM - GR - PL - FULL"/>
    <n v="899"/>
    <n v="899"/>
    <x v="15"/>
  </r>
  <r>
    <n v="66240"/>
    <n v="1"/>
    <s v="FOX (HL9D) - WH - PL - FULL"/>
    <n v="899"/>
    <n v="899"/>
    <x v="15"/>
  </r>
  <r>
    <n v="66252"/>
    <n v="1"/>
    <s v="PXM - WH - PL - FULL"/>
    <n v="899"/>
    <n v="899"/>
    <x v="15"/>
  </r>
  <r>
    <n v="66269"/>
    <n v="1"/>
    <s v="PXM - GR - PL - FULL"/>
    <n v="899"/>
    <n v="899"/>
    <x v="15"/>
  </r>
  <r>
    <n v="66273"/>
    <n v="1"/>
    <s v="FOX (HL9D) - WH - PL - FULL"/>
    <n v="899"/>
    <n v="899"/>
    <x v="15"/>
  </r>
  <r>
    <n v="66275"/>
    <n v="1"/>
    <s v="FOX (HL9D) - GR - PL - FULL"/>
    <n v="899"/>
    <n v="899"/>
    <x v="29"/>
  </r>
  <r>
    <n v="66283"/>
    <n v="1"/>
    <s v="FOX (HL9D) - GR - PL - FULL"/>
    <n v="899"/>
    <n v="899"/>
    <x v="12"/>
  </r>
  <r>
    <n v="66284"/>
    <n v="1"/>
    <s v="FOX (HL9D) - GR - PL - FULL"/>
    <n v="899"/>
    <n v="899"/>
    <x v="21"/>
  </r>
  <r>
    <n v="66290"/>
    <n v="1"/>
    <s v="FOX (HL9D) - GR - PL - FULL"/>
    <n v="899"/>
    <n v="899"/>
    <x v="12"/>
  </r>
  <r>
    <n v="66310"/>
    <n v="1"/>
    <s v="PXM - GR - PL - FULL"/>
    <n v="899"/>
    <n v="899"/>
    <x v="29"/>
  </r>
  <r>
    <n v="66314"/>
    <n v="1"/>
    <s v="FOX (HL9D) - GR - PL - FULL"/>
    <n v="899"/>
    <n v="899"/>
    <x v="10"/>
  </r>
  <r>
    <n v="66317"/>
    <n v="1"/>
    <s v="FOX (HL9D) - GR - PL - FULL"/>
    <n v="899"/>
    <n v="899"/>
    <x v="15"/>
  </r>
  <r>
    <n v="66322"/>
    <n v="1"/>
    <s v="FOX (HL9D) - GR - PL - FULL"/>
    <n v="899"/>
    <n v="899"/>
    <x v="4"/>
  </r>
  <r>
    <n v="66327"/>
    <n v="1"/>
    <s v="FOX (HL9D) - WH - PL - FULL"/>
    <n v="899"/>
    <n v="899"/>
    <x v="15"/>
  </r>
  <r>
    <n v="66331"/>
    <n v="1"/>
    <s v="FOX (HL9D) - YE - PL - FULL"/>
    <n v="899"/>
    <n v="899"/>
    <x v="1"/>
  </r>
  <r>
    <n v="66347"/>
    <n v="1"/>
    <s v="PXM - RE - PL - FULL"/>
    <n v="899"/>
    <n v="899"/>
    <x v="15"/>
  </r>
  <r>
    <n v="66363"/>
    <n v="1"/>
    <s v="PXM - WH - PL - FULL"/>
    <n v="899"/>
    <n v="899"/>
    <x v="15"/>
  </r>
  <r>
    <n v="66376"/>
    <n v="1"/>
    <s v="FOX (HL9D) - RE - PL - FULL"/>
    <n v="899"/>
    <n v="899"/>
    <x v="29"/>
  </r>
  <r>
    <n v="66378"/>
    <n v="1"/>
    <s v="PXM - RE - PL - FULL"/>
    <n v="899"/>
    <n v="899"/>
    <x v="15"/>
  </r>
  <r>
    <n v="66385"/>
    <n v="1"/>
    <s v="FOX (HL9D) - GR - PL - FULL"/>
    <n v="899"/>
    <n v="899"/>
    <x v="29"/>
  </r>
  <r>
    <n v="66389"/>
    <n v="1"/>
    <s v="PXM - YE - PL - FULL"/>
    <n v="899"/>
    <n v="899"/>
    <x v="4"/>
  </r>
  <r>
    <n v="66396"/>
    <n v="1"/>
    <s v="FOX (HL9D) - GR - PL - FULL"/>
    <n v="899"/>
    <n v="899"/>
    <x v="22"/>
  </r>
  <r>
    <n v="66402"/>
    <n v="1"/>
    <s v="PXM - GR - PL - FULL"/>
    <n v="899"/>
    <n v="899"/>
    <x v="29"/>
  </r>
  <r>
    <n v="66429"/>
    <n v="1"/>
    <s v="FOX (HL9D) - GR - PL - FULL"/>
    <n v="899"/>
    <n v="899"/>
    <x v="15"/>
  </r>
  <r>
    <n v="66430"/>
    <n v="1"/>
    <s v="PXM - GR - PL - FULL"/>
    <n v="899"/>
    <n v="899"/>
    <x v="9"/>
  </r>
  <r>
    <n v="66436"/>
    <n v="1"/>
    <s v="FOX (HL9D) - GR - PL - FULL"/>
    <n v="899"/>
    <n v="899"/>
    <x v="15"/>
  </r>
  <r>
    <n v="66466"/>
    <n v="1"/>
    <s v="FOX (HL9D) - WH - PL - FULL"/>
    <n v="899"/>
    <n v="899"/>
    <x v="27"/>
  </r>
  <r>
    <n v="66495"/>
    <n v="1"/>
    <s v="FOX (HL9D) - YE - PL - FULL"/>
    <n v="899"/>
    <n v="899"/>
    <x v="27"/>
  </r>
  <r>
    <n v="66500"/>
    <n v="1"/>
    <s v="PXM - RE - PL - FULL"/>
    <n v="899"/>
    <n v="899"/>
    <x v="27"/>
  </r>
  <r>
    <n v="66511"/>
    <n v="1"/>
    <s v="FOX (HL9D) - GR - PL - FULL"/>
    <n v="899"/>
    <n v="899"/>
    <x v="15"/>
  </r>
  <r>
    <n v="66513"/>
    <n v="1"/>
    <s v="PXM - RE - PL - FULL"/>
    <n v="899"/>
    <n v="899"/>
    <x v="27"/>
  </r>
  <r>
    <n v="66524"/>
    <n v="1"/>
    <s v="FOX (HL9D) - YE - PL - FULL"/>
    <n v="899"/>
    <n v="899"/>
    <x v="5"/>
  </r>
  <r>
    <n v="66526"/>
    <n v="1"/>
    <s v="FOX (HL9D) - GR - PL - FULL"/>
    <n v="899"/>
    <n v="899"/>
    <x v="27"/>
  </r>
  <r>
    <n v="66530"/>
    <n v="1"/>
    <s v="FOX (HL9D) - YE - PL - FULL"/>
    <n v="899"/>
    <n v="899"/>
    <x v="29"/>
  </r>
  <r>
    <n v="66552"/>
    <n v="1"/>
    <s v="FOX (HL9D) - GR - PL - FULL"/>
    <n v="899"/>
    <n v="899"/>
    <x v="16"/>
  </r>
  <r>
    <n v="66557"/>
    <n v="1"/>
    <s v="FOX (HL9D) - WH - PL - FULL"/>
    <n v="899"/>
    <n v="899"/>
    <x v="29"/>
  </r>
  <r>
    <n v="66561"/>
    <n v="1"/>
    <s v="FOX (HL9D) - WH - PL - FULL"/>
    <n v="899"/>
    <n v="899"/>
    <x v="27"/>
  </r>
  <r>
    <n v="66569"/>
    <n v="1"/>
    <s v="PXM - GR - PL - FULL"/>
    <n v="899"/>
    <n v="899"/>
    <x v="16"/>
  </r>
  <r>
    <n v="66584"/>
    <n v="1"/>
    <s v="FOX (HL9D) - YE - PL - FULL"/>
    <n v="899"/>
    <n v="899"/>
    <x v="6"/>
  </r>
  <r>
    <n v="66609"/>
    <n v="1"/>
    <s v="FOX (HL9D) - GR - PL - FULL"/>
    <n v="899"/>
    <n v="899"/>
    <x v="14"/>
  </r>
  <r>
    <n v="66622"/>
    <n v="1"/>
    <s v="FOX (HL9D) - GR - PL - FULL"/>
    <n v="899"/>
    <n v="899"/>
    <x v="27"/>
  </r>
  <r>
    <n v="66624"/>
    <n v="1"/>
    <s v="FOX (HL9D) - GR - PL - FULL"/>
    <n v="899"/>
    <n v="899"/>
    <x v="4"/>
  </r>
  <r>
    <n v="66626"/>
    <n v="1"/>
    <s v="PXM - GR - PL - FULL"/>
    <n v="899"/>
    <n v="899"/>
    <x v="27"/>
  </r>
  <r>
    <n v="66632"/>
    <n v="1"/>
    <s v="FOX (HL9D) - GR - PL - FULL"/>
    <n v="899"/>
    <n v="899"/>
    <x v="9"/>
  </r>
  <r>
    <n v="66642"/>
    <n v="1"/>
    <s v="FOX (HL9D) - GR - PL - FULL"/>
    <n v="899"/>
    <n v="899"/>
    <x v="27"/>
  </r>
  <r>
    <n v="66662"/>
    <n v="1"/>
    <s v="FOX (HL9D) - GR - PL - FULL"/>
    <n v="899"/>
    <n v="899"/>
    <x v="27"/>
  </r>
  <r>
    <n v="66671"/>
    <n v="1"/>
    <s v="FOX (HL9D) - GR - PL - FULL"/>
    <n v="899"/>
    <n v="899"/>
    <x v="27"/>
  </r>
  <r>
    <n v="66673"/>
    <n v="1"/>
    <s v="FOX (HL9D) - GR - PL - FULL"/>
    <n v="899"/>
    <n v="899"/>
    <x v="9"/>
  </r>
  <r>
    <n v="66688"/>
    <n v="1"/>
    <s v="FOX (HL9D) - GR - PL - FULL"/>
    <n v="899"/>
    <n v="899"/>
    <x v="4"/>
  </r>
  <r>
    <n v="66698"/>
    <n v="1"/>
    <s v="PXM - YE - PL - FULL"/>
    <n v="899"/>
    <n v="899"/>
    <x v="10"/>
  </r>
  <r>
    <n v="66700"/>
    <n v="1"/>
    <s v="PXM - GR - PL - FULL"/>
    <n v="899"/>
    <n v="899"/>
    <x v="15"/>
  </r>
  <r>
    <n v="66712"/>
    <n v="1"/>
    <s v="FOX (HL9D) - GR - PL - FULL"/>
    <n v="899"/>
    <n v="899"/>
    <x v="1"/>
  </r>
  <r>
    <n v="66720"/>
    <n v="1"/>
    <s v="FOX (HL9D) - YE - PL - FULL"/>
    <n v="899"/>
    <n v="899"/>
    <x v="25"/>
  </r>
  <r>
    <n v="66727"/>
    <n v="1"/>
    <s v="FOX (HL9D) - GR - PL - FULL"/>
    <n v="899"/>
    <n v="899"/>
    <x v="1"/>
  </r>
  <r>
    <n v="66728"/>
    <n v="1"/>
    <s v="FOX (HL9D) - GR - PL - FULL"/>
    <n v="899"/>
    <n v="899"/>
    <x v="5"/>
  </r>
  <r>
    <n v="66756"/>
    <n v="1"/>
    <s v="FOX (HL9D) - GR - PL - FULL"/>
    <n v="899"/>
    <n v="899"/>
    <x v="23"/>
  </r>
  <r>
    <n v="66778"/>
    <n v="1"/>
    <s v="PXM - GR - PL - FULL"/>
    <n v="899"/>
    <n v="899"/>
    <x v="22"/>
  </r>
  <r>
    <n v="66793"/>
    <n v="1"/>
    <s v="FOX (HL9D) - GR - PL - FULL"/>
    <n v="899"/>
    <n v="899"/>
    <x v="2"/>
  </r>
  <r>
    <n v="66830"/>
    <n v="1"/>
    <s v="PXM - GR - PL - FULL"/>
    <n v="899"/>
    <n v="899"/>
    <x v="2"/>
  </r>
  <r>
    <n v="66843"/>
    <n v="1"/>
    <s v="PXM - GR - PL - FULL"/>
    <n v="899"/>
    <n v="899"/>
    <x v="2"/>
  </r>
  <r>
    <n v="66860"/>
    <n v="1"/>
    <s v="PXM - GR - PL - FULL"/>
    <n v="899"/>
    <n v="899"/>
    <x v="3"/>
  </r>
  <r>
    <n v="66861"/>
    <n v="1"/>
    <s v="PXM - GR - PL - FULL"/>
    <n v="899"/>
    <n v="899"/>
    <x v="14"/>
  </r>
  <r>
    <n v="66865"/>
    <n v="1"/>
    <s v="PXM - GR - PL - FULL"/>
    <n v="899"/>
    <n v="899"/>
    <x v="14"/>
  </r>
  <r>
    <n v="66893"/>
    <n v="1"/>
    <s v="FOX (HL9D) - GR - PL - FULL"/>
    <n v="899"/>
    <n v="899"/>
    <x v="28"/>
  </r>
  <r>
    <n v="66899"/>
    <n v="1"/>
    <s v="PXM - GR - PL - FULL"/>
    <n v="899"/>
    <n v="899"/>
    <x v="28"/>
  </r>
  <r>
    <n v="66923"/>
    <n v="1"/>
    <s v="PXM - GR - PL - FULL"/>
    <n v="899"/>
    <n v="899"/>
    <x v="10"/>
  </r>
  <r>
    <n v="66937"/>
    <n v="1"/>
    <s v="FOX (HL9D) - RE - PL - FULL"/>
    <n v="899"/>
    <n v="899"/>
    <x v="19"/>
  </r>
  <r>
    <n v="66953"/>
    <n v="1"/>
    <s v="FOX (HL9D) - YE - PL - FULL"/>
    <n v="899"/>
    <n v="899"/>
    <x v="3"/>
  </r>
  <r>
    <n v="66956"/>
    <n v="1"/>
    <s v="PXM - RE - PL - FULL"/>
    <n v="899"/>
    <n v="899"/>
    <x v="15"/>
  </r>
  <r>
    <n v="66960"/>
    <n v="1"/>
    <s v="PXM - GR - PL - FULL"/>
    <n v="899"/>
    <n v="899"/>
    <x v="15"/>
  </r>
  <r>
    <n v="66961"/>
    <n v="1"/>
    <s v="PXM - GR - PL - FULL"/>
    <n v="899"/>
    <n v="899"/>
    <x v="3"/>
  </r>
  <r>
    <n v="66977"/>
    <n v="1"/>
    <s v="PXM - WH - PL - FULL"/>
    <n v="899"/>
    <n v="899"/>
    <x v="3"/>
  </r>
  <r>
    <n v="66998"/>
    <n v="1"/>
    <s v="FOX (HL9D) - GR - PL - FULL"/>
    <n v="899"/>
    <n v="899"/>
    <x v="22"/>
  </r>
  <r>
    <n v="67018"/>
    <n v="1"/>
    <s v="FOX (HL9D) - GR - PL - FULL"/>
    <n v="899"/>
    <n v="899"/>
    <x v="5"/>
  </r>
  <r>
    <n v="67046"/>
    <n v="1"/>
    <s v="FOX (HL9D) - WH - PL - FULL"/>
    <n v="899"/>
    <n v="899"/>
    <x v="3"/>
  </r>
  <r>
    <n v="67052"/>
    <n v="1"/>
    <s v="FOX (HL9D) - GR - PL - FULL"/>
    <n v="899"/>
    <n v="899"/>
    <x v="9"/>
  </r>
  <r>
    <n v="67071"/>
    <n v="1"/>
    <s v="PXM - GR - PL - FULL"/>
    <n v="899"/>
    <n v="899"/>
    <x v="15"/>
  </r>
  <r>
    <n v="67096"/>
    <n v="1"/>
    <s v="FOX (HL9D) - YE - PL - FULL"/>
    <n v="899"/>
    <n v="899"/>
    <x v="16"/>
  </r>
  <r>
    <n v="67101"/>
    <n v="1"/>
    <s v="FOX (HL9D) - GR - PL - FULL"/>
    <n v="899"/>
    <n v="899"/>
    <x v="16"/>
  </r>
  <r>
    <n v="67123"/>
    <n v="1"/>
    <s v="FOX (HL9D) - GR - PL - FULL"/>
    <n v="899"/>
    <n v="899"/>
    <x v="15"/>
  </r>
  <r>
    <n v="67131"/>
    <n v="1"/>
    <s v="FOX (HL9D) - YE - PL - FULL"/>
    <n v="899"/>
    <n v="899"/>
    <x v="1"/>
  </r>
  <r>
    <n v="67142"/>
    <n v="1"/>
    <s v="FOX (HL9D) - GR - PL - FULL"/>
    <n v="899"/>
    <n v="899"/>
    <x v="15"/>
  </r>
  <r>
    <n v="67145"/>
    <n v="1"/>
    <s v="FOX (HL9D) - GR - PL - FULL"/>
    <n v="899"/>
    <n v="899"/>
    <x v="3"/>
  </r>
  <r>
    <n v="67149"/>
    <n v="1"/>
    <s v="FOX (HL9D) - GR - PL - FULL"/>
    <n v="899"/>
    <n v="899"/>
    <x v="9"/>
  </r>
  <r>
    <n v="67157"/>
    <n v="1"/>
    <s v="PXM - GR - PL - FULL"/>
    <n v="899"/>
    <n v="899"/>
    <x v="1"/>
  </r>
  <r>
    <n v="67159"/>
    <n v="1"/>
    <s v="PXM - GR - PL - FULL"/>
    <n v="899"/>
    <n v="899"/>
    <x v="16"/>
  </r>
  <r>
    <n v="67163"/>
    <n v="1"/>
    <s v="FOX (HL9D) - GR - PL - FULL"/>
    <n v="899"/>
    <n v="899"/>
    <x v="15"/>
  </r>
  <r>
    <n v="67175"/>
    <n v="1"/>
    <s v="FOX (HL9D) - WH - PL - FULL"/>
    <n v="899"/>
    <n v="899"/>
    <x v="15"/>
  </r>
  <r>
    <n v="67182"/>
    <n v="1"/>
    <s v="PXM - GR - PL - FULL"/>
    <n v="899"/>
    <n v="899"/>
    <x v="15"/>
  </r>
  <r>
    <n v="67188"/>
    <n v="1"/>
    <s v="PXM - RE - PL - FULL"/>
    <n v="899"/>
    <n v="899"/>
    <x v="15"/>
  </r>
  <r>
    <n v="67201"/>
    <n v="1"/>
    <s v="FOX (HL9D) - YE - PL - FULL"/>
    <n v="899"/>
    <n v="899"/>
    <x v="15"/>
  </r>
  <r>
    <n v="67212"/>
    <n v="1"/>
    <s v="FOX (HL9D) - YE - PL - FULL"/>
    <n v="899"/>
    <n v="899"/>
    <x v="26"/>
  </r>
  <r>
    <n v="67235"/>
    <n v="1"/>
    <s v="FOX (HL9D) - GR - PL - FULL"/>
    <n v="899"/>
    <n v="899"/>
    <x v="12"/>
  </r>
  <r>
    <n v="67236"/>
    <n v="1"/>
    <s v="FOX (HL9D) - WH - PL - FULL"/>
    <n v="899"/>
    <n v="899"/>
    <x v="15"/>
  </r>
  <r>
    <n v="67247"/>
    <n v="1"/>
    <s v="FOX (HL9D) - GR - PL - FULL"/>
    <n v="899"/>
    <n v="899"/>
    <x v="15"/>
  </r>
  <r>
    <n v="67254"/>
    <n v="1"/>
    <s v="PXM - GR - PL - FULL"/>
    <n v="899"/>
    <n v="899"/>
    <x v="21"/>
  </r>
  <r>
    <n v="49516"/>
    <n v="1"/>
    <s v="FOX (HL9D) - GR - PL - FULL"/>
    <n v="899"/>
    <n v="899"/>
    <x v="9"/>
  </r>
  <r>
    <n v="49826"/>
    <n v="1"/>
    <s v="PXM - GR - PL - FULL"/>
    <n v="899"/>
    <n v="899"/>
    <x v="19"/>
  </r>
  <r>
    <n v="51764"/>
    <n v="1"/>
    <s v="FOX (HL9D) - GR - PL - FULL"/>
    <n v="899"/>
    <n v="899"/>
    <x v="5"/>
  </r>
  <r>
    <n v="52029"/>
    <n v="1"/>
    <s v="FOX (HL9D) - GR - PL - FULL"/>
    <n v="899"/>
    <n v="899"/>
    <x v="6"/>
  </r>
  <r>
    <n v="52068"/>
    <n v="1"/>
    <s v="FOX (HL9D) - YE - PL - FULL"/>
    <n v="899"/>
    <n v="899"/>
    <x v="10"/>
  </r>
  <r>
    <n v="52405"/>
    <n v="1"/>
    <s v="FOX (HL9D) - WH - PL - FULL"/>
    <n v="899"/>
    <n v="899"/>
    <x v="12"/>
  </r>
  <r>
    <n v="52416"/>
    <n v="1"/>
    <s v="PXM - RE - PL - FULL"/>
    <n v="899"/>
    <n v="899"/>
    <x v="17"/>
  </r>
  <r>
    <n v="52831"/>
    <n v="1"/>
    <s v="PXM - RE - PL - FULL"/>
    <n v="899"/>
    <n v="899"/>
    <x v="17"/>
  </r>
  <r>
    <n v="53175"/>
    <n v="1"/>
    <s v="PXM - GR - PL - FULL"/>
    <n v="899"/>
    <n v="899"/>
    <x v="1"/>
  </r>
  <r>
    <n v="53830"/>
    <n v="1"/>
    <s v="PXM - GR - PL - FULL"/>
    <n v="899"/>
    <n v="899"/>
    <x v="13"/>
  </r>
  <r>
    <n v="54204"/>
    <n v="1"/>
    <s v="PXM - YE - PL - FULL"/>
    <n v="899"/>
    <n v="899"/>
    <x v="6"/>
  </r>
  <r>
    <n v="54272"/>
    <n v="1"/>
    <s v="FOX (HL9D) - GR - PL - FULL"/>
    <n v="899"/>
    <n v="899"/>
    <x v="16"/>
  </r>
  <r>
    <n v="54365"/>
    <n v="1"/>
    <s v="PXM - WH - PL - FULL"/>
    <n v="899"/>
    <n v="899"/>
    <x v="3"/>
  </r>
  <r>
    <n v="54849"/>
    <n v="1"/>
    <s v="FOX (HL9D) - YE - PL - FULL"/>
    <n v="899"/>
    <n v="899"/>
    <x v="17"/>
  </r>
  <r>
    <n v="55078"/>
    <n v="1"/>
    <s v="FOX (HL9D) - RE - PL - FULL"/>
    <n v="899"/>
    <n v="899"/>
    <x v="6"/>
  </r>
  <r>
    <n v="55127"/>
    <n v="1"/>
    <s v="FOX (HL9D) - WH - PL - FULL"/>
    <n v="899"/>
    <n v="899"/>
    <x v="3"/>
  </r>
  <r>
    <n v="55379"/>
    <n v="1"/>
    <s v="PXM - RE - PL - FULL"/>
    <n v="899"/>
    <n v="899"/>
    <x v="14"/>
  </r>
  <r>
    <n v="55447"/>
    <n v="1"/>
    <s v="PXM - YE - PL - FULL"/>
    <n v="899"/>
    <n v="899"/>
    <x v="1"/>
  </r>
  <r>
    <n v="55523"/>
    <n v="1"/>
    <s v="FOX (HL9D) - YE - PL - FULL"/>
    <n v="899"/>
    <n v="899"/>
    <x v="4"/>
  </r>
  <r>
    <n v="55546"/>
    <n v="1"/>
    <s v="FOX (HL9D) - RE - PL - FULL"/>
    <n v="899"/>
    <n v="899"/>
    <x v="10"/>
  </r>
  <r>
    <n v="55597"/>
    <n v="1"/>
    <s v="FOX (HL9D) - YE - PL - FULL"/>
    <n v="899"/>
    <n v="899"/>
    <x v="2"/>
  </r>
  <r>
    <n v="55597"/>
    <n v="1"/>
    <s v="FOX (HL9D) - WH - PL - FULL"/>
    <n v="899"/>
    <n v="899"/>
    <x v="2"/>
  </r>
  <r>
    <n v="55603"/>
    <n v="1"/>
    <s v="PXM - RE - PL - FULL"/>
    <n v="899"/>
    <n v="899"/>
    <x v="3"/>
  </r>
  <r>
    <n v="55751"/>
    <n v="1"/>
    <s v="FOX (HL9D) - WH - PL - FULL"/>
    <n v="899"/>
    <n v="899"/>
    <x v="3"/>
  </r>
  <r>
    <n v="55760"/>
    <n v="1"/>
    <s v="PXM - GR - PL - FULL"/>
    <n v="899"/>
    <n v="899"/>
    <x v="3"/>
  </r>
  <r>
    <n v="55787"/>
    <n v="1"/>
    <s v="FOX (HL9D) - GR - PL - FULL"/>
    <n v="899"/>
    <n v="899"/>
    <x v="26"/>
  </r>
  <r>
    <n v="55792"/>
    <n v="1"/>
    <s v="FOX (HL9D) - WH - PL - FULL"/>
    <n v="899"/>
    <n v="899"/>
    <x v="0"/>
  </r>
  <r>
    <n v="55816"/>
    <n v="1"/>
    <s v="FOX (HL9D) - YE - PL - FULL"/>
    <n v="899"/>
    <n v="899"/>
    <x v="3"/>
  </r>
  <r>
    <n v="55828"/>
    <n v="1"/>
    <s v="PXM - RE - PL - FULL"/>
    <n v="899"/>
    <n v="899"/>
    <x v="3"/>
  </r>
  <r>
    <n v="55845"/>
    <n v="1"/>
    <s v="PXM - GR - PL - FULL"/>
    <n v="899"/>
    <n v="899"/>
    <x v="3"/>
  </r>
  <r>
    <n v="55887"/>
    <n v="1"/>
    <s v="PXM - GR - PL - FULL"/>
    <n v="899"/>
    <n v="899"/>
    <x v="6"/>
  </r>
  <r>
    <n v="55911"/>
    <n v="1"/>
    <s v="PXM - RE - PL - FULL"/>
    <n v="899"/>
    <n v="899"/>
    <x v="3"/>
  </r>
  <r>
    <n v="55930"/>
    <n v="1"/>
    <s v="FOX (HL9D) - GR - PL - FULL"/>
    <n v="899"/>
    <n v="899"/>
    <x v="19"/>
  </r>
  <r>
    <n v="55959"/>
    <n v="1"/>
    <s v="PXM - GR - PL - FULL"/>
    <n v="899"/>
    <n v="899"/>
    <x v="8"/>
  </r>
  <r>
    <n v="55975"/>
    <n v="1"/>
    <s v="PXM - GR - PL - FULL"/>
    <n v="899"/>
    <n v="899"/>
    <x v="3"/>
  </r>
  <r>
    <n v="55981"/>
    <n v="1"/>
    <s v="PXM - GR - PL - FULL"/>
    <n v="899"/>
    <n v="899"/>
    <x v="8"/>
  </r>
  <r>
    <n v="56033"/>
    <n v="1"/>
    <s v="PXM - RE - PL - FULL"/>
    <n v="899"/>
    <n v="899"/>
    <x v="3"/>
  </r>
  <r>
    <n v="56049"/>
    <n v="1"/>
    <s v="FOX (HL9D) - GR - PL - FULL"/>
    <n v="899"/>
    <n v="899"/>
    <x v="8"/>
  </r>
  <r>
    <n v="56100"/>
    <n v="1"/>
    <s v="FOX (HL9D) - RE - PL - FULL"/>
    <n v="899"/>
    <n v="899"/>
    <x v="14"/>
  </r>
  <r>
    <n v="56124"/>
    <n v="1"/>
    <s v="PXM - RE - PL - FULL"/>
    <n v="899"/>
    <n v="899"/>
    <x v="9"/>
  </r>
  <r>
    <n v="56194"/>
    <n v="1"/>
    <s v="FOX (HL9D) - GR - PL - FULL"/>
    <n v="899"/>
    <n v="899"/>
    <x v="9"/>
  </r>
  <r>
    <n v="56226"/>
    <n v="1"/>
    <s v="PXM - YE - PL - FULL"/>
    <n v="899"/>
    <n v="899"/>
    <x v="5"/>
  </r>
  <r>
    <n v="56244"/>
    <n v="1"/>
    <s v="PXM - WH - PL - FULL"/>
    <n v="899"/>
    <n v="899"/>
    <x v="2"/>
  </r>
  <r>
    <n v="56246"/>
    <n v="1"/>
    <s v="FOX (HL9D) - RE - PL - FULL"/>
    <n v="899"/>
    <n v="899"/>
    <x v="3"/>
  </r>
  <r>
    <n v="56446"/>
    <n v="1"/>
    <s v="PXM - RE - PL - FULL"/>
    <n v="899"/>
    <n v="899"/>
    <x v="14"/>
  </r>
  <r>
    <n v="56457"/>
    <n v="1"/>
    <s v="PXM - GR - PL - FULL"/>
    <n v="899"/>
    <n v="899"/>
    <x v="2"/>
  </r>
  <r>
    <n v="56464"/>
    <n v="1"/>
    <s v="FOX (HL9D) - WH - PL - FULL"/>
    <n v="899"/>
    <n v="899"/>
    <x v="12"/>
  </r>
  <r>
    <n v="56499"/>
    <n v="1"/>
    <s v="FOX (HL9D) - GR - PL - FULL"/>
    <n v="899"/>
    <n v="899"/>
    <x v="11"/>
  </r>
  <r>
    <n v="56525"/>
    <n v="1"/>
    <s v="FOX (HL9D) - WH - PL - FULL"/>
    <n v="899"/>
    <n v="899"/>
    <x v="9"/>
  </r>
  <r>
    <n v="56672"/>
    <n v="1"/>
    <s v="PXM - WH - PL - FULL"/>
    <n v="899"/>
    <n v="899"/>
    <x v="4"/>
  </r>
  <r>
    <n v="56700"/>
    <n v="1"/>
    <s v="PXM - RE - PL - FULL"/>
    <n v="899"/>
    <n v="899"/>
    <x v="5"/>
  </r>
  <r>
    <n v="56767"/>
    <n v="1"/>
    <s v="FOX (HL9D) - WH - PL - FULL"/>
    <n v="899"/>
    <n v="899"/>
    <x v="3"/>
  </r>
  <r>
    <n v="56787"/>
    <n v="1"/>
    <s v="PXM - GR - PL - FULL"/>
    <n v="899"/>
    <n v="899"/>
    <x v="5"/>
  </r>
  <r>
    <n v="56797"/>
    <n v="1"/>
    <s v="PXM - GR - PL - FULL"/>
    <n v="899"/>
    <n v="899"/>
    <x v="2"/>
  </r>
  <r>
    <n v="56928"/>
    <n v="1"/>
    <s v="FOX (HL9D) - GR - PL - FULL"/>
    <n v="899"/>
    <n v="899"/>
    <x v="3"/>
  </r>
  <r>
    <n v="56933"/>
    <n v="1"/>
    <s v="PXM - RE - PL - FULL"/>
    <n v="899"/>
    <n v="899"/>
    <x v="4"/>
  </r>
  <r>
    <n v="56980"/>
    <n v="1"/>
    <s v="FOX (HL9D) - YE - PL - FULL"/>
    <n v="899"/>
    <n v="899"/>
    <x v="20"/>
  </r>
  <r>
    <n v="57007"/>
    <n v="1"/>
    <s v="FOX (HL9D) - RE - PL - FULL"/>
    <n v="899"/>
    <n v="899"/>
    <x v="2"/>
  </r>
  <r>
    <n v="57016"/>
    <n v="1"/>
    <s v="FOX (HL9D) - GR - PL - FULL"/>
    <n v="899"/>
    <n v="899"/>
    <x v="4"/>
  </r>
  <r>
    <n v="57055"/>
    <n v="1"/>
    <s v="PXM - WH - PL - FULL"/>
    <n v="899"/>
    <n v="899"/>
    <x v="10"/>
  </r>
  <r>
    <n v="57124"/>
    <n v="1"/>
    <s v="FOX (HL9D) - GR - PL - FULL"/>
    <n v="899"/>
    <n v="899"/>
    <x v="3"/>
  </r>
  <r>
    <n v="57127"/>
    <n v="1"/>
    <s v="PXM - YE - PL - FULL"/>
    <n v="899"/>
    <n v="899"/>
    <x v="1"/>
  </r>
  <r>
    <n v="57137"/>
    <n v="1"/>
    <s v="PXM - RE - PL - FULL"/>
    <n v="899"/>
    <n v="899"/>
    <x v="4"/>
  </r>
  <r>
    <n v="57159"/>
    <n v="1"/>
    <s v="FOX (HL9D) - GR - PL - FULL"/>
    <n v="899"/>
    <n v="899"/>
    <x v="3"/>
  </r>
  <r>
    <n v="57175"/>
    <n v="1"/>
    <s v="PXM - RE - PL - FULL"/>
    <n v="899"/>
    <n v="899"/>
    <x v="21"/>
  </r>
  <r>
    <n v="57187"/>
    <n v="1"/>
    <s v="FOX (HL9D) - GR - PL - FULL"/>
    <n v="899"/>
    <n v="899"/>
    <x v="3"/>
  </r>
  <r>
    <n v="57221"/>
    <n v="1"/>
    <s v="PXM - GR - PL - FULL"/>
    <n v="899"/>
    <n v="899"/>
    <x v="12"/>
  </r>
  <r>
    <n v="57227"/>
    <n v="1"/>
    <s v="PXM - RE - PL - FULL"/>
    <n v="899"/>
    <n v="899"/>
    <x v="5"/>
  </r>
  <r>
    <n v="57256"/>
    <n v="1"/>
    <s v="PXM - GR - PL - FULL"/>
    <n v="899"/>
    <n v="899"/>
    <x v="3"/>
  </r>
  <r>
    <n v="57261"/>
    <n v="1"/>
    <s v="FOX (HL9D) - GR - PL - FULL"/>
    <n v="899"/>
    <n v="899"/>
    <x v="0"/>
  </r>
  <r>
    <n v="57279"/>
    <n v="1"/>
    <s v="FOX (HL9D) - YE - PL - FULL"/>
    <n v="899"/>
    <n v="899"/>
    <x v="8"/>
  </r>
  <r>
    <n v="57280"/>
    <n v="1"/>
    <s v="FOX (HL9D) - GR - PL - FULL"/>
    <n v="899"/>
    <n v="899"/>
    <x v="13"/>
  </r>
  <r>
    <n v="57284"/>
    <n v="1"/>
    <s v="FOX (HL9D) - RE - PL - FULL"/>
    <n v="899"/>
    <n v="899"/>
    <x v="4"/>
  </r>
  <r>
    <n v="57285"/>
    <n v="1"/>
    <s v="PXM - GR - PL - FULL"/>
    <n v="899"/>
    <n v="899"/>
    <x v="6"/>
  </r>
  <r>
    <n v="57305"/>
    <n v="1"/>
    <s v="PXM - WH - PL - FULL"/>
    <n v="899"/>
    <n v="899"/>
    <x v="13"/>
  </r>
  <r>
    <n v="57327"/>
    <n v="1"/>
    <s v="FOX (HL9D) - WH - PL - FULL"/>
    <n v="899"/>
    <n v="899"/>
    <x v="13"/>
  </r>
  <r>
    <n v="57337"/>
    <n v="1"/>
    <s v="PXM - RE - PL - FULL"/>
    <n v="899"/>
    <n v="899"/>
    <x v="3"/>
  </r>
  <r>
    <n v="57346"/>
    <n v="1"/>
    <s v="FOX (HL9D) - GR - PL - FULL"/>
    <n v="899"/>
    <n v="899"/>
    <x v="5"/>
  </r>
  <r>
    <n v="57352"/>
    <n v="1"/>
    <s v="PXM - RE - PL - FULL"/>
    <n v="899"/>
    <n v="899"/>
    <x v="3"/>
  </r>
  <r>
    <n v="57357"/>
    <n v="1"/>
    <s v="PXM - YE - PL - FULL"/>
    <n v="899"/>
    <n v="899"/>
    <x v="3"/>
  </r>
  <r>
    <n v="57360"/>
    <n v="1"/>
    <s v="PXM - YE - PL - FULL"/>
    <n v="899"/>
    <n v="899"/>
    <x v="13"/>
  </r>
  <r>
    <n v="57402"/>
    <n v="1"/>
    <s v="PXM - RE - PL - FULL"/>
    <n v="899"/>
    <n v="899"/>
    <x v="3"/>
  </r>
  <r>
    <n v="57430"/>
    <n v="1"/>
    <s v="FOX (HL9D) - GR - PL - FULL"/>
    <n v="899"/>
    <n v="899"/>
    <x v="6"/>
  </r>
  <r>
    <n v="57482"/>
    <n v="1"/>
    <s v="PXM - YE - PL - FULL"/>
    <n v="899"/>
    <n v="899"/>
    <x v="4"/>
  </r>
  <r>
    <n v="57514"/>
    <n v="1"/>
    <s v="FOX (HL9D) - YE - PL - FULL"/>
    <n v="899"/>
    <n v="899"/>
    <x v="13"/>
  </r>
  <r>
    <n v="57559"/>
    <n v="1"/>
    <s v="PXM - RE - PL - FULL"/>
    <n v="899"/>
    <n v="899"/>
    <x v="0"/>
  </r>
  <r>
    <n v="57564"/>
    <n v="1"/>
    <s v="FOX (HL9D) - GR - PL - FULL"/>
    <n v="899"/>
    <n v="899"/>
    <x v="4"/>
  </r>
  <r>
    <n v="57577"/>
    <n v="1"/>
    <s v="PXM - GR - PL - FULL"/>
    <n v="899"/>
    <n v="899"/>
    <x v="12"/>
  </r>
  <r>
    <n v="57579"/>
    <n v="1"/>
    <s v="FOX (HL9D) - YE - PL - FULL"/>
    <n v="899"/>
    <n v="899"/>
    <x v="3"/>
  </r>
  <r>
    <n v="57583"/>
    <n v="1"/>
    <s v="FOX (HL9D) - GR - PL - FULL"/>
    <n v="899"/>
    <n v="899"/>
    <x v="3"/>
  </r>
  <r>
    <n v="57617"/>
    <n v="1"/>
    <s v="FOX (HL9D) - GR - PL - FULL"/>
    <n v="899"/>
    <n v="899"/>
    <x v="0"/>
  </r>
  <r>
    <n v="57625"/>
    <n v="1"/>
    <s v="FOX (HL9D) - GR - PL - FULL"/>
    <n v="899"/>
    <n v="899"/>
    <x v="2"/>
  </r>
  <r>
    <n v="57640"/>
    <n v="1"/>
    <s v="FOX (HL9D) - GR - PL - FULL"/>
    <n v="899"/>
    <n v="899"/>
    <x v="3"/>
  </r>
  <r>
    <n v="57654"/>
    <n v="1"/>
    <s v="PXM - WH - PL - FULL"/>
    <n v="899"/>
    <n v="899"/>
    <x v="2"/>
  </r>
  <r>
    <n v="57659"/>
    <n v="1"/>
    <s v="FOX (HL9D) - GR - PL - FULL"/>
    <n v="899"/>
    <n v="899"/>
    <x v="5"/>
  </r>
  <r>
    <n v="57671"/>
    <n v="1"/>
    <s v="PXM - WH - PL - FULL"/>
    <n v="899"/>
    <n v="899"/>
    <x v="13"/>
  </r>
  <r>
    <n v="57679"/>
    <n v="1"/>
    <s v="PXM - RE - PL - FULL"/>
    <n v="899"/>
    <n v="899"/>
    <x v="5"/>
  </r>
  <r>
    <n v="57716"/>
    <n v="1"/>
    <s v="FOX (HL9D) - YE - PL - FULL"/>
    <n v="899"/>
    <n v="899"/>
    <x v="5"/>
  </r>
  <r>
    <n v="57727"/>
    <n v="1"/>
    <s v="FOX (HL9D) - GR - PL - FULL"/>
    <n v="899"/>
    <n v="899"/>
    <x v="2"/>
  </r>
  <r>
    <n v="57764"/>
    <n v="1"/>
    <s v="FOX (HL9D) - GR - PL - FULL"/>
    <n v="899"/>
    <n v="899"/>
    <x v="9"/>
  </r>
  <r>
    <n v="57769"/>
    <n v="1"/>
    <s v="PXM - GR - PL - FULL"/>
    <n v="899"/>
    <n v="899"/>
    <x v="10"/>
  </r>
  <r>
    <n v="57789"/>
    <n v="1"/>
    <s v="PXM - YE - PL - FULL"/>
    <n v="899"/>
    <n v="899"/>
    <x v="12"/>
  </r>
  <r>
    <n v="57791"/>
    <n v="1"/>
    <s v="PXM - YE - PL - FULL"/>
    <n v="899"/>
    <n v="899"/>
    <x v="6"/>
  </r>
  <r>
    <n v="57804"/>
    <n v="1"/>
    <s v="PXM - GR - PL - FULL"/>
    <n v="899"/>
    <n v="899"/>
    <x v="12"/>
  </r>
  <r>
    <n v="57834"/>
    <n v="1"/>
    <s v="FOX (HL9D) - GR - PL - FULL"/>
    <n v="899"/>
    <n v="899"/>
    <x v="12"/>
  </r>
  <r>
    <n v="57842"/>
    <n v="1"/>
    <s v="PXM - YE - PL - FULL"/>
    <n v="899"/>
    <n v="899"/>
    <x v="1"/>
  </r>
  <r>
    <n v="57843"/>
    <n v="1"/>
    <s v="FOX (HL9D) - GR - PL - FULL"/>
    <n v="899"/>
    <n v="899"/>
    <x v="11"/>
  </r>
  <r>
    <n v="57860"/>
    <n v="1"/>
    <s v="FOX (HL9D) - GR - PL - FULL"/>
    <n v="899"/>
    <n v="899"/>
    <x v="9"/>
  </r>
  <r>
    <n v="57902"/>
    <n v="1"/>
    <s v="FOX (HL9D) - GR - PL - FULL"/>
    <n v="899"/>
    <n v="899"/>
    <x v="3"/>
  </r>
  <r>
    <n v="57931"/>
    <n v="1"/>
    <s v="FOX (HL9D) - WH - PL - FULL"/>
    <n v="899"/>
    <n v="899"/>
    <x v="3"/>
  </r>
  <r>
    <n v="57959"/>
    <n v="1"/>
    <s v="FOX (HL9D) - GR - PL - FULL"/>
    <n v="899"/>
    <n v="899"/>
    <x v="1"/>
  </r>
  <r>
    <n v="57965"/>
    <n v="1"/>
    <s v="FOX (HL9D) - YE - PL - FULL"/>
    <n v="899"/>
    <n v="899"/>
    <x v="3"/>
  </r>
  <r>
    <n v="57981"/>
    <n v="1"/>
    <s v="FOX (HL9D) - GR - PL - FULL"/>
    <n v="899"/>
    <n v="899"/>
    <x v="6"/>
  </r>
  <r>
    <n v="58031"/>
    <n v="1"/>
    <s v="PXM - WH - PL - FULL"/>
    <n v="899"/>
    <n v="899"/>
    <x v="6"/>
  </r>
  <r>
    <n v="58048"/>
    <n v="1"/>
    <s v="PXM - GR - PL - FULL"/>
    <n v="899"/>
    <n v="899"/>
    <x v="9"/>
  </r>
  <r>
    <n v="58049"/>
    <n v="1"/>
    <s v="FOX (HL9D) - GR - PL - FULL"/>
    <n v="899"/>
    <n v="899"/>
    <x v="16"/>
  </r>
  <r>
    <n v="58058"/>
    <n v="1"/>
    <s v="FOX (HL9D) - GR - PL - FULL"/>
    <n v="899"/>
    <n v="899"/>
    <x v="3"/>
  </r>
  <r>
    <n v="58068"/>
    <n v="1"/>
    <s v="FOX (HL9D) - GR - PL - FULL"/>
    <n v="899"/>
    <n v="899"/>
    <x v="10"/>
  </r>
  <r>
    <n v="58102"/>
    <n v="1"/>
    <s v="FOX (HL9D) - WH - PL - FULL"/>
    <n v="899"/>
    <n v="899"/>
    <x v="13"/>
  </r>
  <r>
    <n v="58105"/>
    <n v="1"/>
    <s v="PXM - GR - PL - FULL"/>
    <n v="899"/>
    <n v="899"/>
    <x v="15"/>
  </r>
  <r>
    <n v="58146"/>
    <n v="1"/>
    <s v="FOX (HL9D) - GR - PL - FULL"/>
    <n v="899"/>
    <n v="899"/>
    <x v="4"/>
  </r>
  <r>
    <n v="58194"/>
    <n v="1"/>
    <s v="FOX (HL9D) - GR - PL - FULL"/>
    <n v="899"/>
    <n v="899"/>
    <x v="9"/>
  </r>
  <r>
    <n v="58212"/>
    <n v="1"/>
    <s v="PXM - GR - PL - FULL"/>
    <n v="899"/>
    <n v="899"/>
    <x v="1"/>
  </r>
  <r>
    <n v="58231"/>
    <n v="1"/>
    <s v="FOX (HL9D) - GR - PL - FULL"/>
    <n v="899"/>
    <n v="899"/>
    <x v="14"/>
  </r>
  <r>
    <n v="58256"/>
    <n v="1"/>
    <s v="FOX (HL9D) - YE - PL - FULL"/>
    <n v="899"/>
    <n v="899"/>
    <x v="7"/>
  </r>
  <r>
    <n v="58261"/>
    <n v="1"/>
    <s v="PXM - YE - PL - FULL"/>
    <n v="899"/>
    <n v="899"/>
    <x v="9"/>
  </r>
  <r>
    <n v="58267"/>
    <n v="1"/>
    <s v="FOX (HL9D) - GR - PL - FULL"/>
    <n v="899"/>
    <n v="899"/>
    <x v="11"/>
  </r>
  <r>
    <n v="58287"/>
    <n v="1"/>
    <s v="PXM - RE - PL - FULL"/>
    <n v="899"/>
    <n v="899"/>
    <x v="10"/>
  </r>
  <r>
    <n v="58295"/>
    <n v="1"/>
    <s v="FOX (HL9D) - GR - PL - FULL"/>
    <n v="899"/>
    <n v="899"/>
    <x v="7"/>
  </r>
  <r>
    <n v="58301"/>
    <n v="1"/>
    <s v="PXM - GR - PL - FULL"/>
    <n v="899"/>
    <n v="899"/>
    <x v="10"/>
  </r>
  <r>
    <n v="58314"/>
    <n v="1"/>
    <s v="FOX (HL9D) - GR - PL - FULL"/>
    <n v="899"/>
    <n v="899"/>
    <x v="11"/>
  </r>
  <r>
    <n v="58363"/>
    <n v="1"/>
    <s v="PXM - GR - PL - FULL"/>
    <n v="899"/>
    <n v="899"/>
    <x v="9"/>
  </r>
  <r>
    <n v="58383"/>
    <n v="1"/>
    <s v="PXM - GR - PL - FULL"/>
    <n v="899"/>
    <n v="899"/>
    <x v="7"/>
  </r>
  <r>
    <n v="58390"/>
    <n v="1"/>
    <s v="PXM - GR - PL - FULL"/>
    <n v="899"/>
    <n v="899"/>
    <x v="11"/>
  </r>
  <r>
    <n v="58434"/>
    <n v="1"/>
    <s v="FOX (HL9D) - GR - PL - FULL"/>
    <n v="899"/>
    <n v="899"/>
    <x v="11"/>
  </r>
  <r>
    <n v="58461"/>
    <n v="1"/>
    <s v="PXM - RE - PL - FULL"/>
    <n v="899"/>
    <n v="899"/>
    <x v="4"/>
  </r>
  <r>
    <n v="58494"/>
    <n v="1"/>
    <s v="FOX (HL9D) - GR - PL - FULL"/>
    <n v="899"/>
    <n v="899"/>
    <x v="6"/>
  </r>
  <r>
    <n v="58515"/>
    <n v="1"/>
    <s v="PXM - GR - PL - FULL"/>
    <n v="899"/>
    <n v="899"/>
    <x v="1"/>
  </r>
  <r>
    <n v="58525"/>
    <n v="1"/>
    <s v="FOX (HL9D) - GR - PL - FULL"/>
    <n v="899"/>
    <n v="899"/>
    <x v="3"/>
  </r>
  <r>
    <n v="58573"/>
    <n v="1"/>
    <s v="FOX (HL9D) - GR - PL - FULL"/>
    <n v="899"/>
    <n v="899"/>
    <x v="15"/>
  </r>
  <r>
    <n v="58584"/>
    <n v="1"/>
    <s v="PXM - RE - PL - FULL"/>
    <n v="899"/>
    <n v="899"/>
    <x v="9"/>
  </r>
  <r>
    <n v="58622"/>
    <n v="1"/>
    <s v="FOX (HL9D) - RE - PL - FULL"/>
    <n v="899"/>
    <n v="899"/>
    <x v="4"/>
  </r>
  <r>
    <n v="58623"/>
    <n v="1"/>
    <s v="FOX (HL9D) - WH - PL - FULL"/>
    <n v="899"/>
    <n v="899"/>
    <x v="15"/>
  </r>
  <r>
    <n v="58645"/>
    <n v="1"/>
    <s v="FOX (HL9D) - GR - PL - FULL"/>
    <n v="899"/>
    <n v="899"/>
    <x v="5"/>
  </r>
  <r>
    <n v="58670"/>
    <n v="1"/>
    <s v="FOX (HL9D) - WH - PL - FULL"/>
    <n v="899"/>
    <n v="899"/>
    <x v="21"/>
  </r>
  <r>
    <n v="58674"/>
    <n v="1"/>
    <s v="FOX (HL9D) - GR - PL - FULL"/>
    <n v="899"/>
    <n v="899"/>
    <x v="3"/>
  </r>
  <r>
    <n v="58709"/>
    <n v="1"/>
    <s v="PXM - YE - PL - FULL"/>
    <n v="899"/>
    <n v="899"/>
    <x v="6"/>
  </r>
  <r>
    <n v="58724"/>
    <n v="1"/>
    <s v="PXM - WH - PL - FULL"/>
    <n v="899"/>
    <n v="899"/>
    <x v="11"/>
  </r>
  <r>
    <n v="58761"/>
    <n v="1"/>
    <s v="FOX (HL9D) - YE - PL - FULL"/>
    <n v="899"/>
    <n v="899"/>
    <x v="11"/>
  </r>
  <r>
    <n v="58789"/>
    <n v="1"/>
    <s v="PXM - RE - PL - FULL"/>
    <n v="899"/>
    <n v="899"/>
    <x v="5"/>
  </r>
  <r>
    <n v="58797"/>
    <n v="1"/>
    <s v="FOX (HL9D) - GR - PL - FULL"/>
    <n v="899"/>
    <n v="899"/>
    <x v="5"/>
  </r>
  <r>
    <n v="58813"/>
    <n v="1"/>
    <s v="FOX (HL9D) - RE - PL - FULL"/>
    <n v="899"/>
    <n v="899"/>
    <x v="9"/>
  </r>
  <r>
    <n v="58853"/>
    <n v="1"/>
    <s v="FOX (HL9D) - GR - PL - FULL"/>
    <n v="899"/>
    <n v="899"/>
    <x v="12"/>
  </r>
  <r>
    <n v="58875"/>
    <n v="1"/>
    <s v="PXM - WH - PL - FULL"/>
    <n v="899"/>
    <n v="899"/>
    <x v="14"/>
  </r>
  <r>
    <n v="58919"/>
    <n v="1"/>
    <s v="FOX (HL9D) - RE - PL - FULL"/>
    <n v="899"/>
    <n v="899"/>
    <x v="15"/>
  </r>
  <r>
    <n v="58948"/>
    <n v="1"/>
    <s v="PXM - GR - PL - FULL"/>
    <n v="899"/>
    <n v="899"/>
    <x v="3"/>
  </r>
  <r>
    <n v="58971"/>
    <n v="1"/>
    <s v="FOX (HL9D) - GR - PL - FULL"/>
    <n v="899"/>
    <n v="899"/>
    <x v="2"/>
  </r>
  <r>
    <n v="58980"/>
    <n v="1"/>
    <s v="PXM - WH - PL - FULL"/>
    <n v="899"/>
    <n v="899"/>
    <x v="14"/>
  </r>
  <r>
    <n v="59007"/>
    <n v="1"/>
    <s v="PXM - GR - PL - FULL"/>
    <n v="899"/>
    <n v="899"/>
    <x v="2"/>
  </r>
  <r>
    <n v="59008"/>
    <n v="1"/>
    <s v="FOX (HL9D) - GR - PL - FULL"/>
    <n v="899"/>
    <n v="899"/>
    <x v="9"/>
  </r>
  <r>
    <n v="59016"/>
    <n v="1"/>
    <s v="PXM - GR - PL - FULL"/>
    <n v="899"/>
    <n v="899"/>
    <x v="2"/>
  </r>
  <r>
    <n v="59043"/>
    <n v="1"/>
    <s v="FOX (HL9D) - YE - PL - FULL"/>
    <n v="899"/>
    <n v="899"/>
    <x v="3"/>
  </r>
  <r>
    <n v="59062"/>
    <n v="1"/>
    <s v="FOX (HL9D) - GR - PL - FULL"/>
    <n v="899"/>
    <n v="899"/>
    <x v="9"/>
  </r>
  <r>
    <n v="59064"/>
    <n v="1"/>
    <s v="FOX (HL9D) - GR - PL - FULL"/>
    <n v="899"/>
    <n v="899"/>
    <x v="3"/>
  </r>
  <r>
    <n v="59076"/>
    <n v="1"/>
    <s v="FOX (HL9D) - WH - PL - FULL"/>
    <n v="899"/>
    <n v="899"/>
    <x v="3"/>
  </r>
  <r>
    <n v="59108"/>
    <n v="1"/>
    <s v="PXM - GR - PL - FULL"/>
    <n v="899"/>
    <n v="899"/>
    <x v="2"/>
  </r>
  <r>
    <n v="59168"/>
    <n v="1"/>
    <s v="FOX (HL9D) - GR - PL - FULL"/>
    <n v="899"/>
    <n v="899"/>
    <x v="9"/>
  </r>
  <r>
    <n v="59182"/>
    <n v="1"/>
    <s v="PXM - RE - PL - FULL"/>
    <n v="899"/>
    <n v="899"/>
    <x v="2"/>
  </r>
  <r>
    <n v="59207"/>
    <n v="1"/>
    <s v="PXM - RE - PL - FULL"/>
    <n v="899"/>
    <n v="899"/>
    <x v="9"/>
  </r>
  <r>
    <n v="59210"/>
    <n v="1"/>
    <s v="FOX (HL9D) - WH - PL - FULL"/>
    <n v="899"/>
    <n v="899"/>
    <x v="6"/>
  </r>
  <r>
    <n v="59225"/>
    <n v="1"/>
    <s v="FOX (HL9D) - YE - PL - FULL"/>
    <n v="899"/>
    <n v="899"/>
    <x v="6"/>
  </r>
  <r>
    <n v="59269"/>
    <n v="1"/>
    <s v="PXM - GR - PL - FULL"/>
    <n v="899"/>
    <n v="899"/>
    <x v="12"/>
  </r>
  <r>
    <n v="59273"/>
    <n v="1"/>
    <s v="PXM - RE - PL - FULL"/>
    <n v="899"/>
    <n v="899"/>
    <x v="12"/>
  </r>
  <r>
    <n v="59280"/>
    <n v="1"/>
    <s v="FOX (HL9D) - RE - PL - FULL"/>
    <n v="899"/>
    <n v="899"/>
    <x v="16"/>
  </r>
  <r>
    <n v="59284"/>
    <n v="1"/>
    <s v="FOX (HL9D) - GR - PL - FULL"/>
    <n v="899"/>
    <n v="899"/>
    <x v="16"/>
  </r>
  <r>
    <n v="59326"/>
    <n v="1"/>
    <s v="FOX (HL9D) - GR - PL - FULL"/>
    <n v="899"/>
    <n v="899"/>
    <x v="20"/>
  </r>
  <r>
    <n v="59331"/>
    <n v="1"/>
    <s v="FOX (HL9D) - GR - PL - FULL"/>
    <n v="899"/>
    <n v="899"/>
    <x v="21"/>
  </r>
  <r>
    <n v="59332"/>
    <n v="1"/>
    <s v="PXM - GR - PL - FULL"/>
    <n v="899"/>
    <n v="899"/>
    <x v="16"/>
  </r>
  <r>
    <n v="59344"/>
    <n v="1"/>
    <s v="FOX (HL9D) - GR - PL - FULL"/>
    <n v="899"/>
    <n v="899"/>
    <x v="16"/>
  </r>
  <r>
    <n v="59473"/>
    <n v="1"/>
    <s v="FOX (HL9D) - GR - PL - FULL"/>
    <n v="899"/>
    <n v="899"/>
    <x v="15"/>
  </r>
  <r>
    <n v="59511"/>
    <n v="1"/>
    <s v="FOX (HL9D) - GR - PL - FULL"/>
    <n v="899"/>
    <n v="899"/>
    <x v="14"/>
  </r>
  <r>
    <n v="59534"/>
    <n v="1"/>
    <s v="FOX (HL9D) - YE - PL - FULL"/>
    <n v="899"/>
    <n v="899"/>
    <x v="15"/>
  </r>
  <r>
    <n v="59546"/>
    <n v="1"/>
    <s v="PXM - RE - PL - FULL"/>
    <n v="899"/>
    <n v="899"/>
    <x v="11"/>
  </r>
  <r>
    <n v="59555"/>
    <n v="1"/>
    <s v="FOX (HL9D) - RE - PL - FULL"/>
    <n v="899"/>
    <n v="899"/>
    <x v="15"/>
  </r>
  <r>
    <n v="59557"/>
    <n v="1"/>
    <s v="FOX (HL9D) - GR - PL - FULL"/>
    <n v="899"/>
    <n v="899"/>
    <x v="1"/>
  </r>
  <r>
    <n v="59620"/>
    <n v="1"/>
    <s v="FOX (HL9D) - GR - PL - FULL"/>
    <n v="899"/>
    <n v="899"/>
    <x v="2"/>
  </r>
  <r>
    <n v="59625"/>
    <n v="1"/>
    <s v="FOX (HL9D) - GR - PL - FULL"/>
    <n v="899"/>
    <n v="899"/>
    <x v="6"/>
  </r>
  <r>
    <n v="59661"/>
    <n v="1"/>
    <s v="PXM - WH - PL - FULL"/>
    <n v="899"/>
    <n v="899"/>
    <x v="14"/>
  </r>
  <r>
    <n v="59670"/>
    <n v="1"/>
    <s v="FOX (HL9D) - WH - PL - FULL"/>
    <n v="899"/>
    <n v="899"/>
    <x v="9"/>
  </r>
  <r>
    <n v="59678"/>
    <n v="1"/>
    <s v="PXM - WH - PL - FULL"/>
    <n v="899"/>
    <n v="899"/>
    <x v="9"/>
  </r>
  <r>
    <n v="59683"/>
    <n v="1"/>
    <s v="FOX (HL9D) - GR - PL - FULL"/>
    <n v="899"/>
    <n v="899"/>
    <x v="4"/>
  </r>
  <r>
    <n v="59783"/>
    <n v="1"/>
    <s v="FOX (HL9D) - YE - PL - FULL"/>
    <n v="899"/>
    <n v="899"/>
    <x v="3"/>
  </r>
  <r>
    <n v="59885"/>
    <n v="1"/>
    <s v="PXM - RE - PL - FULL"/>
    <n v="899"/>
    <n v="899"/>
    <x v="6"/>
  </r>
  <r>
    <n v="59892"/>
    <n v="1"/>
    <s v="FOX (HL9D) - WH - PL - FULL"/>
    <n v="899"/>
    <n v="899"/>
    <x v="14"/>
  </r>
  <r>
    <n v="59893"/>
    <n v="1"/>
    <s v="FOX (HL9D) - GR - PL - FULL"/>
    <n v="899"/>
    <n v="899"/>
    <x v="15"/>
  </r>
  <r>
    <n v="59894"/>
    <n v="1"/>
    <s v="FOX (HL9D) - GR - PL - FULL"/>
    <n v="899"/>
    <n v="899"/>
    <x v="6"/>
  </r>
  <r>
    <n v="59899"/>
    <n v="1"/>
    <s v="PXM - GR - PL - FULL"/>
    <n v="899"/>
    <n v="899"/>
    <x v="1"/>
  </r>
  <r>
    <n v="59941"/>
    <n v="1"/>
    <s v="FOX (HL9D) - GR - PL - FULL"/>
    <n v="899"/>
    <n v="899"/>
    <x v="2"/>
  </r>
  <r>
    <n v="59950"/>
    <n v="1"/>
    <s v="PXM - GR - PL - FULL"/>
    <n v="899"/>
    <n v="899"/>
    <x v="4"/>
  </r>
  <r>
    <n v="60026"/>
    <n v="1"/>
    <s v="FOX (HL9D) - WH - PL - FULL"/>
    <n v="899"/>
    <n v="899"/>
    <x v="21"/>
  </r>
  <r>
    <n v="60062"/>
    <n v="1"/>
    <s v="PXM - WH - PL - FULL"/>
    <n v="899"/>
    <n v="899"/>
    <x v="5"/>
  </r>
  <r>
    <n v="60065"/>
    <n v="1"/>
    <s v="FOX (HL9D) - YE - PL - FULL"/>
    <n v="899"/>
    <n v="899"/>
    <x v="7"/>
  </r>
  <r>
    <n v="60120"/>
    <n v="1"/>
    <s v="FOX (HL9D) - GR - PL - FULL"/>
    <n v="899"/>
    <n v="899"/>
    <x v="9"/>
  </r>
  <r>
    <n v="60131"/>
    <n v="1"/>
    <s v="FOX (HL9D) - YE - PL - FULL"/>
    <n v="899"/>
    <n v="899"/>
    <x v="17"/>
  </r>
  <r>
    <n v="60133"/>
    <n v="1"/>
    <s v="PXM - GR - PL - FULL"/>
    <n v="899"/>
    <n v="899"/>
    <x v="6"/>
  </r>
  <r>
    <n v="60148"/>
    <n v="1"/>
    <s v="PXM - YE - PL - FULL"/>
    <n v="899"/>
    <n v="899"/>
    <x v="6"/>
  </r>
  <r>
    <n v="60165"/>
    <n v="1"/>
    <s v="FOX (HL9D) - GR - PL - FULL"/>
    <n v="899"/>
    <n v="899"/>
    <x v="9"/>
  </r>
  <r>
    <n v="60166"/>
    <n v="1"/>
    <s v="PXM - WH - PL - FULL"/>
    <n v="899"/>
    <n v="899"/>
    <x v="12"/>
  </r>
  <r>
    <n v="60175"/>
    <n v="1"/>
    <s v="FOX (HL9D) - YE - PL - FULL"/>
    <n v="899"/>
    <n v="899"/>
    <x v="11"/>
  </r>
  <r>
    <n v="60213"/>
    <n v="1"/>
    <s v="PXM - GR - PL - FULL"/>
    <n v="899"/>
    <n v="899"/>
    <x v="13"/>
  </r>
  <r>
    <n v="60233"/>
    <n v="1"/>
    <s v="PXM - WH - PL - FULL"/>
    <n v="899"/>
    <n v="899"/>
    <x v="13"/>
  </r>
  <r>
    <n v="60256"/>
    <n v="1"/>
    <s v="FOX (HL9D) - RE - PL - FULL"/>
    <n v="899"/>
    <n v="899"/>
    <x v="20"/>
  </r>
  <r>
    <n v="60297"/>
    <n v="1"/>
    <s v="FOX (HL9D) - WH - PL - FULL"/>
    <n v="899"/>
    <n v="899"/>
    <x v="15"/>
  </r>
  <r>
    <n v="60301"/>
    <n v="1"/>
    <s v="FOX (HL9D) - WH - PL - FULL"/>
    <n v="899"/>
    <n v="899"/>
    <x v="3"/>
  </r>
  <r>
    <n v="60323"/>
    <n v="1"/>
    <s v="FOX (HL9D) - YE - PL - FULL"/>
    <n v="899"/>
    <n v="899"/>
    <x v="15"/>
  </r>
  <r>
    <n v="60358"/>
    <n v="1"/>
    <s v="PXM - GR - PL - FULL"/>
    <n v="899"/>
    <n v="899"/>
    <x v="11"/>
  </r>
  <r>
    <n v="60375"/>
    <n v="1"/>
    <s v="FOX (HL9D) - RE - PL - FULL"/>
    <n v="899"/>
    <n v="899"/>
    <x v="13"/>
  </r>
  <r>
    <n v="60394"/>
    <n v="1"/>
    <s v="FOX (HL9D) - YE - PL - FULL"/>
    <n v="899"/>
    <n v="899"/>
    <x v="1"/>
  </r>
  <r>
    <n v="60412"/>
    <n v="1"/>
    <s v="FOX (HL9D) - GR - PL - FULL"/>
    <n v="899"/>
    <n v="899"/>
    <x v="12"/>
  </r>
  <r>
    <n v="60415"/>
    <n v="1"/>
    <s v="FOX (HL9D) - GR - PL - FULL"/>
    <n v="899"/>
    <n v="899"/>
    <x v="15"/>
  </r>
  <r>
    <n v="60422"/>
    <n v="1"/>
    <s v="FOX (HL9D) - YE - PL - FULL"/>
    <n v="899"/>
    <n v="899"/>
    <x v="2"/>
  </r>
  <r>
    <n v="60487"/>
    <n v="1"/>
    <s v="PXM - YE - PL - FULL"/>
    <n v="899"/>
    <n v="899"/>
    <x v="12"/>
  </r>
  <r>
    <n v="60499"/>
    <n v="1"/>
    <s v="PXM - RE - PL - FULL"/>
    <n v="899"/>
    <n v="899"/>
    <x v="13"/>
  </r>
  <r>
    <n v="60500"/>
    <n v="1"/>
    <s v="PXM - RE - PL - FULL"/>
    <n v="899"/>
    <n v="899"/>
    <x v="12"/>
  </r>
  <r>
    <n v="60518"/>
    <n v="1"/>
    <s v="FOX (HL9D) - GR - PL - FULL"/>
    <n v="899"/>
    <n v="899"/>
    <x v="15"/>
  </r>
  <r>
    <n v="60570"/>
    <n v="1"/>
    <s v="FOX (HL9D) - GR - PL - FULL"/>
    <n v="899"/>
    <n v="899"/>
    <x v="13"/>
  </r>
  <r>
    <n v="60575"/>
    <n v="1"/>
    <s v="FOX (HL9D) - GR - PL - FULL"/>
    <n v="899"/>
    <n v="899"/>
    <x v="1"/>
  </r>
  <r>
    <n v="60576"/>
    <n v="1"/>
    <s v="FOX (HL9D) - GR - PL - FULL"/>
    <n v="899"/>
    <n v="899"/>
    <x v="12"/>
  </r>
  <r>
    <n v="60624"/>
    <n v="1"/>
    <s v="PXM - GR - PL - FULL"/>
    <n v="899"/>
    <n v="899"/>
    <x v="9"/>
  </r>
  <r>
    <n v="60634"/>
    <n v="1"/>
    <s v="PXM - GR - PL - FULL"/>
    <n v="899"/>
    <n v="899"/>
    <x v="2"/>
  </r>
  <r>
    <n v="60638"/>
    <n v="1"/>
    <s v="FOX (HL9D) - GR - PL - FULL"/>
    <n v="899"/>
    <n v="899"/>
    <x v="20"/>
  </r>
  <r>
    <n v="60692"/>
    <n v="1"/>
    <s v="FOX (HL9D) - WH - PL - FULL"/>
    <n v="899"/>
    <n v="899"/>
    <x v="13"/>
  </r>
  <r>
    <n v="60714"/>
    <n v="1"/>
    <s v="FOX (HL9D) - GR - PL - FULL"/>
    <n v="899"/>
    <n v="899"/>
    <x v="2"/>
  </r>
  <r>
    <n v="60743"/>
    <n v="1"/>
    <s v="FOX (HL9D) - GR - PL - FULL"/>
    <n v="899"/>
    <n v="899"/>
    <x v="9"/>
  </r>
  <r>
    <n v="60766"/>
    <n v="1"/>
    <s v="PXM - GR - PL - FULL"/>
    <n v="899"/>
    <n v="899"/>
    <x v="13"/>
  </r>
  <r>
    <n v="60800"/>
    <n v="1"/>
    <s v="PXM - GR - PL - FULL"/>
    <n v="899"/>
    <n v="899"/>
    <x v="6"/>
  </r>
  <r>
    <n v="60804"/>
    <n v="1"/>
    <s v="FOX (HL9D) - YE - PL - FULL"/>
    <n v="899"/>
    <n v="899"/>
    <x v="1"/>
  </r>
  <r>
    <n v="60824"/>
    <n v="1"/>
    <s v="FOX (HL9D) - GR - PL - FULL"/>
    <n v="899"/>
    <n v="899"/>
    <x v="6"/>
  </r>
  <r>
    <n v="60848"/>
    <n v="1"/>
    <s v="FOX (HL9D) - YE - PL - FULL"/>
    <n v="899"/>
    <n v="899"/>
    <x v="12"/>
  </r>
  <r>
    <n v="60877"/>
    <n v="1"/>
    <s v="FOX (HL9D) - GR - PL - FULL"/>
    <n v="899"/>
    <n v="899"/>
    <x v="24"/>
  </r>
  <r>
    <n v="60918"/>
    <n v="1"/>
    <s v="PXM - WH - PL - FULL"/>
    <n v="899"/>
    <n v="899"/>
    <x v="23"/>
  </r>
  <r>
    <n v="60954"/>
    <n v="1"/>
    <s v="FOX (HL9D) - RE - PL - FULL"/>
    <n v="899"/>
    <n v="899"/>
    <x v="1"/>
  </r>
  <r>
    <n v="60999"/>
    <n v="1"/>
    <s v="FOX (HL9D) - WH - PL - FULL"/>
    <n v="899"/>
    <n v="899"/>
    <x v="2"/>
  </r>
  <r>
    <n v="61005"/>
    <n v="1"/>
    <s v="PXM - GR - PL - FULL"/>
    <n v="899"/>
    <n v="899"/>
    <x v="16"/>
  </r>
  <r>
    <n v="61033"/>
    <n v="1"/>
    <s v="FOX (HL9D) - WH - PL - FULL"/>
    <n v="899"/>
    <n v="899"/>
    <x v="25"/>
  </r>
  <r>
    <n v="61076"/>
    <n v="1"/>
    <s v="PXM - GR - PL - FULL"/>
    <n v="899"/>
    <n v="899"/>
    <x v="22"/>
  </r>
  <r>
    <n v="61080"/>
    <n v="1"/>
    <s v="FOX (HL9D) - YE - PL - FULL"/>
    <n v="899"/>
    <n v="899"/>
    <x v="15"/>
  </r>
  <r>
    <n v="61083"/>
    <n v="1"/>
    <s v="FOX (HL9D) - YE - PL - FULL"/>
    <n v="899"/>
    <n v="899"/>
    <x v="9"/>
  </r>
  <r>
    <n v="61097"/>
    <n v="1"/>
    <s v="PXM - GR - PL - FULL"/>
    <n v="899"/>
    <n v="899"/>
    <x v="2"/>
  </r>
  <r>
    <n v="61113"/>
    <n v="1"/>
    <s v="PXM - GR - PL - FULL"/>
    <n v="899"/>
    <n v="899"/>
    <x v="9"/>
  </r>
  <r>
    <n v="61130"/>
    <n v="1"/>
    <s v="FOX (HL9D) - RE - PL - FULL"/>
    <n v="899"/>
    <n v="899"/>
    <x v="17"/>
  </r>
  <r>
    <n v="61185"/>
    <n v="1"/>
    <s v="PXM - GR - PL - FULL"/>
    <n v="899"/>
    <n v="899"/>
    <x v="16"/>
  </r>
  <r>
    <n v="61186"/>
    <n v="1"/>
    <s v="PXM - GR - PL - FULL"/>
    <n v="899"/>
    <n v="899"/>
    <x v="9"/>
  </r>
  <r>
    <n v="61191"/>
    <n v="1"/>
    <s v="PXM - YE - PL - FULL"/>
    <n v="899"/>
    <n v="899"/>
    <x v="21"/>
  </r>
  <r>
    <n v="61229"/>
    <n v="1"/>
    <s v="PXM - GR - PL - FULL"/>
    <n v="899"/>
    <n v="899"/>
    <x v="11"/>
  </r>
  <r>
    <n v="61232"/>
    <n v="1"/>
    <s v="PXM - GR - PL - FULL"/>
    <n v="899"/>
    <n v="899"/>
    <x v="16"/>
  </r>
  <r>
    <n v="61240"/>
    <n v="1"/>
    <s v="FOX (HL9D) - YE - PL - FULL"/>
    <n v="899"/>
    <n v="899"/>
    <x v="15"/>
  </r>
  <r>
    <n v="61259"/>
    <n v="1"/>
    <s v="PXM - RE - PL - FULL"/>
    <n v="899"/>
    <n v="899"/>
    <x v="3"/>
  </r>
  <r>
    <n v="61267"/>
    <n v="1"/>
    <s v="FOX (HL9D) - GR - PL - FULL"/>
    <n v="899"/>
    <n v="899"/>
    <x v="11"/>
  </r>
  <r>
    <n v="61274"/>
    <n v="1"/>
    <s v="FOX (HL9D) - WH - PL - FULL"/>
    <n v="899"/>
    <n v="899"/>
    <x v="9"/>
  </r>
  <r>
    <n v="61313"/>
    <n v="1"/>
    <s v="FOX (HL9D) - GR - PL - FULL"/>
    <n v="899"/>
    <n v="899"/>
    <x v="3"/>
  </r>
  <r>
    <n v="61325"/>
    <n v="1"/>
    <s v="FOX (HL9D) - GR - PL - FULL"/>
    <n v="899"/>
    <n v="899"/>
    <x v="11"/>
  </r>
  <r>
    <n v="61328"/>
    <n v="1"/>
    <s v="FOX (HL9D) - GR - PL - FULL"/>
    <n v="899"/>
    <n v="899"/>
    <x v="15"/>
  </r>
  <r>
    <n v="61344"/>
    <n v="1"/>
    <s v="FOX (HL9D) - GR - PL - FULL"/>
    <n v="899"/>
    <n v="899"/>
    <x v="11"/>
  </r>
  <r>
    <n v="61419"/>
    <n v="1"/>
    <s v="FOX (HL9D) - WH - PL - FULL"/>
    <n v="899"/>
    <n v="899"/>
    <x v="9"/>
  </r>
  <r>
    <n v="61496"/>
    <n v="1"/>
    <s v="FOX (HL9D) - YE - PL - FULL"/>
    <n v="899"/>
    <n v="899"/>
    <x v="3"/>
  </r>
  <r>
    <n v="61542"/>
    <n v="1"/>
    <s v="PXM - GR - PL - FULL"/>
    <n v="899"/>
    <n v="899"/>
    <x v="22"/>
  </r>
  <r>
    <n v="61553"/>
    <n v="1"/>
    <s v="FOX (HL9D) - GR - PL - FULL"/>
    <n v="899"/>
    <n v="899"/>
    <x v="15"/>
  </r>
  <r>
    <n v="61566"/>
    <n v="1"/>
    <s v="PXM - GR - PL - FULL"/>
    <n v="899"/>
    <n v="899"/>
    <x v="4"/>
  </r>
  <r>
    <n v="61580"/>
    <n v="1"/>
    <s v="FOX (HL9D) - GR - PL - FULL"/>
    <n v="899"/>
    <n v="899"/>
    <x v="15"/>
  </r>
  <r>
    <n v="61617"/>
    <n v="1"/>
    <s v="PXM - WH - PL - FULL"/>
    <n v="899"/>
    <n v="899"/>
    <x v="4"/>
  </r>
  <r>
    <n v="61623"/>
    <n v="1"/>
    <s v="FOX (HL9D) - GR - PL - FULL"/>
    <n v="899"/>
    <n v="899"/>
    <x v="15"/>
  </r>
  <r>
    <n v="61626"/>
    <n v="1"/>
    <s v="PXM - YE - PL - FULL"/>
    <n v="899"/>
    <n v="899"/>
    <x v="4"/>
  </r>
  <r>
    <n v="61662"/>
    <n v="1"/>
    <s v="FOX (HL9D) - YE - PL - FULL"/>
    <n v="899"/>
    <n v="899"/>
    <x v="15"/>
  </r>
  <r>
    <n v="61725"/>
    <n v="1"/>
    <s v="PXM - GR - PL - FULL"/>
    <n v="899"/>
    <n v="899"/>
    <x v="16"/>
  </r>
  <r>
    <n v="61747"/>
    <n v="1"/>
    <s v="FOX (HL9D) - YE - PL - FULL"/>
    <n v="899"/>
    <n v="899"/>
    <x v="30"/>
  </r>
  <r>
    <n v="61751"/>
    <n v="1"/>
    <s v="PXM - YE - PL - FULL"/>
    <n v="899"/>
    <n v="899"/>
    <x v="15"/>
  </r>
  <r>
    <n v="61757"/>
    <n v="1"/>
    <s v="PXM - GR - PL - FULL"/>
    <n v="899"/>
    <n v="899"/>
    <x v="7"/>
  </r>
  <r>
    <n v="61761"/>
    <n v="1"/>
    <s v="PXM - RE - PL - FULL"/>
    <n v="899"/>
    <n v="899"/>
    <x v="2"/>
  </r>
  <r>
    <n v="61793"/>
    <n v="1"/>
    <s v="FOX (HL9D) - WH - PL - FULL"/>
    <n v="899"/>
    <n v="899"/>
    <x v="15"/>
  </r>
  <r>
    <n v="61810"/>
    <n v="1"/>
    <s v="FOX (HL9D) - WH - PL - FULL"/>
    <n v="899"/>
    <n v="899"/>
    <x v="30"/>
  </r>
  <r>
    <n v="61813"/>
    <n v="1"/>
    <s v="FOX (HL9D) - GR - PL - FULL"/>
    <n v="899"/>
    <n v="899"/>
    <x v="30"/>
  </r>
  <r>
    <n v="61837"/>
    <n v="1"/>
    <s v="FOX (HL9D) - GR - PL - FULL"/>
    <n v="899"/>
    <n v="899"/>
    <x v="2"/>
  </r>
  <r>
    <n v="61861"/>
    <n v="1"/>
    <s v="FOX (HL9D) - YE - PL - FULL"/>
    <n v="899"/>
    <n v="899"/>
    <x v="16"/>
  </r>
  <r>
    <n v="61865"/>
    <n v="1"/>
    <s v="PXM - GR - PL - FULL"/>
    <n v="899"/>
    <n v="899"/>
    <x v="20"/>
  </r>
  <r>
    <n v="61878"/>
    <n v="1"/>
    <s v="FOX (HL9D) - GR - PL - FULL"/>
    <n v="899"/>
    <n v="899"/>
    <x v="12"/>
  </r>
  <r>
    <n v="61898"/>
    <n v="1"/>
    <s v="PXM - GR - PL - FULL"/>
    <n v="899"/>
    <n v="899"/>
    <x v="6"/>
  </r>
  <r>
    <n v="61909"/>
    <n v="1"/>
    <s v="PXM - GR - PL - FULL"/>
    <n v="899"/>
    <n v="899"/>
    <x v="16"/>
  </r>
  <r>
    <n v="61954"/>
    <n v="1"/>
    <s v="FOX (HL9D) - GR - PL - FULL"/>
    <n v="899"/>
    <n v="899"/>
    <x v="13"/>
  </r>
  <r>
    <n v="61972"/>
    <n v="1"/>
    <s v="FOX (HL9D) - GR - PL - FULL"/>
    <n v="899"/>
    <n v="899"/>
    <x v="14"/>
  </r>
  <r>
    <n v="61973"/>
    <n v="1"/>
    <s v="PXM - GR - PL - FULL"/>
    <n v="899"/>
    <n v="899"/>
    <x v="13"/>
  </r>
  <r>
    <n v="62006"/>
    <n v="1"/>
    <s v="FOX (HL9D) - GR - PL - FULL"/>
    <n v="899"/>
    <n v="899"/>
    <x v="15"/>
  </r>
  <r>
    <n v="62011"/>
    <n v="1"/>
    <s v="PXM - GR - PL - FULL"/>
    <n v="899"/>
    <n v="899"/>
    <x v="5"/>
  </r>
  <r>
    <n v="62026"/>
    <n v="1"/>
    <s v="PXM - GR - PL - FULL"/>
    <n v="899"/>
    <n v="899"/>
    <x v="10"/>
  </r>
  <r>
    <n v="62030"/>
    <n v="1"/>
    <s v="FOX (HL9D) - GR - PL - FULL"/>
    <n v="899"/>
    <n v="899"/>
    <x v="13"/>
  </r>
  <r>
    <n v="62053"/>
    <n v="1"/>
    <s v="FOX (HL9D) - GR - PL - FULL"/>
    <n v="899"/>
    <n v="899"/>
    <x v="15"/>
  </r>
  <r>
    <n v="62071"/>
    <n v="1"/>
    <s v="FOX (HL9D) - GR - PL - FULL"/>
    <n v="899"/>
    <n v="899"/>
    <x v="3"/>
  </r>
  <r>
    <n v="62072"/>
    <n v="1"/>
    <s v="FOX (HL9D) - GR - PL - FULL"/>
    <n v="899"/>
    <n v="899"/>
    <x v="14"/>
  </r>
  <r>
    <n v="62084"/>
    <n v="1"/>
    <s v="PXM - YE - PL - FULL"/>
    <n v="899"/>
    <n v="899"/>
    <x v="12"/>
  </r>
  <r>
    <n v="62109"/>
    <n v="1"/>
    <s v="FOX (HL9D) - GR - PL - FULL"/>
    <n v="899"/>
    <n v="899"/>
    <x v="20"/>
  </r>
  <r>
    <n v="62131"/>
    <n v="1"/>
    <s v="PXM - GR - PL - FULL"/>
    <n v="899"/>
    <n v="899"/>
    <x v="15"/>
  </r>
  <r>
    <n v="62157"/>
    <n v="1"/>
    <s v="FOX (HL9D) - WH - PL - FULL"/>
    <n v="899"/>
    <n v="899"/>
    <x v="3"/>
  </r>
  <r>
    <n v="62179"/>
    <n v="1"/>
    <s v="FOX (HL9D) - WH - PL - FULL"/>
    <n v="899"/>
    <n v="899"/>
    <x v="3"/>
  </r>
  <r>
    <n v="62187"/>
    <n v="1"/>
    <s v="FOX (HL9D) - GR - PL - FULL"/>
    <n v="899"/>
    <n v="899"/>
    <x v="16"/>
  </r>
  <r>
    <n v="62208"/>
    <n v="1"/>
    <s v="FOX (HL9D) - GR - PL - FULL"/>
    <n v="899"/>
    <n v="899"/>
    <x v="16"/>
  </r>
  <r>
    <n v="62248"/>
    <n v="1"/>
    <s v="PXM - GR - PL - FULL"/>
    <n v="899"/>
    <n v="899"/>
    <x v="3"/>
  </r>
  <r>
    <n v="62261"/>
    <n v="1"/>
    <s v="FOX (HL9D) - GR - PL - FULL"/>
    <n v="899"/>
    <n v="899"/>
    <x v="16"/>
  </r>
  <r>
    <n v="62262"/>
    <n v="1"/>
    <s v="FOX (HL9D) - GR - PL - FULL"/>
    <n v="899"/>
    <n v="899"/>
    <x v="11"/>
  </r>
  <r>
    <n v="62266"/>
    <n v="1"/>
    <s v="PXM - WH - PL - FULL"/>
    <n v="899"/>
    <n v="899"/>
    <x v="4"/>
  </r>
  <r>
    <n v="62270"/>
    <n v="1"/>
    <s v="FOX (HL9D) - GR - PL - FULL"/>
    <n v="899"/>
    <n v="899"/>
    <x v="15"/>
  </r>
  <r>
    <n v="62277"/>
    <n v="1"/>
    <s v="FOX (HL9D) - GR - PL - FULL"/>
    <n v="899"/>
    <n v="899"/>
    <x v="13"/>
  </r>
  <r>
    <n v="62305"/>
    <n v="1"/>
    <s v="PXM - GR - PL - FULL"/>
    <n v="899"/>
    <n v="899"/>
    <x v="11"/>
  </r>
  <r>
    <n v="62320"/>
    <n v="1"/>
    <s v="PXM - GR - PL - FULL"/>
    <n v="899"/>
    <n v="899"/>
    <x v="11"/>
  </r>
  <r>
    <n v="62322"/>
    <n v="1"/>
    <s v="PXM - GR - PL - FULL"/>
    <n v="899"/>
    <n v="899"/>
    <x v="16"/>
  </r>
  <r>
    <n v="62336"/>
    <n v="1"/>
    <s v="PXM - GR - PL - FULL"/>
    <n v="899"/>
    <n v="899"/>
    <x v="4"/>
  </r>
  <r>
    <n v="62358"/>
    <n v="1"/>
    <s v="FOX (HL9D) - GR - PL - FULL"/>
    <n v="899"/>
    <n v="899"/>
    <x v="11"/>
  </r>
  <r>
    <n v="62359"/>
    <n v="1"/>
    <s v="PXM - GR - PL - FULL"/>
    <n v="899"/>
    <n v="899"/>
    <x v="15"/>
  </r>
  <r>
    <n v="62402"/>
    <n v="1"/>
    <s v="FOX (HL9D) - GR - PL - FULL"/>
    <n v="899"/>
    <n v="899"/>
    <x v="16"/>
  </r>
  <r>
    <n v="62409"/>
    <n v="1"/>
    <s v="FOX (HL9D) - GR - PL - FULL"/>
    <n v="899"/>
    <n v="899"/>
    <x v="11"/>
  </r>
  <r>
    <n v="62423"/>
    <n v="1"/>
    <s v="FOX (HL9D) - GR - PL - FULL"/>
    <n v="899"/>
    <n v="899"/>
    <x v="10"/>
  </r>
  <r>
    <n v="62431"/>
    <n v="1"/>
    <s v="PXM - GR - PL - FULL"/>
    <n v="899"/>
    <n v="899"/>
    <x v="15"/>
  </r>
  <r>
    <n v="62453"/>
    <n v="1"/>
    <s v="FOX (HL9D) - YE - PL - FULL"/>
    <n v="899"/>
    <n v="899"/>
    <x v="7"/>
  </r>
  <r>
    <n v="62462"/>
    <n v="1"/>
    <s v="PXM - GR - PL - FULL"/>
    <n v="899"/>
    <n v="899"/>
    <x v="25"/>
  </r>
  <r>
    <n v="62490"/>
    <n v="1"/>
    <s v="PXM - GR - PL - FULL"/>
    <n v="899"/>
    <n v="899"/>
    <x v="4"/>
  </r>
  <r>
    <n v="62493"/>
    <n v="1"/>
    <s v="FOX (HL9D) - GR - PL - FULL"/>
    <n v="899"/>
    <n v="899"/>
    <x v="17"/>
  </r>
  <r>
    <n v="62554"/>
    <n v="1"/>
    <s v="FOX (HL9D) - WH - PL - FULL"/>
    <n v="899"/>
    <n v="899"/>
    <x v="10"/>
  </r>
  <r>
    <n v="62566"/>
    <n v="1"/>
    <s v="PXM - RE - PL - FULL"/>
    <n v="899"/>
    <n v="899"/>
    <x v="13"/>
  </r>
  <r>
    <n v="62580"/>
    <n v="1"/>
    <s v="FOX (HL9D) - YE - PL - FULL"/>
    <n v="899"/>
    <n v="899"/>
    <x v="13"/>
  </r>
  <r>
    <n v="62582"/>
    <n v="1"/>
    <s v="FOX (HL9D) - WH - PL - FULL"/>
    <n v="899"/>
    <n v="899"/>
    <x v="2"/>
  </r>
  <r>
    <n v="62588"/>
    <n v="1"/>
    <s v="PXM - GR - PL - FULL"/>
    <n v="899"/>
    <n v="899"/>
    <x v="13"/>
  </r>
  <r>
    <n v="62608"/>
    <n v="1"/>
    <s v="FOX (HL9D) - YE - PL - FULL"/>
    <n v="899"/>
    <n v="899"/>
    <x v="2"/>
  </r>
  <r>
    <n v="62623"/>
    <n v="1"/>
    <s v="FOX (HL9D) - YE - PL - FULL"/>
    <n v="899"/>
    <n v="899"/>
    <x v="12"/>
  </r>
  <r>
    <n v="62647"/>
    <n v="1"/>
    <s v="FOX (HL9D) - GR - PL - FULL"/>
    <n v="899"/>
    <n v="899"/>
    <x v="17"/>
  </r>
  <r>
    <n v="62648"/>
    <n v="1"/>
    <s v="FOX (HL9D) - GR - PL - FULL"/>
    <n v="899"/>
    <n v="899"/>
    <x v="5"/>
  </r>
  <r>
    <n v="62661"/>
    <n v="1"/>
    <s v="FOX (HL9D) - GR - PL - FULL"/>
    <n v="899"/>
    <n v="899"/>
    <x v="6"/>
  </r>
  <r>
    <n v="62719"/>
    <n v="1"/>
    <s v="FOX (HL9D) - WH - PL - FULL"/>
    <n v="899"/>
    <n v="899"/>
    <x v="15"/>
  </r>
  <r>
    <n v="62791"/>
    <n v="1"/>
    <s v="PXM - YE - PL - FULL"/>
    <n v="899"/>
    <n v="899"/>
    <x v="12"/>
  </r>
  <r>
    <n v="62799"/>
    <n v="1"/>
    <s v="PXM - GR - PL - FULL"/>
    <n v="899"/>
    <n v="899"/>
    <x v="5"/>
  </r>
  <r>
    <n v="62816"/>
    <n v="1"/>
    <s v="PXM - GR - PL - FULL"/>
    <n v="899"/>
    <n v="899"/>
    <x v="12"/>
  </r>
  <r>
    <n v="62836"/>
    <n v="1"/>
    <s v="FOX (HL9D) - YE - PL - FULL"/>
    <n v="899"/>
    <n v="899"/>
    <x v="25"/>
  </r>
  <r>
    <n v="62897"/>
    <n v="1"/>
    <s v="FOX (HL9D) - GR - PL - FULL"/>
    <n v="899"/>
    <n v="899"/>
    <x v="31"/>
  </r>
  <r>
    <n v="62906"/>
    <n v="1"/>
    <s v="PXM - GR - PL - FULL"/>
    <n v="899"/>
    <n v="899"/>
    <x v="1"/>
  </r>
  <r>
    <n v="62924"/>
    <n v="1"/>
    <s v="PXM - YE - PL - FULL"/>
    <n v="899"/>
    <n v="899"/>
    <x v="15"/>
  </r>
  <r>
    <n v="62941"/>
    <n v="1"/>
    <s v="PXM - YE - PL - FULL"/>
    <n v="899"/>
    <n v="899"/>
    <x v="1"/>
  </r>
  <r>
    <n v="62948"/>
    <n v="1"/>
    <s v="FOX (HL9D) - GR - PL - FULL"/>
    <n v="899"/>
    <n v="899"/>
    <x v="12"/>
  </r>
  <r>
    <n v="62962"/>
    <n v="1"/>
    <s v="FOX (HL9D) - GR - PL - FULL"/>
    <n v="899"/>
    <n v="899"/>
    <x v="13"/>
  </r>
  <r>
    <n v="62978"/>
    <n v="1"/>
    <s v="FOX (HL9D) - GR - PL - FULL"/>
    <n v="899"/>
    <n v="899"/>
    <x v="20"/>
  </r>
  <r>
    <n v="62979"/>
    <n v="1"/>
    <s v="PXM - GR - PL - FULL"/>
    <n v="899"/>
    <n v="899"/>
    <x v="13"/>
  </r>
  <r>
    <n v="62982"/>
    <n v="1"/>
    <s v="PXM - GR - PL - FULL"/>
    <n v="899"/>
    <n v="899"/>
    <x v="13"/>
  </r>
  <r>
    <n v="62991"/>
    <n v="1"/>
    <s v="PXM - WH - PL - FULL"/>
    <n v="899"/>
    <n v="899"/>
    <x v="13"/>
  </r>
  <r>
    <n v="63019"/>
    <n v="1"/>
    <s v="PXM - GR - PL - FULL"/>
    <n v="899"/>
    <n v="899"/>
    <x v="21"/>
  </r>
  <r>
    <n v="63042"/>
    <n v="1"/>
    <s v="FOX (HL9D) - YE - PL - FULL"/>
    <n v="899"/>
    <n v="899"/>
    <x v="15"/>
  </r>
  <r>
    <n v="63050"/>
    <n v="1"/>
    <s v="FOX (HL9D) - GR - PL - FULL"/>
    <n v="899"/>
    <n v="899"/>
    <x v="6"/>
  </r>
  <r>
    <n v="63053"/>
    <n v="1"/>
    <s v="PXM - RE - PL - FULL"/>
    <n v="899"/>
    <n v="899"/>
    <x v="1"/>
  </r>
  <r>
    <n v="63063"/>
    <n v="1"/>
    <s v="FOX (HL9D) - GR - PL - FULL"/>
    <n v="899"/>
    <n v="899"/>
    <x v="13"/>
  </r>
  <r>
    <n v="63087"/>
    <n v="1"/>
    <s v="PXM - GR - PL - FULL"/>
    <n v="899"/>
    <n v="899"/>
    <x v="1"/>
  </r>
  <r>
    <n v="63094"/>
    <n v="1"/>
    <s v="FOX (HL9D) - GR - PL - FULL"/>
    <n v="899"/>
    <n v="899"/>
    <x v="6"/>
  </r>
  <r>
    <n v="63101"/>
    <n v="1"/>
    <s v="PXM - GR - PL - FULL"/>
    <n v="899"/>
    <n v="899"/>
    <x v="2"/>
  </r>
  <r>
    <n v="63117"/>
    <n v="1"/>
    <s v="FOX (HL9D) - YE - PL - FULL"/>
    <n v="899"/>
    <n v="899"/>
    <x v="6"/>
  </r>
  <r>
    <n v="63147"/>
    <n v="1"/>
    <s v="PXM - GR - PL - FULL"/>
    <n v="899"/>
    <n v="899"/>
    <x v="15"/>
  </r>
  <r>
    <n v="63151"/>
    <n v="1"/>
    <s v="FOX (HL9D) - YE - PL - FULL"/>
    <n v="899"/>
    <n v="899"/>
    <x v="13"/>
  </r>
  <r>
    <n v="63166"/>
    <n v="1"/>
    <s v="FOX (HL9D) - GR - PL - FULL"/>
    <n v="899"/>
    <n v="899"/>
    <x v="2"/>
  </r>
  <r>
    <n v="63171"/>
    <n v="1"/>
    <s v="FOX (HL9D) - WH - PL - FULL"/>
    <n v="899"/>
    <n v="899"/>
    <x v="13"/>
  </r>
  <r>
    <n v="63173"/>
    <n v="1"/>
    <s v="PXM - GR - PL - FULL"/>
    <n v="899"/>
    <n v="899"/>
    <x v="6"/>
  </r>
  <r>
    <n v="63188"/>
    <n v="1"/>
    <s v="FOX (HL9D) - GR - PL - FULL"/>
    <n v="899"/>
    <n v="899"/>
    <x v="13"/>
  </r>
  <r>
    <n v="63233"/>
    <n v="1"/>
    <s v="FOX (HL9D) - GR - PL - FULL"/>
    <n v="899"/>
    <n v="899"/>
    <x v="1"/>
  </r>
  <r>
    <n v="63292"/>
    <n v="1"/>
    <s v="PXM - GR - PL - FULL"/>
    <n v="899"/>
    <n v="899"/>
    <x v="12"/>
  </r>
  <r>
    <n v="63323"/>
    <n v="1"/>
    <s v="FOX (HL9D) - GR - PL - FULL"/>
    <n v="899"/>
    <n v="899"/>
    <x v="1"/>
  </r>
  <r>
    <n v="63367"/>
    <n v="1"/>
    <s v="FOX (HL9D) - GR - PL - FULL"/>
    <n v="899"/>
    <n v="899"/>
    <x v="10"/>
  </r>
  <r>
    <n v="63369"/>
    <n v="1"/>
    <s v="FOX (HL9D) - GR - PL - FULL"/>
    <n v="899"/>
    <n v="899"/>
    <x v="18"/>
  </r>
  <r>
    <n v="63391"/>
    <n v="1"/>
    <s v="FOX (HL9D) - GR - PL - FULL"/>
    <n v="899"/>
    <n v="899"/>
    <x v="2"/>
  </r>
  <r>
    <n v="63395"/>
    <n v="1"/>
    <s v="FOX (HL9D) - WH - PL - FULL"/>
    <n v="899"/>
    <n v="899"/>
    <x v="2"/>
  </r>
  <r>
    <n v="63403"/>
    <n v="1"/>
    <s v="PXM - GR - PL - FULL"/>
    <n v="899"/>
    <n v="899"/>
    <x v="24"/>
  </r>
  <r>
    <n v="63408"/>
    <n v="1"/>
    <s v="PXM - RE - PL - FULL"/>
    <n v="899"/>
    <n v="899"/>
    <x v="24"/>
  </r>
  <r>
    <n v="63414"/>
    <n v="1"/>
    <s v="PXM - GR - PL - FULL"/>
    <n v="899"/>
    <n v="899"/>
    <x v="7"/>
  </r>
  <r>
    <n v="63424"/>
    <n v="1"/>
    <s v="PXM - GR - PL - FULL"/>
    <n v="899"/>
    <n v="899"/>
    <x v="13"/>
  </r>
  <r>
    <n v="63438"/>
    <n v="1"/>
    <s v="PXM - GR - PL - FULL"/>
    <n v="899"/>
    <n v="899"/>
    <x v="24"/>
  </r>
  <r>
    <n v="63441"/>
    <n v="1"/>
    <s v="PXM - GR - PL - FULL"/>
    <n v="899"/>
    <n v="899"/>
    <x v="24"/>
  </r>
  <r>
    <n v="63461"/>
    <n v="1"/>
    <s v="FOX (HL9D) - WH - PL - FULL"/>
    <n v="899"/>
    <n v="899"/>
    <x v="22"/>
  </r>
  <r>
    <n v="63469"/>
    <n v="1"/>
    <s v="PXM - YE - PL - FULL"/>
    <n v="899"/>
    <n v="899"/>
    <x v="13"/>
  </r>
  <r>
    <n v="63472"/>
    <n v="1"/>
    <s v="FOX (HL9D) - GR - PL - FULL"/>
    <n v="899"/>
    <n v="899"/>
    <x v="24"/>
  </r>
  <r>
    <n v="63484"/>
    <n v="1"/>
    <s v="PXM - GR - PL - FULL"/>
    <n v="899"/>
    <n v="899"/>
    <x v="5"/>
  </r>
  <r>
    <n v="63519"/>
    <n v="1"/>
    <s v="FOX (HL9D) - GR - PL - FULL"/>
    <n v="899"/>
    <n v="899"/>
    <x v="13"/>
  </r>
  <r>
    <n v="63523"/>
    <n v="1"/>
    <s v="FOX (HL9D) - YE - PL - FULL"/>
    <n v="899"/>
    <n v="899"/>
    <x v="22"/>
  </r>
  <r>
    <n v="63548"/>
    <n v="1"/>
    <s v="FOX (HL9D) - GR - PL - FULL"/>
    <n v="899"/>
    <n v="899"/>
    <x v="2"/>
  </r>
  <r>
    <n v="63554"/>
    <n v="1"/>
    <s v="PXM - RE - PL - FULL"/>
    <n v="899"/>
    <n v="899"/>
    <x v="4"/>
  </r>
  <r>
    <n v="63570"/>
    <n v="1"/>
    <s v="FOX (HL9D) - RE - PL - FULL"/>
    <n v="899"/>
    <n v="899"/>
    <x v="11"/>
  </r>
  <r>
    <n v="63581"/>
    <n v="1"/>
    <s v="PXM - GR - PL - FULL"/>
    <n v="899"/>
    <n v="899"/>
    <x v="22"/>
  </r>
  <r>
    <n v="63632"/>
    <n v="1"/>
    <s v="FOX (HL9D) - GR - PL - FULL"/>
    <n v="899"/>
    <n v="899"/>
    <x v="16"/>
  </r>
  <r>
    <n v="63654"/>
    <n v="1"/>
    <s v="FOX (HL9D) - GR - PL - FULL"/>
    <n v="899"/>
    <n v="899"/>
    <x v="18"/>
  </r>
  <r>
    <n v="63664"/>
    <n v="1"/>
    <s v="PXM - GR - PL - FULL"/>
    <n v="899"/>
    <n v="899"/>
    <x v="15"/>
  </r>
  <r>
    <n v="63669"/>
    <n v="1"/>
    <s v="FOX (HL9D) - GR - PL - FULL"/>
    <n v="899"/>
    <n v="899"/>
    <x v="11"/>
  </r>
  <r>
    <n v="63670"/>
    <n v="1"/>
    <s v="PXM - YE - PL - FULL"/>
    <n v="899"/>
    <n v="899"/>
    <x v="22"/>
  </r>
  <r>
    <n v="63686"/>
    <n v="1"/>
    <s v="FOX (HL9D) - GR - PL - FULL"/>
    <n v="899"/>
    <n v="899"/>
    <x v="11"/>
  </r>
  <r>
    <n v="63688"/>
    <n v="1"/>
    <s v="FOX (HL9D) - GR - PL - FULL"/>
    <n v="899"/>
    <n v="899"/>
    <x v="3"/>
  </r>
  <r>
    <n v="63689"/>
    <n v="1"/>
    <s v="PXM - RE - PL - FULL"/>
    <n v="899"/>
    <n v="899"/>
    <x v="9"/>
  </r>
  <r>
    <n v="63698"/>
    <n v="1"/>
    <s v="PXM - GR - PL - FULL"/>
    <n v="899"/>
    <n v="899"/>
    <x v="15"/>
  </r>
  <r>
    <n v="63702"/>
    <n v="1"/>
    <s v="FOX (HL9D) - GR - PL - FULL"/>
    <n v="899"/>
    <n v="899"/>
    <x v="11"/>
  </r>
  <r>
    <n v="63704"/>
    <n v="1"/>
    <s v="FOX (HL9D) - GR - PL - FULL"/>
    <n v="899"/>
    <n v="899"/>
    <x v="12"/>
  </r>
  <r>
    <n v="63705"/>
    <n v="1"/>
    <s v="PXM - YE - PL - FULL"/>
    <n v="899"/>
    <n v="899"/>
    <x v="15"/>
  </r>
  <r>
    <n v="63709"/>
    <n v="1"/>
    <s v="PXM - GR - PL - FULL"/>
    <n v="899"/>
    <n v="899"/>
    <x v="3"/>
  </r>
  <r>
    <n v="63724"/>
    <n v="1"/>
    <s v="PXM - GR - PL - FULL"/>
    <n v="899"/>
    <n v="899"/>
    <x v="3"/>
  </r>
  <r>
    <n v="63727"/>
    <n v="1"/>
    <s v="FOX (HL9D) - GR - PL - FULL"/>
    <n v="899"/>
    <n v="899"/>
    <x v="19"/>
  </r>
  <r>
    <n v="63745"/>
    <n v="1"/>
    <s v="FOX (HL9D) - WH - PL - FULL"/>
    <n v="899"/>
    <n v="899"/>
    <x v="19"/>
  </r>
  <r>
    <n v="63750"/>
    <n v="1"/>
    <s v="FOX (HL9D) - YE - PL - FULL"/>
    <n v="899"/>
    <n v="899"/>
    <x v="19"/>
  </r>
  <r>
    <n v="63750"/>
    <n v="1"/>
    <s v="FOX (HL9D) - GR - PL - FULL"/>
    <n v="899"/>
    <n v="899"/>
    <x v="19"/>
  </r>
  <r>
    <n v="63782"/>
    <n v="1"/>
    <s v="FOX (HL9D) - GR - PL - FULL"/>
    <n v="899"/>
    <n v="899"/>
    <x v="12"/>
  </r>
  <r>
    <n v="63798"/>
    <n v="1"/>
    <s v="FOX (HL9D) - WH - PL - FULL"/>
    <n v="899"/>
    <n v="899"/>
    <x v="3"/>
  </r>
  <r>
    <n v="63806"/>
    <n v="1"/>
    <s v="PXM - GR - PL - FULL"/>
    <n v="899"/>
    <n v="899"/>
    <x v="3"/>
  </r>
  <r>
    <n v="63807"/>
    <n v="1"/>
    <s v="PXM - GR - PL - FULL"/>
    <n v="899"/>
    <n v="899"/>
    <x v="11"/>
  </r>
  <r>
    <n v="63815"/>
    <n v="1"/>
    <s v="PXM - RE - PL - FULL"/>
    <n v="899"/>
    <n v="899"/>
    <x v="3"/>
  </r>
  <r>
    <n v="63818"/>
    <n v="1"/>
    <s v="FOX (HL9D) - GR - PL - FULL"/>
    <n v="899"/>
    <n v="899"/>
    <x v="15"/>
  </r>
  <r>
    <n v="63828"/>
    <n v="1"/>
    <s v="FOX (HL9D) - GR - PL - FULL"/>
    <n v="899"/>
    <n v="899"/>
    <x v="15"/>
  </r>
  <r>
    <n v="63829"/>
    <n v="1"/>
    <s v="PXM - GR - PL - FULL"/>
    <n v="899"/>
    <n v="899"/>
    <x v="20"/>
  </r>
  <r>
    <n v="63853"/>
    <n v="1"/>
    <s v="FOX (HL9D) - GR - PL - FULL"/>
    <n v="899"/>
    <n v="899"/>
    <x v="4"/>
  </r>
  <r>
    <n v="63864"/>
    <n v="1"/>
    <s v="PXM - RE - PL - FULL"/>
    <n v="899"/>
    <n v="899"/>
    <x v="1"/>
  </r>
  <r>
    <n v="63872"/>
    <n v="1"/>
    <s v="FOX (HL9D) - YE - PL - FULL"/>
    <n v="899"/>
    <n v="899"/>
    <x v="15"/>
  </r>
  <r>
    <n v="63891"/>
    <n v="1"/>
    <s v="PXM - RE - PL - FULL"/>
    <n v="899"/>
    <n v="899"/>
    <x v="5"/>
  </r>
  <r>
    <n v="63892"/>
    <n v="1"/>
    <s v="FOX (HL9D) - GR - PL - FULL"/>
    <n v="899"/>
    <n v="899"/>
    <x v="2"/>
  </r>
  <r>
    <n v="63906"/>
    <n v="1"/>
    <s v="PXM - GR - PL - FULL"/>
    <n v="899"/>
    <n v="899"/>
    <x v="3"/>
  </r>
  <r>
    <n v="63907"/>
    <n v="1"/>
    <s v="FOX (HL9D) - GR - PL - FULL"/>
    <n v="899"/>
    <n v="899"/>
    <x v="11"/>
  </r>
  <r>
    <n v="63908"/>
    <n v="1"/>
    <s v="FOX (HL9D) - WH - PL - FULL"/>
    <n v="899"/>
    <n v="899"/>
    <x v="12"/>
  </r>
  <r>
    <n v="63919"/>
    <n v="1"/>
    <s v="FOX (HL9D) - WH - PL - FULL"/>
    <n v="899"/>
    <n v="899"/>
    <x v="5"/>
  </r>
  <r>
    <n v="63927"/>
    <n v="1"/>
    <s v="FOX (HL9D) - GR - PL - FULL"/>
    <n v="899"/>
    <n v="899"/>
    <x v="25"/>
  </r>
  <r>
    <n v="63947"/>
    <n v="1"/>
    <s v="PXM - GR - PL - FULL"/>
    <n v="899"/>
    <n v="899"/>
    <x v="15"/>
  </r>
  <r>
    <n v="63952"/>
    <n v="1"/>
    <s v="FOX (HL9D) - GR - PL - FULL"/>
    <n v="899"/>
    <n v="899"/>
    <x v="16"/>
  </r>
  <r>
    <n v="63956"/>
    <n v="1"/>
    <s v="PXM - YE - PL - FULL"/>
    <n v="899"/>
    <n v="899"/>
    <x v="11"/>
  </r>
  <r>
    <n v="63968"/>
    <n v="1"/>
    <s v="FOX (HL9D) - WH - PL - FULL"/>
    <n v="899"/>
    <n v="899"/>
    <x v="15"/>
  </r>
  <r>
    <n v="63973"/>
    <n v="1"/>
    <s v="FOX (HL9D) - GR - PL - FULL"/>
    <n v="899"/>
    <n v="899"/>
    <x v="12"/>
  </r>
  <r>
    <n v="63992"/>
    <n v="1"/>
    <s v="FOX (HL9D) - YE - PL - FULL"/>
    <n v="899"/>
    <n v="899"/>
    <x v="11"/>
  </r>
  <r>
    <n v="63998"/>
    <n v="1"/>
    <s v="FOX (HL9D) - GR - PL - FULL"/>
    <n v="899"/>
    <n v="899"/>
    <x v="4"/>
  </r>
  <r>
    <n v="63998"/>
    <n v="1"/>
    <s v="FOX (HL9D) - WH - PL - FULL"/>
    <n v="899"/>
    <n v="899"/>
    <x v="4"/>
  </r>
  <r>
    <n v="63999"/>
    <n v="1"/>
    <s v="PXM - GR - PL - FULL"/>
    <n v="899"/>
    <n v="899"/>
    <x v="1"/>
  </r>
  <r>
    <n v="64005"/>
    <n v="1"/>
    <s v="FOX (HL9D) - YE - PL - FULL"/>
    <n v="899"/>
    <n v="899"/>
    <x v="11"/>
  </r>
  <r>
    <n v="64016"/>
    <n v="1"/>
    <s v="FOX (HL9D) - YE - PL - FULL"/>
    <n v="899"/>
    <n v="899"/>
    <x v="15"/>
  </r>
  <r>
    <n v="64024"/>
    <n v="1"/>
    <s v="PXM - GR - PL - FULL"/>
    <n v="899"/>
    <n v="899"/>
    <x v="9"/>
  </r>
  <r>
    <n v="64034"/>
    <n v="1"/>
    <s v="FOX (HL9D) - WH - PL - FULL"/>
    <n v="899"/>
    <n v="899"/>
    <x v="1"/>
  </r>
  <r>
    <n v="64039"/>
    <n v="1"/>
    <s v="FOX (HL9D) - GR - PL - FULL"/>
    <n v="899"/>
    <n v="899"/>
    <x v="11"/>
  </r>
  <r>
    <n v="64068"/>
    <n v="1"/>
    <s v="FOX (HL9D) - WH - PL - FULL"/>
    <n v="899"/>
    <n v="899"/>
    <x v="3"/>
  </r>
  <r>
    <n v="64078"/>
    <n v="1"/>
    <s v="PXM - GR - PL - FULL"/>
    <n v="899"/>
    <n v="899"/>
    <x v="1"/>
  </r>
  <r>
    <n v="64089"/>
    <n v="1"/>
    <s v="FOX (HL9D) - GR - PL - FULL"/>
    <n v="899"/>
    <n v="899"/>
    <x v="11"/>
  </r>
  <r>
    <n v="64096"/>
    <n v="1"/>
    <s v="FOX (HL9D) - WH - PL - FULL"/>
    <n v="899"/>
    <n v="899"/>
    <x v="11"/>
  </r>
  <r>
    <n v="64102"/>
    <n v="1"/>
    <s v="PXM - GR - PL - FULL"/>
    <n v="899"/>
    <n v="899"/>
    <x v="15"/>
  </r>
  <r>
    <n v="64126"/>
    <n v="1"/>
    <s v="PXM - RE - PL - FULL"/>
    <n v="899"/>
    <n v="899"/>
    <x v="11"/>
  </r>
  <r>
    <n v="64128"/>
    <n v="1"/>
    <s v="FOX (HL9D) - YE - PL - FULL"/>
    <n v="899"/>
    <n v="899"/>
    <x v="2"/>
  </r>
  <r>
    <n v="64156"/>
    <n v="1"/>
    <s v="PXM - GR - PL - FULL"/>
    <n v="899"/>
    <n v="899"/>
    <x v="14"/>
  </r>
  <r>
    <n v="64157"/>
    <n v="1"/>
    <s v="PXM - GR - PL - FULL"/>
    <n v="899"/>
    <n v="899"/>
    <x v="15"/>
  </r>
  <r>
    <n v="64160"/>
    <n v="1"/>
    <s v="FOX (HL9D) - GR - PL - FULL"/>
    <n v="899"/>
    <n v="899"/>
    <x v="15"/>
  </r>
  <r>
    <n v="64163"/>
    <n v="1"/>
    <s v="FOX (HL9D) - GR - PL - FULL"/>
    <n v="899"/>
    <n v="899"/>
    <x v="11"/>
  </r>
  <r>
    <n v="64164"/>
    <n v="1"/>
    <s v="PXM - RE - PL - FULL"/>
    <n v="899"/>
    <n v="899"/>
    <x v="2"/>
  </r>
  <r>
    <n v="64169"/>
    <n v="1"/>
    <s v="PXM - GR - PL - FULL"/>
    <n v="899"/>
    <n v="899"/>
    <x v="10"/>
  </r>
  <r>
    <n v="64171"/>
    <n v="1"/>
    <s v="PXM - GR - PL - FULL"/>
    <n v="899"/>
    <n v="899"/>
    <x v="6"/>
  </r>
  <r>
    <n v="64177"/>
    <n v="1"/>
    <s v="FOX (HL9D) - GR - PL - FULL"/>
    <n v="899"/>
    <n v="899"/>
    <x v="4"/>
  </r>
  <r>
    <n v="64185"/>
    <n v="1"/>
    <s v="PXM - RE - PL - FULL"/>
    <n v="899"/>
    <n v="899"/>
    <x v="4"/>
  </r>
  <r>
    <n v="64193"/>
    <n v="1"/>
    <s v="FOX (HL9D) - GR - PL - FULL"/>
    <n v="899"/>
    <n v="899"/>
    <x v="11"/>
  </r>
  <r>
    <n v="64199"/>
    <n v="1"/>
    <s v="PXM - GR - PL - FULL"/>
    <n v="899"/>
    <n v="899"/>
    <x v="10"/>
  </r>
  <r>
    <n v="64201"/>
    <n v="1"/>
    <s v="PXM - WH - PL - FULL"/>
    <n v="899"/>
    <n v="899"/>
    <x v="4"/>
  </r>
  <r>
    <n v="64209"/>
    <n v="1"/>
    <s v="FOX (HL9D) - GR - PL - FULL"/>
    <n v="899"/>
    <n v="899"/>
    <x v="9"/>
  </r>
  <r>
    <n v="64216"/>
    <n v="1"/>
    <s v="FOX (HL9D) - GR - PL - FULL"/>
    <n v="899"/>
    <n v="899"/>
    <x v="14"/>
  </r>
  <r>
    <n v="64226"/>
    <n v="1"/>
    <s v="FOX (HL9D) - YE - PL - FULL"/>
    <n v="899"/>
    <n v="899"/>
    <x v="2"/>
  </r>
  <r>
    <n v="64247"/>
    <n v="1"/>
    <s v="FOX (HL9D) - GR - PL - FULL"/>
    <n v="899"/>
    <n v="899"/>
    <x v="14"/>
  </r>
  <r>
    <n v="64248"/>
    <n v="1"/>
    <s v="PXM - GR - PL - FULL"/>
    <n v="899"/>
    <n v="899"/>
    <x v="5"/>
  </r>
  <r>
    <n v="64256"/>
    <n v="1"/>
    <s v="FOX (HL9D) - YE - PL - FULL"/>
    <n v="899"/>
    <n v="899"/>
    <x v="23"/>
  </r>
  <r>
    <n v="64276"/>
    <n v="1"/>
    <s v="PXM - WH - PL - FULL"/>
    <n v="899"/>
    <n v="899"/>
    <x v="14"/>
  </r>
  <r>
    <n v="64277"/>
    <n v="1"/>
    <s v="PXM - GR - PL - FULL"/>
    <n v="899"/>
    <n v="899"/>
    <x v="25"/>
  </r>
  <r>
    <n v="64282"/>
    <n v="1"/>
    <s v="PXM - GR - PL - FULL"/>
    <n v="899"/>
    <n v="899"/>
    <x v="23"/>
  </r>
  <r>
    <n v="64298"/>
    <n v="1"/>
    <s v="FOX (HL9D) - GR - PL - FULL"/>
    <n v="899"/>
    <n v="899"/>
    <x v="2"/>
  </r>
  <r>
    <n v="64303"/>
    <n v="1"/>
    <s v="PXM - YE - PL - FULL"/>
    <n v="899"/>
    <n v="899"/>
    <x v="2"/>
  </r>
  <r>
    <n v="64318"/>
    <n v="1"/>
    <s v="PXM - GR - PL - FULL"/>
    <n v="899"/>
    <n v="899"/>
    <x v="6"/>
  </r>
  <r>
    <n v="64322"/>
    <n v="1"/>
    <s v="FOX (HL9D) - GR - PL - FULL"/>
    <n v="899"/>
    <n v="899"/>
    <x v="23"/>
  </r>
  <r>
    <n v="64335"/>
    <n v="1"/>
    <s v="FOX (HL9D) - GR - PL - FULL"/>
    <n v="899"/>
    <n v="899"/>
    <x v="6"/>
  </r>
  <r>
    <n v="64336"/>
    <n v="1"/>
    <s v="PXM - GR - PL - FULL"/>
    <n v="899"/>
    <n v="899"/>
    <x v="23"/>
  </r>
  <r>
    <n v="64337"/>
    <n v="1"/>
    <s v="PXM - GR - PL - FULL"/>
    <n v="899"/>
    <n v="899"/>
    <x v="10"/>
  </r>
  <r>
    <n v="64338"/>
    <n v="1"/>
    <s v="PXM - GR - PL - FULL"/>
    <n v="899"/>
    <n v="899"/>
    <x v="10"/>
  </r>
  <r>
    <n v="64340"/>
    <n v="1"/>
    <s v="PXM - YE - PL - FULL"/>
    <n v="899"/>
    <n v="899"/>
    <x v="6"/>
  </r>
  <r>
    <n v="64345"/>
    <n v="1"/>
    <s v="FOX (HL9D) - GR - PL - FULL"/>
    <n v="899"/>
    <n v="899"/>
    <x v="10"/>
  </r>
  <r>
    <n v="64352"/>
    <n v="1"/>
    <s v="FOX (HL9D) - GR - PL - FULL"/>
    <n v="899"/>
    <n v="899"/>
    <x v="23"/>
  </r>
  <r>
    <n v="64362"/>
    <n v="1"/>
    <s v="FOX (HL9D) - GR - PL - FULL"/>
    <n v="899"/>
    <n v="899"/>
    <x v="10"/>
  </r>
  <r>
    <n v="64376"/>
    <n v="1"/>
    <s v="FOX (HL9D) - GR - PL - FULL"/>
    <n v="899"/>
    <n v="899"/>
    <x v="14"/>
  </r>
  <r>
    <n v="64382"/>
    <n v="1"/>
    <s v="FOX (HL9D) - GR - PL - FULL"/>
    <n v="899"/>
    <n v="899"/>
    <x v="6"/>
  </r>
  <r>
    <n v="64388"/>
    <n v="1"/>
    <s v="FOX (HL9D) - YE - PL - FULL"/>
    <n v="899"/>
    <n v="899"/>
    <x v="23"/>
  </r>
  <r>
    <n v="64389"/>
    <n v="1"/>
    <s v="FOX (HL9D) - GR - PL - FULL"/>
    <n v="899"/>
    <n v="899"/>
    <x v="6"/>
  </r>
  <r>
    <n v="64412"/>
    <n v="1"/>
    <s v="FOX (HL9D) - GR - PL - FULL"/>
    <n v="899"/>
    <n v="899"/>
    <x v="22"/>
  </r>
  <r>
    <n v="64413"/>
    <n v="1"/>
    <s v="FOX (HL9D) - YE - PL - FULL"/>
    <n v="899"/>
    <n v="899"/>
    <x v="10"/>
  </r>
  <r>
    <n v="64432"/>
    <n v="1"/>
    <s v="PXM - GR - PL - FULL"/>
    <n v="899"/>
    <n v="899"/>
    <x v="2"/>
  </r>
  <r>
    <n v="64464"/>
    <n v="1"/>
    <s v="FOX (HL9D) - GR - PL - FULL"/>
    <n v="899"/>
    <n v="899"/>
    <x v="22"/>
  </r>
  <r>
    <n v="64468"/>
    <n v="1"/>
    <s v="FOX (HL9D) - GR - PL - FULL"/>
    <n v="899"/>
    <n v="899"/>
    <x v="11"/>
  </r>
  <r>
    <n v="64474"/>
    <n v="1"/>
    <s v="FOX (HL9D) - YE - PL - FULL"/>
    <n v="899"/>
    <n v="899"/>
    <x v="26"/>
  </r>
  <r>
    <n v="64485"/>
    <n v="1"/>
    <s v="PXM - GR - PL - FULL"/>
    <n v="899"/>
    <n v="899"/>
    <x v="15"/>
  </r>
  <r>
    <n v="64489"/>
    <n v="1"/>
    <s v="FOX (HL9D) - GR - PL - FULL"/>
    <n v="899"/>
    <n v="899"/>
    <x v="3"/>
  </r>
  <r>
    <n v="64495"/>
    <n v="1"/>
    <s v="FOX (HL9D) - YE - PL - FULL"/>
    <n v="899"/>
    <n v="899"/>
    <x v="13"/>
  </r>
  <r>
    <n v="64509"/>
    <n v="1"/>
    <s v="PXM - GR - PL - FULL"/>
    <n v="899"/>
    <n v="899"/>
    <x v="19"/>
  </r>
  <r>
    <n v="64541"/>
    <n v="1"/>
    <s v="PXM - RE - PL - FULL"/>
    <n v="899"/>
    <n v="899"/>
    <x v="6"/>
  </r>
  <r>
    <n v="64552"/>
    <n v="1"/>
    <s v="PXM - RE - PL - FULL"/>
    <n v="899"/>
    <n v="899"/>
    <x v="3"/>
  </r>
  <r>
    <n v="64558"/>
    <n v="1"/>
    <s v="PXM - GR - PL - FULL"/>
    <n v="899"/>
    <n v="899"/>
    <x v="6"/>
  </r>
  <r>
    <n v="64565"/>
    <n v="1"/>
    <s v="PXM - YE - PL - FULL"/>
    <n v="899"/>
    <n v="899"/>
    <x v="10"/>
  </r>
  <r>
    <n v="64568"/>
    <n v="1"/>
    <s v="PXM - GR - PL - FULL"/>
    <n v="899"/>
    <n v="899"/>
    <x v="22"/>
  </r>
  <r>
    <n v="64580"/>
    <n v="1"/>
    <s v="FOX (HL9D) - GR - PL - FULL"/>
    <n v="899"/>
    <n v="899"/>
    <x v="10"/>
  </r>
  <r>
    <n v="64582"/>
    <n v="1"/>
    <s v="PXM - GR - PL - FULL"/>
    <n v="899"/>
    <n v="899"/>
    <x v="21"/>
  </r>
  <r>
    <n v="64584"/>
    <n v="1"/>
    <s v="PXM - GR - PL - FULL"/>
    <n v="899"/>
    <n v="899"/>
    <x v="13"/>
  </r>
  <r>
    <n v="64586"/>
    <n v="1"/>
    <s v="PXM - GR - PL - FULL"/>
    <n v="899"/>
    <n v="899"/>
    <x v="6"/>
  </r>
  <r>
    <n v="64592"/>
    <n v="1"/>
    <s v="FOX (HL9D) - GR - PL - FULL"/>
    <n v="899"/>
    <n v="899"/>
    <x v="15"/>
  </r>
  <r>
    <n v="64597"/>
    <n v="1"/>
    <s v="PXM - GR - PL - FULL"/>
    <n v="899"/>
    <n v="899"/>
    <x v="20"/>
  </r>
  <r>
    <n v="64603"/>
    <n v="1"/>
    <s v="FOX (HL9D) - GR - PL - FULL"/>
    <n v="899"/>
    <n v="899"/>
    <x v="1"/>
  </r>
  <r>
    <n v="64605"/>
    <n v="1"/>
    <s v="PXM - GR - PL - FULL"/>
    <n v="899"/>
    <n v="899"/>
    <x v="14"/>
  </r>
  <r>
    <n v="64621"/>
    <n v="1"/>
    <s v="FOX (HL9D) - WH - PL - FULL"/>
    <n v="899"/>
    <n v="899"/>
    <x v="12"/>
  </r>
  <r>
    <n v="64626"/>
    <n v="1"/>
    <s v="FOX (HL9D) - GR - PL - FULL"/>
    <n v="899"/>
    <n v="899"/>
    <x v="22"/>
  </r>
  <r>
    <n v="64642"/>
    <n v="1"/>
    <s v="PXM - GR - PL - FULL"/>
    <n v="899"/>
    <n v="899"/>
    <x v="22"/>
  </r>
  <r>
    <n v="64662"/>
    <n v="1"/>
    <s v="PXM - GR - PL - FULL"/>
    <n v="899"/>
    <n v="899"/>
    <x v="15"/>
  </r>
  <r>
    <n v="64663"/>
    <n v="1"/>
    <s v="FOX (HL9D) - RE - PL - FULL"/>
    <n v="899"/>
    <n v="899"/>
    <x v="6"/>
  </r>
  <r>
    <n v="64665"/>
    <n v="1"/>
    <s v="FOX (HL9D) - GR - PL - FULL"/>
    <n v="899"/>
    <n v="899"/>
    <x v="13"/>
  </r>
  <r>
    <n v="64670"/>
    <n v="1"/>
    <s v="FOX (HL9D) - YE - PL - FULL"/>
    <n v="899"/>
    <n v="899"/>
    <x v="14"/>
  </r>
  <r>
    <n v="64673"/>
    <n v="1"/>
    <s v="FOX (HL9D) - GR - PL - FULL"/>
    <n v="899"/>
    <n v="899"/>
    <x v="15"/>
  </r>
  <r>
    <n v="64677"/>
    <n v="1"/>
    <s v="FOX (HL9D) - GR - PL - FULL"/>
    <n v="899"/>
    <n v="899"/>
    <x v="22"/>
  </r>
  <r>
    <n v="64689"/>
    <n v="1"/>
    <s v="FOX (HL9D) - GR - PL - FULL"/>
    <n v="899"/>
    <n v="899"/>
    <x v="3"/>
  </r>
  <r>
    <n v="64716"/>
    <n v="1"/>
    <s v="PXM - RE - PL - FULL"/>
    <n v="899"/>
    <n v="899"/>
    <x v="11"/>
  </r>
  <r>
    <n v="64722"/>
    <n v="1"/>
    <s v="PXM - WH - PL - FULL"/>
    <n v="899"/>
    <n v="899"/>
    <x v="13"/>
  </r>
  <r>
    <n v="64729"/>
    <n v="1"/>
    <s v="PXM - GR - PL - FULL"/>
    <n v="899"/>
    <n v="899"/>
    <x v="11"/>
  </r>
  <r>
    <n v="64744"/>
    <n v="1"/>
    <s v="FOX (HL9D) - GR - PL - FULL"/>
    <n v="899"/>
    <n v="899"/>
    <x v="21"/>
  </r>
  <r>
    <n v="64750"/>
    <n v="1"/>
    <s v="FOX (HL9D) - WH - PL - FULL"/>
    <n v="899"/>
    <n v="899"/>
    <x v="20"/>
  </r>
  <r>
    <n v="64758"/>
    <n v="1"/>
    <s v="PXM - YE - PL - FULL"/>
    <n v="899"/>
    <n v="899"/>
    <x v="15"/>
  </r>
  <r>
    <n v="64775"/>
    <n v="1"/>
    <s v="FOX (HL9D) - YE - PL - FULL"/>
    <n v="899"/>
    <n v="899"/>
    <x v="2"/>
  </r>
  <r>
    <n v="64784"/>
    <n v="1"/>
    <s v="PXM - GR - PL - FULL"/>
    <n v="899"/>
    <n v="899"/>
    <x v="11"/>
  </r>
  <r>
    <n v="64788"/>
    <n v="1"/>
    <s v="PXM - GR - PL - FULL"/>
    <n v="899"/>
    <n v="899"/>
    <x v="1"/>
  </r>
  <r>
    <n v="64792"/>
    <n v="1"/>
    <s v="FOX (HL9D) - YE - PL - FULL"/>
    <n v="899"/>
    <n v="899"/>
    <x v="11"/>
  </r>
  <r>
    <n v="64801"/>
    <n v="1"/>
    <s v="FOX (HL9D) - GR - PL - FULL"/>
    <n v="899"/>
    <n v="899"/>
    <x v="11"/>
  </r>
  <r>
    <n v="64806"/>
    <n v="1"/>
    <s v="PXM - RE - PL - FULL"/>
    <n v="899"/>
    <n v="899"/>
    <x v="11"/>
  </r>
  <r>
    <n v="64807"/>
    <n v="1"/>
    <s v="FOX (HL9D) - GR - PL - FULL"/>
    <n v="899"/>
    <n v="899"/>
    <x v="15"/>
  </r>
  <r>
    <n v="64814"/>
    <n v="1"/>
    <s v="PXM - YE - PL - FULL"/>
    <n v="899"/>
    <n v="899"/>
    <x v="15"/>
  </r>
  <r>
    <n v="64826"/>
    <n v="1"/>
    <s v="FOX (HL9D) - GR - PL - FULL"/>
    <n v="899"/>
    <n v="899"/>
    <x v="11"/>
  </r>
  <r>
    <n v="64835"/>
    <n v="1"/>
    <s v="PXM - GR - PL - FULL"/>
    <n v="899"/>
    <n v="899"/>
    <x v="6"/>
  </r>
  <r>
    <n v="64838"/>
    <n v="1"/>
    <s v="PXM - GR - PL - FULL"/>
    <n v="899"/>
    <n v="899"/>
    <x v="14"/>
  </r>
  <r>
    <n v="64844"/>
    <n v="1"/>
    <s v="FOX (HL9D) - YE - PL - FULL"/>
    <n v="899"/>
    <n v="899"/>
    <x v="13"/>
  </r>
  <r>
    <n v="64856"/>
    <n v="1"/>
    <s v="PXM - GR - PL - FULL"/>
    <n v="899"/>
    <n v="899"/>
    <x v="11"/>
  </r>
  <r>
    <n v="64867"/>
    <n v="1"/>
    <s v="FOX (HL9D) - YE - PL - FULL"/>
    <n v="899"/>
    <n v="899"/>
    <x v="19"/>
  </r>
  <r>
    <n v="64874"/>
    <n v="1"/>
    <s v="PXM - GR - PL - FULL"/>
    <n v="899"/>
    <n v="899"/>
    <x v="15"/>
  </r>
  <r>
    <n v="64879"/>
    <n v="1"/>
    <s v="PXM - RE - PL - FULL"/>
    <n v="899"/>
    <n v="899"/>
    <x v="15"/>
  </r>
  <r>
    <n v="64886"/>
    <n v="1"/>
    <s v="PXM - GR - PL - FULL"/>
    <n v="899"/>
    <n v="899"/>
    <x v="2"/>
  </r>
  <r>
    <n v="64898"/>
    <n v="1"/>
    <s v="FOX (HL9D) - GR - PL - FULL"/>
    <n v="899"/>
    <n v="899"/>
    <x v="11"/>
  </r>
  <r>
    <n v="64912"/>
    <n v="1"/>
    <s v="PXM - GR - PL - FULL"/>
    <n v="899"/>
    <n v="899"/>
    <x v="11"/>
  </r>
  <r>
    <n v="64914"/>
    <n v="1"/>
    <s v="PXM - RE - PL - FULL"/>
    <n v="899"/>
    <n v="899"/>
    <x v="11"/>
  </r>
  <r>
    <n v="64916"/>
    <n v="1"/>
    <s v="PXM - GR - PL - FULL"/>
    <n v="899"/>
    <n v="899"/>
    <x v="15"/>
  </r>
  <r>
    <n v="64930"/>
    <n v="1"/>
    <s v="FOX (HL9D) - YE - PL - FULL"/>
    <n v="899"/>
    <n v="899"/>
    <x v="11"/>
  </r>
  <r>
    <n v="64936"/>
    <n v="1"/>
    <s v="PXM - GR - PL - FULL"/>
    <n v="899"/>
    <n v="899"/>
    <x v="10"/>
  </r>
  <r>
    <n v="64944"/>
    <n v="1"/>
    <s v="FOX (HL9D) - RE - PL - FULL"/>
    <n v="899"/>
    <n v="899"/>
    <x v="1"/>
  </r>
  <r>
    <n v="64959"/>
    <n v="1"/>
    <s v="PXM - RE - PL - FULL"/>
    <n v="899"/>
    <n v="899"/>
    <x v="1"/>
  </r>
  <r>
    <n v="64967"/>
    <n v="1"/>
    <s v="FOX (HL9D) - GR - PL - FULL"/>
    <n v="899"/>
    <n v="899"/>
    <x v="10"/>
  </r>
  <r>
    <n v="64970"/>
    <n v="1"/>
    <s v="FOX (HL9D) - YE - PL - FULL"/>
    <n v="899"/>
    <n v="899"/>
    <x v="2"/>
  </r>
  <r>
    <n v="64979"/>
    <n v="1"/>
    <s v="PXM - GR - PL - FULL"/>
    <n v="899"/>
    <n v="899"/>
    <x v="11"/>
  </r>
  <r>
    <n v="64981"/>
    <n v="1"/>
    <s v="FOX (HL9D) - GR - PL - FULL"/>
    <n v="899"/>
    <n v="899"/>
    <x v="1"/>
  </r>
  <r>
    <n v="65001"/>
    <n v="1"/>
    <s v="FOX (HL9D) - WH - PL - FULL"/>
    <n v="899"/>
    <n v="899"/>
    <x v="11"/>
  </r>
  <r>
    <n v="65002"/>
    <n v="1"/>
    <s v="PXM - WH - PL - FULL"/>
    <n v="899"/>
    <n v="899"/>
    <x v="14"/>
  </r>
  <r>
    <n v="65009"/>
    <n v="1"/>
    <s v="PXM - RE - PL - FULL"/>
    <n v="899"/>
    <n v="899"/>
    <x v="11"/>
  </r>
  <r>
    <n v="65024"/>
    <n v="1"/>
    <s v="PXM - WH - PL - FULL"/>
    <n v="899"/>
    <n v="899"/>
    <x v="14"/>
  </r>
  <r>
    <n v="65029"/>
    <n v="1"/>
    <s v="PXM - GR - PL - FULL"/>
    <n v="899"/>
    <n v="899"/>
    <x v="11"/>
  </r>
  <r>
    <n v="65037"/>
    <n v="1"/>
    <s v="PXM - GR - PL - FULL"/>
    <n v="899"/>
    <n v="899"/>
    <x v="14"/>
  </r>
  <r>
    <n v="65068"/>
    <n v="1"/>
    <s v="FOX (HL9D) - YE - PL - FULL"/>
    <n v="899"/>
    <n v="899"/>
    <x v="20"/>
  </r>
  <r>
    <n v="65069"/>
    <n v="1"/>
    <s v="PXM - GR - PL - FULL"/>
    <n v="899"/>
    <n v="899"/>
    <x v="14"/>
  </r>
  <r>
    <n v="65076"/>
    <n v="1"/>
    <s v="FOX (HL9D) - GR - PL - FULL"/>
    <n v="899"/>
    <n v="899"/>
    <x v="15"/>
  </r>
  <r>
    <n v="65082"/>
    <n v="1"/>
    <s v="PXM - GR - PL - FULL"/>
    <n v="899"/>
    <n v="899"/>
    <x v="15"/>
  </r>
  <r>
    <n v="65086"/>
    <n v="1"/>
    <s v="PXM - GR - PL - FULL"/>
    <n v="899"/>
    <n v="899"/>
    <x v="6"/>
  </r>
  <r>
    <n v="65087"/>
    <n v="1"/>
    <s v="FOX (HL9D) - GR - PL - FULL"/>
    <n v="899"/>
    <n v="899"/>
    <x v="20"/>
  </r>
  <r>
    <n v="65091"/>
    <n v="1"/>
    <s v="FOX (HL9D) - GR - PL - FULL"/>
    <n v="899"/>
    <n v="899"/>
    <x v="15"/>
  </r>
  <r>
    <n v="65099"/>
    <n v="1"/>
    <s v="FOX (HL9D) - RE - PL - FULL"/>
    <n v="899"/>
    <n v="899"/>
    <x v="10"/>
  </r>
  <r>
    <n v="65114"/>
    <n v="1"/>
    <s v="PXM - GR - PL - FULL"/>
    <n v="899"/>
    <n v="899"/>
    <x v="10"/>
  </r>
  <r>
    <n v="65135"/>
    <n v="1"/>
    <s v="FOX (HL9D) - GR - PL - FULL"/>
    <n v="899"/>
    <n v="899"/>
    <x v="15"/>
  </r>
  <r>
    <n v="65148"/>
    <n v="1"/>
    <s v="FOX (HL9D) - WH - PL - FULL"/>
    <n v="899"/>
    <n v="899"/>
    <x v="21"/>
  </r>
  <r>
    <n v="65165"/>
    <n v="1"/>
    <s v="PXM - GR - PL - FULL"/>
    <n v="899"/>
    <n v="899"/>
    <x v="15"/>
  </r>
  <r>
    <n v="65166"/>
    <n v="1"/>
    <s v="PXM - RE - PL - FULL"/>
    <n v="899"/>
    <n v="899"/>
    <x v="6"/>
  </r>
  <r>
    <n v="65173"/>
    <n v="1"/>
    <s v="FOX (HL9D) - YE - PL - FULL"/>
    <n v="899"/>
    <n v="899"/>
    <x v="21"/>
  </r>
  <r>
    <n v="65174"/>
    <n v="1"/>
    <s v="FOX (HL9D) - GR - PL - FULL"/>
    <n v="899"/>
    <n v="899"/>
    <x v="6"/>
  </r>
  <r>
    <n v="65179"/>
    <n v="1"/>
    <s v="FOX (HL9D) - GR - PL - FULL"/>
    <n v="899"/>
    <n v="899"/>
    <x v="6"/>
  </r>
  <r>
    <n v="65181"/>
    <n v="1"/>
    <s v="PXM - RE - PL - FULL"/>
    <n v="899"/>
    <n v="899"/>
    <x v="14"/>
  </r>
  <r>
    <n v="65187"/>
    <n v="1"/>
    <s v="PXM - GR - PL - FULL"/>
    <n v="899"/>
    <n v="899"/>
    <x v="15"/>
  </r>
  <r>
    <n v="65193"/>
    <n v="1"/>
    <s v="PXM - GR - PL - FULL"/>
    <n v="899"/>
    <n v="899"/>
    <x v="10"/>
  </r>
  <r>
    <n v="65199"/>
    <n v="1"/>
    <s v="FOX (HL9D) - GR - PL - FULL"/>
    <n v="899"/>
    <n v="899"/>
    <x v="15"/>
  </r>
  <r>
    <n v="65201"/>
    <n v="1"/>
    <s v="FOX (HL9D) - WH - PL - FULL"/>
    <n v="899"/>
    <n v="899"/>
    <x v="14"/>
  </r>
  <r>
    <n v="65229"/>
    <n v="1"/>
    <s v="PXM - GR - PL - FULL"/>
    <n v="899"/>
    <n v="899"/>
    <x v="14"/>
  </r>
  <r>
    <n v="65260"/>
    <n v="1"/>
    <s v="PXM - RE - PL - FULL"/>
    <n v="899"/>
    <n v="899"/>
    <x v="5"/>
  </r>
  <r>
    <n v="65263"/>
    <n v="1"/>
    <s v="FOX (HL9D) - WH - PL - FULL"/>
    <n v="899"/>
    <n v="899"/>
    <x v="22"/>
  </r>
  <r>
    <n v="65264"/>
    <n v="1"/>
    <s v="PXM - YE - PL - FULL"/>
    <n v="899"/>
    <n v="899"/>
    <x v="25"/>
  </r>
  <r>
    <n v="65265"/>
    <n v="1"/>
    <s v="FOX (HL9D) - GR - PL - FULL"/>
    <n v="899"/>
    <n v="899"/>
    <x v="16"/>
  </r>
  <r>
    <n v="65267"/>
    <n v="1"/>
    <s v="PXM - WH - PL - FULL"/>
    <n v="899"/>
    <n v="899"/>
    <x v="14"/>
  </r>
  <r>
    <n v="65275"/>
    <n v="1"/>
    <s v="PXM - RE - PL - FULL"/>
    <n v="899"/>
    <n v="899"/>
    <x v="16"/>
  </r>
  <r>
    <n v="65287"/>
    <n v="1"/>
    <s v="PXM - YE - PL - FULL"/>
    <n v="899"/>
    <n v="899"/>
    <x v="9"/>
  </r>
  <r>
    <n v="65340"/>
    <n v="1"/>
    <s v="PXM - GR - PL - FULL"/>
    <n v="899"/>
    <n v="899"/>
    <x v="5"/>
  </r>
  <r>
    <n v="65350"/>
    <n v="1"/>
    <s v="PXM - GR - PL - FULL"/>
    <n v="899"/>
    <n v="899"/>
    <x v="11"/>
  </r>
  <r>
    <n v="65379"/>
    <n v="1"/>
    <s v="PXM - RE - PL - FULL"/>
    <n v="899"/>
    <n v="899"/>
    <x v="15"/>
  </r>
  <r>
    <n v="65380"/>
    <n v="1"/>
    <s v="PXM - GR - PL - FULL"/>
    <n v="899"/>
    <n v="899"/>
    <x v="14"/>
  </r>
  <r>
    <n v="65386"/>
    <n v="1"/>
    <s v="FOX (HL9D) - GR - PL - FULL"/>
    <n v="899"/>
    <n v="899"/>
    <x v="15"/>
  </r>
  <r>
    <n v="65389"/>
    <n v="1"/>
    <s v="PXM - GR - PL - FULL"/>
    <n v="899"/>
    <n v="899"/>
    <x v="13"/>
  </r>
  <r>
    <n v="65398"/>
    <n v="1"/>
    <s v="FOX (HL9D) - GR - PL - FULL"/>
    <n v="899"/>
    <n v="899"/>
    <x v="11"/>
  </r>
  <r>
    <n v="65401"/>
    <n v="1"/>
    <s v="FOX (HL9D) - YE - PL - FULL"/>
    <n v="899"/>
    <n v="899"/>
    <x v="5"/>
  </r>
  <r>
    <n v="65405"/>
    <n v="1"/>
    <s v="PXM - RE - PL - FULL"/>
    <n v="899"/>
    <n v="899"/>
    <x v="13"/>
  </r>
  <r>
    <n v="65406"/>
    <n v="1"/>
    <s v="FOX (HL9D) - YE - PL - FULL"/>
    <n v="899"/>
    <n v="899"/>
    <x v="5"/>
  </r>
  <r>
    <n v="65408"/>
    <n v="1"/>
    <s v="PXM - GR - PL - FULL"/>
    <n v="899"/>
    <n v="899"/>
    <x v="5"/>
  </r>
  <r>
    <n v="65442"/>
    <n v="1"/>
    <s v="PXM - YE - PL - FULL"/>
    <n v="899"/>
    <n v="899"/>
    <x v="4"/>
  </r>
  <r>
    <n v="65444"/>
    <n v="1"/>
    <s v="PXM - RE - PL - FULL"/>
    <n v="899"/>
    <n v="899"/>
    <x v="10"/>
  </r>
  <r>
    <n v="65449"/>
    <n v="1"/>
    <s v="PXM - GR - PL - FULL"/>
    <n v="899"/>
    <n v="899"/>
    <x v="15"/>
  </r>
  <r>
    <n v="65458"/>
    <n v="1"/>
    <s v="PXM - RE - PL - FULL"/>
    <n v="899"/>
    <n v="899"/>
    <x v="5"/>
  </r>
  <r>
    <n v="65484"/>
    <n v="1"/>
    <s v="PXM - GR - PL - FULL"/>
    <n v="899"/>
    <n v="899"/>
    <x v="13"/>
  </r>
  <r>
    <n v="65499"/>
    <n v="1"/>
    <s v="FOX (HL9D) - GR - PL - FULL"/>
    <n v="899"/>
    <n v="899"/>
    <x v="9"/>
  </r>
  <r>
    <n v="65504"/>
    <n v="1"/>
    <s v="FOX (HL9D) - GR - PL - FULL"/>
    <n v="899"/>
    <n v="899"/>
    <x v="5"/>
  </r>
  <r>
    <n v="65521"/>
    <n v="1"/>
    <s v="FOX (HL9D) - GR - PL - FULL"/>
    <n v="899"/>
    <n v="899"/>
    <x v="25"/>
  </r>
  <r>
    <n v="65532"/>
    <n v="1"/>
    <s v="PXM - GR - PL - FULL"/>
    <n v="899"/>
    <n v="899"/>
    <x v="13"/>
  </r>
  <r>
    <n v="65545"/>
    <n v="1"/>
    <s v="PXM - RE - PL - FULL"/>
    <n v="899"/>
    <n v="899"/>
    <x v="13"/>
  </r>
  <r>
    <n v="65552"/>
    <n v="1"/>
    <s v="PXM - GR - PL - FULL"/>
    <n v="899"/>
    <n v="899"/>
    <x v="16"/>
  </r>
  <r>
    <n v="65556"/>
    <n v="1"/>
    <s v="FOX (HL9D) - RE - PL - FULL"/>
    <n v="899"/>
    <n v="899"/>
    <x v="13"/>
  </r>
  <r>
    <n v="65559"/>
    <n v="1"/>
    <s v="FOX (HL9D) - GR - PL - FULL"/>
    <n v="899"/>
    <n v="899"/>
    <x v="15"/>
  </r>
  <r>
    <n v="65569"/>
    <n v="1"/>
    <s v="FOX (HL9D) - GR - PL - FULL"/>
    <n v="899"/>
    <n v="899"/>
    <x v="13"/>
  </r>
  <r>
    <n v="65579"/>
    <n v="1"/>
    <s v="FOX (HL9D) - WH - PL - FULL"/>
    <n v="899"/>
    <n v="899"/>
    <x v="13"/>
  </r>
  <r>
    <n v="65600"/>
    <n v="1"/>
    <s v="FOX (HL9D) - YE - PL - FULL"/>
    <n v="899"/>
    <n v="899"/>
    <x v="15"/>
  </r>
  <r>
    <n v="65609"/>
    <n v="1"/>
    <s v="FOX (HL9D) - WH - PL - FULL"/>
    <n v="899"/>
    <n v="899"/>
    <x v="16"/>
  </r>
  <r>
    <n v="65645"/>
    <n v="1"/>
    <s v="FOX (HL9D) - GR - PL - FULL"/>
    <n v="899"/>
    <n v="899"/>
    <x v="11"/>
  </r>
  <r>
    <n v="65649"/>
    <n v="1"/>
    <s v="FOX (HL9D) - GR - PL - FULL"/>
    <n v="899"/>
    <n v="899"/>
    <x v="15"/>
  </r>
  <r>
    <n v="65656"/>
    <n v="1"/>
    <s v="FOX (HL9D) - GR - PL - FULL"/>
    <n v="899"/>
    <n v="899"/>
    <x v="5"/>
  </r>
  <r>
    <n v="65662"/>
    <n v="1"/>
    <s v="FOX (HL9D) - GR - PL - FULL"/>
    <n v="899"/>
    <n v="899"/>
    <x v="9"/>
  </r>
  <r>
    <n v="65668"/>
    <n v="1"/>
    <s v="FOX (HL9D) - YE - PL - FULL"/>
    <n v="899"/>
    <n v="899"/>
    <x v="11"/>
  </r>
  <r>
    <n v="65684"/>
    <n v="1"/>
    <s v="PXM - GR - PL - FULL"/>
    <n v="899"/>
    <n v="899"/>
    <x v="22"/>
  </r>
  <r>
    <n v="65714"/>
    <n v="1"/>
    <s v="FOX (HL9D) - GR - PL - FULL"/>
    <n v="899"/>
    <n v="899"/>
    <x v="19"/>
  </r>
  <r>
    <n v="65728"/>
    <n v="1"/>
    <s v="FOX (HL9D) - WH - PL - FULL"/>
    <n v="899"/>
    <n v="899"/>
    <x v="11"/>
  </r>
  <r>
    <n v="65739"/>
    <n v="1"/>
    <s v="FOX (HL9D) - GR - PL - FULL"/>
    <n v="899"/>
    <n v="899"/>
    <x v="14"/>
  </r>
  <r>
    <n v="65749"/>
    <n v="1"/>
    <s v="FOX (HL9D) - RE - PL - FULL"/>
    <n v="899"/>
    <n v="899"/>
    <x v="4"/>
  </r>
  <r>
    <n v="65751"/>
    <n v="1"/>
    <s v="FOX (HL9D) - WH - PL - FULL"/>
    <n v="899"/>
    <n v="899"/>
    <x v="1"/>
  </r>
  <r>
    <n v="65753"/>
    <n v="1"/>
    <s v="FOX (HL9D) - GR - PL - FULL"/>
    <n v="899"/>
    <n v="899"/>
    <x v="5"/>
  </r>
  <r>
    <n v="65755"/>
    <n v="1"/>
    <s v="PXM - GR - PL - FULL"/>
    <n v="899"/>
    <n v="899"/>
    <x v="11"/>
  </r>
  <r>
    <n v="65761"/>
    <n v="1"/>
    <s v="PXM - RE - PL - FULL"/>
    <n v="899"/>
    <n v="899"/>
    <x v="11"/>
  </r>
  <r>
    <n v="65783"/>
    <n v="1"/>
    <s v="PXM - GR - PL - FULL"/>
    <n v="899"/>
    <n v="899"/>
    <x v="11"/>
  </r>
  <r>
    <n v="65785"/>
    <n v="1"/>
    <s v="PXM - GR - PL - FULL"/>
    <n v="899"/>
    <n v="899"/>
    <x v="16"/>
  </r>
  <r>
    <n v="65792"/>
    <n v="1"/>
    <s v="PXM - WH - PL - FULL"/>
    <n v="899"/>
    <n v="899"/>
    <x v="11"/>
  </r>
  <r>
    <n v="65819"/>
    <n v="1"/>
    <s v="PXM - GR - PL - FULL"/>
    <n v="899"/>
    <n v="899"/>
    <x v="9"/>
  </r>
  <r>
    <n v="65824"/>
    <n v="1"/>
    <s v="FOX (HL9D) - GR - PL - FULL"/>
    <n v="899"/>
    <n v="899"/>
    <x v="1"/>
  </r>
  <r>
    <n v="65856"/>
    <n v="1"/>
    <s v="FOX (HL9D) - YE - PL - FULL"/>
    <n v="899"/>
    <n v="899"/>
    <x v="15"/>
  </r>
  <r>
    <n v="65859"/>
    <n v="1"/>
    <s v="FOX (HL9D) - GR - PL - FULL"/>
    <n v="899"/>
    <n v="899"/>
    <x v="16"/>
  </r>
  <r>
    <n v="65886"/>
    <n v="1"/>
    <s v="FOX (HL9D) - YE - PL - FULL"/>
    <n v="899"/>
    <n v="899"/>
    <x v="16"/>
  </r>
  <r>
    <n v="65898"/>
    <n v="1"/>
    <s v="FOX (HL9D) - WH - PL - FULL"/>
    <n v="899"/>
    <n v="899"/>
    <x v="16"/>
  </r>
  <r>
    <n v="65907"/>
    <n v="1"/>
    <s v="FOX (HL9D) - GR - PL - FULL"/>
    <n v="899"/>
    <n v="899"/>
    <x v="4"/>
  </r>
  <r>
    <n v="65913"/>
    <n v="1"/>
    <s v="PXM - GR - PL - FULL"/>
    <n v="899"/>
    <n v="899"/>
    <x v="11"/>
  </r>
  <r>
    <n v="65914"/>
    <n v="1"/>
    <s v="FOX (HL9D) - GR - PL - FULL"/>
    <n v="899"/>
    <n v="899"/>
    <x v="11"/>
  </r>
  <r>
    <n v="65915"/>
    <n v="1"/>
    <s v="FOX (HL9D) - YE - PL - FULL"/>
    <n v="899"/>
    <n v="899"/>
    <x v="30"/>
  </r>
  <r>
    <n v="65921"/>
    <n v="1"/>
    <s v="PXM - WH - PL - FULL"/>
    <n v="899"/>
    <n v="899"/>
    <x v="14"/>
  </r>
  <r>
    <n v="65939"/>
    <n v="1"/>
    <s v="FOX (HL9D) - WH - PL - FULL"/>
    <n v="899"/>
    <n v="899"/>
    <x v="11"/>
  </r>
  <r>
    <n v="65945"/>
    <n v="1"/>
    <s v="FOX (HL9D) - GR - PL - FULL"/>
    <n v="899"/>
    <n v="899"/>
    <x v="30"/>
  </r>
  <r>
    <n v="65967"/>
    <n v="1"/>
    <s v="PXM - GR - PL - FULL"/>
    <n v="899"/>
    <n v="899"/>
    <x v="4"/>
  </r>
  <r>
    <n v="65973"/>
    <n v="1"/>
    <s v="FOX (HL9D) - GR - PL - FULL"/>
    <n v="899"/>
    <n v="899"/>
    <x v="9"/>
  </r>
  <r>
    <n v="65978"/>
    <n v="1"/>
    <s v="FOX (HL9D) - GR - PL - FULL"/>
    <n v="899"/>
    <n v="899"/>
    <x v="9"/>
  </r>
  <r>
    <n v="65995"/>
    <n v="1"/>
    <s v="FOX (HL9D) - GR - PL - FULL"/>
    <n v="899"/>
    <n v="899"/>
    <x v="11"/>
  </r>
  <r>
    <n v="66016"/>
    <n v="1"/>
    <s v="PXM - GR - PL - FULL"/>
    <n v="899"/>
    <n v="899"/>
    <x v="14"/>
  </r>
  <r>
    <n v="66022"/>
    <n v="1"/>
    <s v="FOX (HL9D) - GR - PL - FULL"/>
    <n v="899"/>
    <n v="899"/>
    <x v="27"/>
  </r>
  <r>
    <n v="66033"/>
    <n v="1"/>
    <s v="PXM - WH - PL - FULL"/>
    <n v="899"/>
    <n v="899"/>
    <x v="19"/>
  </r>
  <r>
    <n v="66044"/>
    <n v="1"/>
    <s v="FOX (HL9D) - GR - PL - FULL"/>
    <n v="899"/>
    <n v="899"/>
    <x v="10"/>
  </r>
  <r>
    <n v="66065"/>
    <n v="1"/>
    <s v="PXM - WH - PL - FULL"/>
    <n v="899"/>
    <n v="899"/>
    <x v="28"/>
  </r>
  <r>
    <n v="66092"/>
    <n v="1"/>
    <s v="PXM - GR - PL - FULL"/>
    <n v="899"/>
    <n v="899"/>
    <x v="2"/>
  </r>
  <r>
    <n v="66094"/>
    <n v="1"/>
    <s v="FOX (HL9D) - RE - PL - FULL"/>
    <n v="899"/>
    <n v="899"/>
    <x v="15"/>
  </r>
  <r>
    <n v="66104"/>
    <n v="1"/>
    <s v="FOX (HL9D) - RE - PL - FULL"/>
    <n v="899"/>
    <n v="899"/>
    <x v="9"/>
  </r>
  <r>
    <n v="66106"/>
    <n v="1"/>
    <s v="FOX (HL9D) - GR - PL - FULL"/>
    <n v="899"/>
    <n v="899"/>
    <x v="15"/>
  </r>
  <r>
    <n v="66112"/>
    <n v="1"/>
    <s v="PXM - RE - PL - FULL"/>
    <n v="899"/>
    <n v="899"/>
    <x v="16"/>
  </r>
  <r>
    <n v="66113"/>
    <n v="1"/>
    <s v="FOX (HL9D) - GR - PL - FULL"/>
    <n v="899"/>
    <n v="899"/>
    <x v="29"/>
  </r>
  <r>
    <n v="66117"/>
    <n v="1"/>
    <s v="PXM - GR - PL - FULL"/>
    <n v="899"/>
    <n v="899"/>
    <x v="27"/>
  </r>
  <r>
    <n v="66119"/>
    <n v="1"/>
    <s v="PXM - GR - PL - FULL"/>
    <n v="899"/>
    <n v="899"/>
    <x v="12"/>
  </r>
  <r>
    <n v="66122"/>
    <n v="1"/>
    <s v="FOX (HL9D) - YE - PL - FULL"/>
    <n v="899"/>
    <n v="899"/>
    <x v="15"/>
  </r>
  <r>
    <n v="66130"/>
    <n v="1"/>
    <s v="FOX (HL9D) - GR - PL - FULL"/>
    <n v="899"/>
    <n v="899"/>
    <x v="14"/>
  </r>
  <r>
    <n v="66131"/>
    <n v="1"/>
    <s v="PXM - GR - PL - FULL"/>
    <n v="899"/>
    <n v="899"/>
    <x v="21"/>
  </r>
  <r>
    <n v="66134"/>
    <n v="1"/>
    <s v="PXM - GR - PL - FULL"/>
    <n v="899"/>
    <n v="899"/>
    <x v="21"/>
  </r>
  <r>
    <n v="66142"/>
    <n v="1"/>
    <s v="FOX (HL9D) - GR - PL - FULL"/>
    <n v="899"/>
    <n v="899"/>
    <x v="20"/>
  </r>
  <r>
    <n v="66143"/>
    <n v="1"/>
    <s v="FOX (HL9D) - GR - PL - FULL"/>
    <n v="899"/>
    <n v="899"/>
    <x v="15"/>
  </r>
  <r>
    <n v="66162"/>
    <n v="1"/>
    <s v="PXM - RE - PL - FULL"/>
    <n v="899"/>
    <n v="899"/>
    <x v="2"/>
  </r>
  <r>
    <n v="66177"/>
    <n v="1"/>
    <s v="PXM - GR - PL - FULL"/>
    <n v="899"/>
    <n v="899"/>
    <x v="20"/>
  </r>
  <r>
    <n v="66210"/>
    <n v="1"/>
    <s v="PXM - YE - PL - FULL"/>
    <n v="899"/>
    <n v="899"/>
    <x v="21"/>
  </r>
  <r>
    <n v="66231"/>
    <n v="1"/>
    <s v="FOX (HL9D) - GR - PL - FULL"/>
    <n v="899"/>
    <n v="899"/>
    <x v="16"/>
  </r>
  <r>
    <n v="66233"/>
    <n v="1"/>
    <s v="PXM - RE - PL - FULL"/>
    <n v="899"/>
    <n v="899"/>
    <x v="25"/>
  </r>
  <r>
    <n v="66239"/>
    <n v="1"/>
    <s v="PXM - GR - PL - FULL"/>
    <n v="899"/>
    <n v="899"/>
    <x v="10"/>
  </r>
  <r>
    <n v="66242"/>
    <n v="1"/>
    <s v="FOX (HL9D) - YE - PL - FULL"/>
    <n v="899"/>
    <n v="899"/>
    <x v="20"/>
  </r>
  <r>
    <n v="66268"/>
    <n v="1"/>
    <s v="PXM - GR - PL - FULL"/>
    <n v="899"/>
    <n v="899"/>
    <x v="29"/>
  </r>
  <r>
    <n v="66271"/>
    <n v="1"/>
    <s v="FOX (HL9D) - GR - PL - FULL"/>
    <n v="899"/>
    <n v="899"/>
    <x v="12"/>
  </r>
  <r>
    <n v="66303"/>
    <n v="1"/>
    <s v="FOX (HL9D) - GR - PL - FULL"/>
    <n v="899"/>
    <n v="899"/>
    <x v="2"/>
  </r>
  <r>
    <n v="66308"/>
    <n v="1"/>
    <s v="PXM - RE - PL - FULL"/>
    <n v="899"/>
    <n v="899"/>
    <x v="15"/>
  </r>
  <r>
    <n v="66312"/>
    <n v="1"/>
    <s v="PXM - WH - PL - FULL"/>
    <n v="899"/>
    <n v="899"/>
    <x v="27"/>
  </r>
  <r>
    <n v="66313"/>
    <n v="1"/>
    <s v="PXM - GR - PL - FULL"/>
    <n v="899"/>
    <n v="899"/>
    <x v="9"/>
  </r>
  <r>
    <n v="66329"/>
    <n v="1"/>
    <s v="FOX (HL9D) - RE - PL - FULL"/>
    <n v="899"/>
    <n v="899"/>
    <x v="29"/>
  </r>
  <r>
    <n v="66330"/>
    <n v="1"/>
    <s v="FOX (HL9D) - WH - PL - FULL"/>
    <n v="899"/>
    <n v="899"/>
    <x v="15"/>
  </r>
  <r>
    <n v="66336"/>
    <n v="1"/>
    <s v="PXM - GR - PL - FULL"/>
    <n v="899"/>
    <n v="899"/>
    <x v="22"/>
  </r>
  <r>
    <n v="66339"/>
    <n v="1"/>
    <s v="PXM - GR - PL - FULL"/>
    <n v="899"/>
    <n v="899"/>
    <x v="29"/>
  </r>
  <r>
    <n v="66346"/>
    <n v="1"/>
    <s v="FOX (HL9D) - GR - PL - FULL"/>
    <n v="899"/>
    <n v="899"/>
    <x v="14"/>
  </r>
  <r>
    <n v="66349"/>
    <n v="1"/>
    <s v="FOX (HL9D) - GR - PL - FULL"/>
    <n v="899"/>
    <n v="899"/>
    <x v="27"/>
  </r>
  <r>
    <n v="66352"/>
    <n v="1"/>
    <s v="PXM - YE - PL - FULL"/>
    <n v="899"/>
    <n v="899"/>
    <x v="29"/>
  </r>
  <r>
    <n v="66354"/>
    <n v="1"/>
    <s v="FOX (HL9D) - RE - PL - FULL"/>
    <n v="899"/>
    <n v="899"/>
    <x v="1"/>
  </r>
  <r>
    <n v="66359"/>
    <n v="1"/>
    <s v="FOX (HL9D) - WH - PL - FULL"/>
    <n v="899"/>
    <n v="899"/>
    <x v="27"/>
  </r>
  <r>
    <n v="66375"/>
    <n v="1"/>
    <s v="PXM - GR - PL - FULL"/>
    <n v="899"/>
    <n v="899"/>
    <x v="1"/>
  </r>
  <r>
    <n v="66386"/>
    <n v="1"/>
    <s v="FOX (HL9D) - GR - PL - FULL"/>
    <n v="899"/>
    <n v="899"/>
    <x v="10"/>
  </r>
  <r>
    <n v="66392"/>
    <n v="1"/>
    <s v="PXM - WH - PL - FULL"/>
    <n v="899"/>
    <n v="899"/>
    <x v="14"/>
  </r>
  <r>
    <n v="66400"/>
    <n v="1"/>
    <s v="FOX (HL9D) - GR - PL - FULL"/>
    <n v="899"/>
    <n v="899"/>
    <x v="27"/>
  </r>
  <r>
    <n v="66404"/>
    <n v="1"/>
    <s v="FOX (HL9D) - GR - PL - FULL"/>
    <n v="899"/>
    <n v="899"/>
    <x v="14"/>
  </r>
  <r>
    <n v="66407"/>
    <n v="1"/>
    <s v="FOX (HL9D) - GR - PL - FULL"/>
    <n v="899"/>
    <n v="899"/>
    <x v="2"/>
  </r>
  <r>
    <n v="66408"/>
    <n v="1"/>
    <s v="PXM - YE - PL - FULL"/>
    <n v="899"/>
    <n v="899"/>
    <x v="5"/>
  </r>
  <r>
    <n v="66410"/>
    <n v="1"/>
    <s v="FOX (HL9D) - GR - PL - FULL"/>
    <n v="899"/>
    <n v="899"/>
    <x v="27"/>
  </r>
  <r>
    <n v="66412"/>
    <n v="1"/>
    <s v="PXM - GR - PL - FULL"/>
    <n v="899"/>
    <n v="899"/>
    <x v="25"/>
  </r>
  <r>
    <n v="66421"/>
    <n v="1"/>
    <s v="FOX (HL9D) - WH - PL - FULL"/>
    <n v="899"/>
    <n v="899"/>
    <x v="6"/>
  </r>
  <r>
    <n v="66423"/>
    <n v="1"/>
    <s v="FOX (HL9D) - GR - PL - FULL"/>
    <n v="899"/>
    <n v="899"/>
    <x v="15"/>
  </r>
  <r>
    <n v="66426"/>
    <n v="1"/>
    <s v="FOX (HL9D) - GR - PL - FULL"/>
    <n v="899"/>
    <n v="899"/>
    <x v="29"/>
  </r>
  <r>
    <n v="66442"/>
    <n v="1"/>
    <s v="PXM - GR - PL - FULL"/>
    <n v="899"/>
    <n v="899"/>
    <x v="29"/>
  </r>
  <r>
    <n v="66445"/>
    <n v="1"/>
    <s v="PXM - RE - PL - FULL"/>
    <n v="899"/>
    <n v="899"/>
    <x v="22"/>
  </r>
  <r>
    <n v="50595"/>
    <n v="1"/>
    <s v="PXM - RE - PL - FULL"/>
    <n v="899"/>
    <n v="899"/>
    <x v="16"/>
  </r>
  <r>
    <n v="52346"/>
    <n v="1"/>
    <s v="FOX (HL9D) - GR - PL - FULL"/>
    <n v="899"/>
    <n v="899"/>
    <x v="17"/>
  </r>
  <r>
    <n v="53336"/>
    <n v="1"/>
    <s v="PXM - RE - PL - FULL"/>
    <n v="899"/>
    <n v="899"/>
    <x v="20"/>
  </r>
  <r>
    <n v="53904"/>
    <n v="1"/>
    <s v="PXM - GR - PL - FULL"/>
    <n v="899"/>
    <n v="899"/>
    <x v="6"/>
  </r>
  <r>
    <n v="53930"/>
    <n v="1"/>
    <s v="PXM - GR - PL - FULL"/>
    <n v="899"/>
    <n v="899"/>
    <x v="5"/>
  </r>
  <r>
    <n v="54232"/>
    <n v="1"/>
    <s v="PXM - RE - PL - FULL"/>
    <n v="899"/>
    <n v="899"/>
    <x v="3"/>
  </r>
  <r>
    <n v="54234"/>
    <n v="1"/>
    <s v="PXM - GR - PL - FULL"/>
    <n v="899"/>
    <n v="899"/>
    <x v="7"/>
  </r>
  <r>
    <n v="54325"/>
    <n v="1"/>
    <s v="FOX (HL9D) - RE - PL - FULL"/>
    <n v="899"/>
    <n v="899"/>
    <x v="2"/>
  </r>
  <r>
    <n v="54456"/>
    <n v="1"/>
    <s v="PXM - GR - PL - FULL"/>
    <n v="899"/>
    <n v="899"/>
    <x v="2"/>
  </r>
  <r>
    <n v="54589"/>
    <n v="1"/>
    <s v="PXM - GR - PL - FULL"/>
    <n v="899"/>
    <n v="899"/>
    <x v="8"/>
  </r>
  <r>
    <n v="54593"/>
    <n v="1"/>
    <s v="PXM - RE - PL - FULL"/>
    <n v="899"/>
    <n v="899"/>
    <x v="9"/>
  </r>
  <r>
    <n v="54630"/>
    <n v="1"/>
    <s v="FOX (HL9D) - RE - PL - FULL"/>
    <n v="899"/>
    <n v="899"/>
    <x v="5"/>
  </r>
  <r>
    <n v="54670"/>
    <n v="1"/>
    <s v="FOX (HL9D) - GR - PL - FULL"/>
    <n v="899"/>
    <n v="899"/>
    <x v="1"/>
  </r>
  <r>
    <n v="54696"/>
    <n v="1"/>
    <s v="PXM - GR - PL - FULL"/>
    <n v="899"/>
    <n v="899"/>
    <x v="21"/>
  </r>
  <r>
    <n v="54747"/>
    <n v="1"/>
    <s v="PXM - GR - PL - FULL"/>
    <n v="899"/>
    <n v="899"/>
    <x v="14"/>
  </r>
  <r>
    <n v="54841"/>
    <n v="1"/>
    <s v="FOX (HL9D) - GR - PL - FULL"/>
    <n v="899"/>
    <n v="899"/>
    <x v="10"/>
  </r>
  <r>
    <n v="54882"/>
    <n v="1"/>
    <s v="FOX (HL9D) - GR - PL - FULL"/>
    <n v="899"/>
    <n v="899"/>
    <x v="1"/>
  </r>
  <r>
    <n v="54954"/>
    <n v="1"/>
    <s v="FOX (HL9D) - GR - PL - FULL"/>
    <n v="899"/>
    <n v="899"/>
    <x v="3"/>
  </r>
  <r>
    <n v="55018"/>
    <n v="1"/>
    <s v="PXM - YE - PL - FULL"/>
    <n v="899"/>
    <n v="899"/>
    <x v="1"/>
  </r>
  <r>
    <n v="55293"/>
    <n v="1"/>
    <s v="FOX (HL9D) - GR - PL - FULL"/>
    <n v="899"/>
    <n v="899"/>
    <x v="12"/>
  </r>
  <r>
    <n v="55353"/>
    <n v="1"/>
    <s v="FOX (HL9D) - RE - PL - FULL"/>
    <n v="899"/>
    <n v="899"/>
    <x v="9"/>
  </r>
  <r>
    <n v="55370"/>
    <n v="1"/>
    <s v="FOX (HL9D) - YE - PL - FULL"/>
    <n v="899"/>
    <n v="899"/>
    <x v="6"/>
  </r>
  <r>
    <n v="55394"/>
    <n v="1"/>
    <s v="FOX (HL9D) - RE - PL - FULL"/>
    <n v="899"/>
    <n v="899"/>
    <x v="3"/>
  </r>
  <r>
    <n v="55428"/>
    <n v="1"/>
    <s v="PXM - WH - PL - FULL"/>
    <n v="899"/>
    <n v="899"/>
    <x v="14"/>
  </r>
  <r>
    <n v="55464"/>
    <n v="1"/>
    <s v="FOX (HL9D) - GR - PL - FULL"/>
    <n v="899"/>
    <n v="899"/>
    <x v="10"/>
  </r>
  <r>
    <n v="55543"/>
    <n v="1"/>
    <s v="FOX (HL9D) - GR - PL - FULL"/>
    <n v="899"/>
    <n v="899"/>
    <x v="3"/>
  </r>
  <r>
    <n v="55588"/>
    <n v="1"/>
    <s v="PXM - RE - PL - FULL"/>
    <n v="899"/>
    <n v="899"/>
    <x v="3"/>
  </r>
  <r>
    <n v="55597"/>
    <n v="1"/>
    <s v="FOX (HL9D) - GR - PL - FULL"/>
    <n v="899"/>
    <n v="899"/>
    <x v="2"/>
  </r>
  <r>
    <n v="55597"/>
    <n v="1"/>
    <s v="FOX (HL9D) - RE - PL - FULL"/>
    <n v="899"/>
    <n v="899"/>
    <x v="2"/>
  </r>
  <r>
    <n v="55622"/>
    <n v="1"/>
    <s v="PXM - GR - PL - FULL"/>
    <n v="899"/>
    <n v="899"/>
    <x v="3"/>
  </r>
  <r>
    <n v="55633"/>
    <n v="1"/>
    <s v="PXM - RE - PL - FULL"/>
    <n v="899"/>
    <n v="899"/>
    <x v="3"/>
  </r>
  <r>
    <n v="55697"/>
    <n v="1"/>
    <s v="FOX (HL9D) - GR - PL - FULL"/>
    <n v="899"/>
    <n v="899"/>
    <x v="6"/>
  </r>
  <r>
    <n v="55818"/>
    <n v="1"/>
    <s v="FOX (HL9D) - YE - PL - FULL"/>
    <n v="899"/>
    <n v="899"/>
    <x v="3"/>
  </r>
  <r>
    <n v="56031"/>
    <n v="1"/>
    <s v="FOX (HL9D) - WH - PL - FULL"/>
    <n v="899"/>
    <n v="899"/>
    <x v="3"/>
  </r>
  <r>
    <n v="56037"/>
    <n v="1"/>
    <s v="FOX (HL9D) - WH - PL - FULL"/>
    <n v="899"/>
    <n v="899"/>
    <x v="10"/>
  </r>
  <r>
    <n v="56041"/>
    <n v="1"/>
    <s v="FOX (HL9D) - YE - PL - FULL"/>
    <n v="899"/>
    <n v="899"/>
    <x v="12"/>
  </r>
  <r>
    <n v="56082"/>
    <n v="1"/>
    <s v="PXM - GR - PL - FULL"/>
    <n v="899"/>
    <n v="899"/>
    <x v="12"/>
  </r>
  <r>
    <n v="56084"/>
    <n v="1"/>
    <s v="PXM - YE - PL - FULL"/>
    <n v="899"/>
    <n v="899"/>
    <x v="10"/>
  </r>
  <r>
    <n v="56090"/>
    <n v="1"/>
    <s v="PXM - GR - PL - FULL"/>
    <n v="899"/>
    <n v="899"/>
    <x v="9"/>
  </r>
  <r>
    <n v="56142"/>
    <n v="1"/>
    <s v="PXM - GR - PL - FULL"/>
    <n v="899"/>
    <n v="899"/>
    <x v="9"/>
  </r>
  <r>
    <n v="56180"/>
    <n v="1"/>
    <s v="FOX (HL9D) - GR - PL - FULL"/>
    <n v="899"/>
    <n v="899"/>
    <x v="3"/>
  </r>
  <r>
    <n v="56251"/>
    <n v="1"/>
    <s v="FOX (HL9D) - GR - PL - FULL"/>
    <n v="899"/>
    <n v="899"/>
    <x v="6"/>
  </r>
  <r>
    <n v="56298"/>
    <n v="1"/>
    <s v="FOX (HL9D) - GR - PL - FULL"/>
    <n v="899"/>
    <n v="899"/>
    <x v="2"/>
  </r>
  <r>
    <n v="56328"/>
    <n v="1"/>
    <s v="FOX (HL9D) - GR - PL - FULL"/>
    <n v="899"/>
    <n v="899"/>
    <x v="1"/>
  </r>
  <r>
    <n v="56370"/>
    <n v="1"/>
    <s v="FOX (HL9D) - WH - PL - FULL"/>
    <n v="899"/>
    <n v="899"/>
    <x v="0"/>
  </r>
  <r>
    <n v="56379"/>
    <n v="1"/>
    <s v="PXM - GR - PL - FULL"/>
    <n v="899"/>
    <n v="899"/>
    <x v="0"/>
  </r>
  <r>
    <n v="56413"/>
    <n v="1"/>
    <s v="FOX (HL9D) - GR - PL - FULL"/>
    <n v="899"/>
    <n v="899"/>
    <x v="13"/>
  </r>
  <r>
    <n v="56454"/>
    <n v="1"/>
    <s v="FOX (HL9D) - GR - PL - FULL"/>
    <n v="899"/>
    <n v="899"/>
    <x v="3"/>
  </r>
  <r>
    <n v="56614"/>
    <n v="1"/>
    <s v="PXM - GR - PL - FULL"/>
    <n v="899"/>
    <n v="899"/>
    <x v="16"/>
  </r>
  <r>
    <n v="56665"/>
    <n v="1"/>
    <s v="FOX (HL9D) - YE - PL - FULL"/>
    <n v="899"/>
    <n v="899"/>
    <x v="1"/>
  </r>
  <r>
    <n v="56674"/>
    <n v="1"/>
    <s v="PXM - RE - PL - FULL"/>
    <n v="899"/>
    <n v="899"/>
    <x v="9"/>
  </r>
  <r>
    <n v="56748"/>
    <n v="1"/>
    <s v="PXM - GR - PL - FULL"/>
    <n v="899"/>
    <n v="899"/>
    <x v="11"/>
  </r>
  <r>
    <n v="56757"/>
    <n v="1"/>
    <s v="PXM - GR - PL - FULL"/>
    <n v="899"/>
    <n v="899"/>
    <x v="3"/>
  </r>
  <r>
    <n v="56763"/>
    <n v="1"/>
    <s v="FOX (HL9D) - GR - PL - FULL"/>
    <n v="899"/>
    <n v="899"/>
    <x v="13"/>
  </r>
  <r>
    <n v="56766"/>
    <n v="1"/>
    <s v="FOX (HL9D) - GR - PL - FULL"/>
    <n v="899"/>
    <n v="899"/>
    <x v="15"/>
  </r>
  <r>
    <n v="56769"/>
    <n v="1"/>
    <s v="FOX (HL9D) - GR - PL - FULL"/>
    <n v="899"/>
    <n v="899"/>
    <x v="9"/>
  </r>
  <r>
    <n v="56794"/>
    <n v="1"/>
    <s v="FOX (HL9D) - WH - PL - FULL"/>
    <n v="899"/>
    <n v="899"/>
    <x v="3"/>
  </r>
  <r>
    <n v="56947"/>
    <n v="1"/>
    <s v="FOX (HL9D) - GR - PL - FULL"/>
    <n v="899"/>
    <n v="899"/>
    <x v="9"/>
  </r>
  <r>
    <n v="56966"/>
    <n v="1"/>
    <s v="FOX (HL9D) - RE - PL - FULL"/>
    <n v="899"/>
    <n v="899"/>
    <x v="11"/>
  </r>
  <r>
    <n v="57013"/>
    <n v="1"/>
    <s v="FOX (HL9D) - GR - PL - FULL"/>
    <n v="899"/>
    <n v="899"/>
    <x v="14"/>
  </r>
  <r>
    <n v="57050"/>
    <n v="1"/>
    <s v="PXM - GR - PL - FULL"/>
    <n v="899"/>
    <n v="899"/>
    <x v="11"/>
  </r>
  <r>
    <n v="57056"/>
    <n v="1"/>
    <s v="FOX (HL9D) - YE - PL - FULL"/>
    <n v="899"/>
    <n v="899"/>
    <x v="8"/>
  </r>
  <r>
    <n v="57097"/>
    <n v="1"/>
    <s v="FOX (HL9D) - GR - PL - FULL"/>
    <n v="899"/>
    <n v="899"/>
    <x v="3"/>
  </r>
  <r>
    <n v="57112"/>
    <n v="1"/>
    <s v="FOX (HL9D) - GR - PL - FULL"/>
    <n v="899"/>
    <n v="899"/>
    <x v="4"/>
  </r>
  <r>
    <n v="57147"/>
    <n v="1"/>
    <s v="PXM - GR - PL - FULL"/>
    <n v="899"/>
    <n v="899"/>
    <x v="3"/>
  </r>
  <r>
    <n v="57152"/>
    <n v="1"/>
    <s v="PXM - RE - PL - FULL"/>
    <n v="899"/>
    <n v="899"/>
    <x v="9"/>
  </r>
  <r>
    <n v="57153"/>
    <n v="1"/>
    <s v="PXM - RE - PL - FULL"/>
    <n v="899"/>
    <n v="899"/>
    <x v="3"/>
  </r>
  <r>
    <n v="57190"/>
    <n v="1"/>
    <s v="PXM - RE - PL - FULL"/>
    <n v="899"/>
    <n v="899"/>
    <x v="1"/>
  </r>
  <r>
    <n v="57197"/>
    <n v="1"/>
    <s v="FOX (HL9D) - GR - PL - FULL"/>
    <n v="899"/>
    <n v="899"/>
    <x v="3"/>
  </r>
  <r>
    <n v="57286"/>
    <n v="1"/>
    <s v="PXM - WH - PL - FULL"/>
    <n v="899"/>
    <n v="899"/>
    <x v="13"/>
  </r>
  <r>
    <n v="57309"/>
    <n v="1"/>
    <s v="FOX (HL9D) - GR - PL - FULL"/>
    <n v="899"/>
    <n v="899"/>
    <x v="13"/>
  </r>
  <r>
    <n v="57338"/>
    <n v="1"/>
    <s v="FOX (HL9D) - YE - PL - FULL"/>
    <n v="899"/>
    <n v="899"/>
    <x v="22"/>
  </r>
  <r>
    <n v="57349"/>
    <n v="1"/>
    <s v="PXM - YE - PL - FULL"/>
    <n v="899"/>
    <n v="899"/>
    <x v="6"/>
  </r>
  <r>
    <n v="57366"/>
    <n v="1"/>
    <s v="FOX (HL9D) - GR - PL - FULL"/>
    <n v="899"/>
    <n v="899"/>
    <x v="3"/>
  </r>
  <r>
    <n v="57374"/>
    <n v="1"/>
    <s v="FOX (HL9D) - GR - PL - FULL"/>
    <n v="899"/>
    <n v="899"/>
    <x v="7"/>
  </r>
  <r>
    <n v="57411"/>
    <n v="1"/>
    <s v="PXM - GR - PL - FULL"/>
    <n v="899"/>
    <n v="899"/>
    <x v="4"/>
  </r>
  <r>
    <n v="57413"/>
    <n v="1"/>
    <s v="FOX (HL9D) - GR - PL - FULL"/>
    <n v="899"/>
    <n v="899"/>
    <x v="10"/>
  </r>
  <r>
    <n v="57419"/>
    <n v="1"/>
    <s v="PXM - RE - PL - FULL"/>
    <n v="899"/>
    <n v="899"/>
    <x v="18"/>
  </r>
  <r>
    <n v="57424"/>
    <n v="1"/>
    <s v="PXM - WH - PL - FULL"/>
    <n v="899"/>
    <n v="899"/>
    <x v="12"/>
  </r>
  <r>
    <n v="57469"/>
    <n v="1"/>
    <s v="FOX (HL9D) - GR - PL - FULL"/>
    <n v="899"/>
    <n v="899"/>
    <x v="0"/>
  </r>
  <r>
    <n v="57475"/>
    <n v="1"/>
    <s v="FOX (HL9D) - GR - PL - FULL"/>
    <n v="899"/>
    <n v="899"/>
    <x v="12"/>
  </r>
  <r>
    <n v="57476"/>
    <n v="1"/>
    <s v="FOX (HL9D) - RE - PL - FULL"/>
    <n v="899"/>
    <n v="899"/>
    <x v="13"/>
  </r>
  <r>
    <n v="57507"/>
    <n v="1"/>
    <s v="PXM - GR - PL - FULL"/>
    <n v="899"/>
    <n v="899"/>
    <x v="0"/>
  </r>
  <r>
    <n v="57539"/>
    <n v="1"/>
    <s v="FOX (HL9D) - GR - PL - FULL"/>
    <n v="899"/>
    <n v="899"/>
    <x v="8"/>
  </r>
  <r>
    <n v="57561"/>
    <n v="1"/>
    <s v="PXM - GR - PL - FULL"/>
    <n v="899"/>
    <n v="899"/>
    <x v="0"/>
  </r>
  <r>
    <n v="57563"/>
    <n v="1"/>
    <s v="FOX (HL9D) - GR - PL - FULL"/>
    <n v="899"/>
    <n v="899"/>
    <x v="12"/>
  </r>
  <r>
    <n v="57565"/>
    <n v="1"/>
    <s v="FOX (HL9D) - GR - PL - FULL"/>
    <n v="899"/>
    <n v="899"/>
    <x v="3"/>
  </r>
  <r>
    <n v="57597"/>
    <n v="1"/>
    <s v="PXM - WH - PL - FULL"/>
    <n v="899"/>
    <n v="899"/>
    <x v="12"/>
  </r>
  <r>
    <n v="57608"/>
    <n v="1"/>
    <s v="PXM - GR - PL - FULL"/>
    <n v="899"/>
    <n v="899"/>
    <x v="8"/>
  </r>
  <r>
    <n v="57694"/>
    <n v="1"/>
    <s v="PXM - GR - PL - FULL"/>
    <n v="899"/>
    <n v="899"/>
    <x v="20"/>
  </r>
  <r>
    <n v="57700"/>
    <n v="1"/>
    <s v="PXM - GR - PL - FULL"/>
    <n v="899"/>
    <n v="899"/>
    <x v="8"/>
  </r>
  <r>
    <n v="57703"/>
    <n v="1"/>
    <s v="PXM - YE - PL - FULL"/>
    <n v="899"/>
    <n v="899"/>
    <x v="2"/>
  </r>
  <r>
    <n v="57737"/>
    <n v="1"/>
    <s v="PXM - GR - PL - FULL"/>
    <n v="899"/>
    <n v="899"/>
    <x v="5"/>
  </r>
  <r>
    <n v="57743"/>
    <n v="1"/>
    <s v="FOX (HL9D) - GR - PL - FULL"/>
    <n v="899"/>
    <n v="899"/>
    <x v="3"/>
  </r>
  <r>
    <n v="57814"/>
    <n v="1"/>
    <s v="PXM - GR - PL - FULL"/>
    <n v="899"/>
    <n v="899"/>
    <x v="5"/>
  </r>
  <r>
    <n v="57831"/>
    <n v="1"/>
    <s v="PXM - GR - PL - FULL"/>
    <n v="899"/>
    <n v="899"/>
    <x v="9"/>
  </r>
  <r>
    <n v="57944"/>
    <n v="1"/>
    <s v="PXM - GR - PL - FULL"/>
    <n v="899"/>
    <n v="899"/>
    <x v="10"/>
  </r>
  <r>
    <n v="57954"/>
    <n v="1"/>
    <s v="PXM - RE - PL - FULL"/>
    <n v="899"/>
    <n v="899"/>
    <x v="6"/>
  </r>
  <r>
    <n v="57963"/>
    <n v="1"/>
    <s v="PXM - GR - PL - FULL"/>
    <n v="899"/>
    <n v="899"/>
    <x v="11"/>
  </r>
  <r>
    <n v="57988"/>
    <n v="1"/>
    <s v="FOX (HL9D) - GR - PL - FULL"/>
    <n v="899"/>
    <n v="899"/>
    <x v="11"/>
  </r>
  <r>
    <n v="58065"/>
    <n v="1"/>
    <s v="FOX (HL9D) - WH - PL - FULL"/>
    <n v="899"/>
    <n v="899"/>
    <x v="9"/>
  </r>
  <r>
    <n v="58115"/>
    <n v="1"/>
    <s v="PXM - GR - PL - FULL"/>
    <n v="899"/>
    <n v="899"/>
    <x v="15"/>
  </r>
  <r>
    <n v="58136"/>
    <n v="1"/>
    <s v="PXM - GR - PL - FULL"/>
    <n v="899"/>
    <n v="899"/>
    <x v="4"/>
  </r>
  <r>
    <n v="58149"/>
    <n v="1"/>
    <s v="FOX (HL9D) - GR - PL - FULL"/>
    <n v="899"/>
    <n v="899"/>
    <x v="14"/>
  </r>
  <r>
    <n v="58220"/>
    <n v="1"/>
    <s v="PXM - GR - PL - FULL"/>
    <n v="899"/>
    <n v="899"/>
    <x v="15"/>
  </r>
  <r>
    <n v="58225"/>
    <n v="1"/>
    <s v="PXM - RE - PL - FULL"/>
    <n v="899"/>
    <n v="899"/>
    <x v="14"/>
  </r>
  <r>
    <n v="58246"/>
    <n v="1"/>
    <s v="PXM - RE - PL - FULL"/>
    <n v="899"/>
    <n v="899"/>
    <x v="14"/>
  </r>
  <r>
    <n v="58273"/>
    <n v="1"/>
    <s v="PXM - GR - PL - FULL"/>
    <n v="899"/>
    <n v="899"/>
    <x v="10"/>
  </r>
  <r>
    <n v="58359"/>
    <n v="1"/>
    <s v="PXM - GR - PL - FULL"/>
    <n v="899"/>
    <n v="899"/>
    <x v="11"/>
  </r>
  <r>
    <n v="58420"/>
    <n v="1"/>
    <s v="PXM - GR - PL - FULL"/>
    <n v="899"/>
    <n v="899"/>
    <x v="6"/>
  </r>
  <r>
    <n v="58474"/>
    <n v="1"/>
    <s v="FOX (HL9D) - GR - PL - FULL"/>
    <n v="899"/>
    <n v="899"/>
    <x v="15"/>
  </r>
  <r>
    <n v="58499"/>
    <n v="1"/>
    <s v="FOX (HL9D) - YE - PL - FULL"/>
    <n v="899"/>
    <n v="899"/>
    <x v="9"/>
  </r>
  <r>
    <n v="58520"/>
    <n v="1"/>
    <s v="FOX (HL9D) - GR - PL - FULL"/>
    <n v="899"/>
    <n v="899"/>
    <x v="9"/>
  </r>
  <r>
    <n v="58559"/>
    <n v="1"/>
    <s v="FOX (HL9D) - WH - PL - FULL"/>
    <n v="899"/>
    <n v="899"/>
    <x v="4"/>
  </r>
  <r>
    <n v="58574"/>
    <n v="1"/>
    <s v="FOX (HL9D) - GR - PL - FULL"/>
    <n v="899"/>
    <n v="899"/>
    <x v="12"/>
  </r>
  <r>
    <n v="58595"/>
    <n v="1"/>
    <s v="PXM - RE - PL - FULL"/>
    <n v="899"/>
    <n v="899"/>
    <x v="9"/>
  </r>
  <r>
    <n v="58602"/>
    <n v="1"/>
    <s v="FOX (HL9D) - GR - PL - FULL"/>
    <n v="899"/>
    <n v="899"/>
    <x v="11"/>
  </r>
  <r>
    <n v="58612"/>
    <n v="1"/>
    <s v="FOX (HL9D) - YE - PL - FULL"/>
    <n v="899"/>
    <n v="899"/>
    <x v="11"/>
  </r>
  <r>
    <n v="58619"/>
    <n v="1"/>
    <s v="FOX (HL9D) - GR - PL - FULL"/>
    <n v="899"/>
    <n v="899"/>
    <x v="9"/>
  </r>
  <r>
    <n v="58625"/>
    <n v="1"/>
    <s v="FOX (HL9D) - RE - PL - FULL"/>
    <n v="899"/>
    <n v="899"/>
    <x v="11"/>
  </r>
  <r>
    <n v="58659"/>
    <n v="1"/>
    <s v="FOX (HL9D) - GR - PL - FULL"/>
    <n v="899"/>
    <n v="899"/>
    <x v="3"/>
  </r>
  <r>
    <n v="58663"/>
    <n v="1"/>
    <s v="FOX (HL9D) - GR - PL - FULL"/>
    <n v="899"/>
    <n v="899"/>
    <x v="6"/>
  </r>
  <r>
    <n v="58667"/>
    <n v="1"/>
    <s v="PXM - GR - PL - FULL"/>
    <n v="899"/>
    <n v="899"/>
    <x v="9"/>
  </r>
  <r>
    <n v="58671"/>
    <n v="1"/>
    <s v="FOX (HL9D) - YE - PL - FULL"/>
    <n v="899"/>
    <n v="899"/>
    <x v="4"/>
  </r>
  <r>
    <n v="58732"/>
    <n v="1"/>
    <s v="PXM - GR - PL - FULL"/>
    <n v="899"/>
    <n v="899"/>
    <x v="3"/>
  </r>
  <r>
    <n v="58740"/>
    <n v="1"/>
    <s v="PXM - RE - PL - FULL"/>
    <n v="899"/>
    <n v="899"/>
    <x v="9"/>
  </r>
  <r>
    <n v="58741"/>
    <n v="1"/>
    <s v="FOX (HL9D) - GR - PL - FULL"/>
    <n v="899"/>
    <n v="899"/>
    <x v="11"/>
  </r>
  <r>
    <n v="58745"/>
    <n v="1"/>
    <s v="PXM - GR - PL - FULL"/>
    <n v="899"/>
    <n v="899"/>
    <x v="6"/>
  </r>
  <r>
    <n v="58810"/>
    <n v="1"/>
    <s v="PXM - GR - PL - FULL"/>
    <n v="899"/>
    <n v="899"/>
    <x v="1"/>
  </r>
  <r>
    <n v="58851"/>
    <n v="1"/>
    <s v="FOX (HL9D) - GR - PL - FULL"/>
    <n v="899"/>
    <n v="899"/>
    <x v="1"/>
  </r>
  <r>
    <n v="58897"/>
    <n v="1"/>
    <s v="FOX (HL9D) - GR - PL - FULL"/>
    <n v="899"/>
    <n v="899"/>
    <x v="14"/>
  </r>
  <r>
    <n v="58900"/>
    <n v="1"/>
    <s v="FOX (HL9D) - YE - PL - FULL"/>
    <n v="899"/>
    <n v="899"/>
    <x v="2"/>
  </r>
  <r>
    <n v="58904"/>
    <n v="1"/>
    <s v="FOX (HL9D) - RE - PL - FULL"/>
    <n v="899"/>
    <n v="899"/>
    <x v="6"/>
  </r>
  <r>
    <n v="58929"/>
    <n v="1"/>
    <s v="FOX (HL9D) - RE - PL - FULL"/>
    <n v="899"/>
    <n v="899"/>
    <x v="11"/>
  </r>
  <r>
    <n v="58941"/>
    <n v="1"/>
    <s v="FOX (HL9D) - GR - PL - FULL"/>
    <n v="899"/>
    <n v="899"/>
    <x v="3"/>
  </r>
  <r>
    <n v="58950"/>
    <n v="1"/>
    <s v="FOX (HL9D) - YE - PL - FULL"/>
    <n v="899"/>
    <n v="899"/>
    <x v="3"/>
  </r>
  <r>
    <n v="58975"/>
    <n v="1"/>
    <s v="FOX (HL9D) - GR - PL - FULL"/>
    <n v="899"/>
    <n v="899"/>
    <x v="2"/>
  </r>
  <r>
    <n v="59028"/>
    <n v="1"/>
    <s v="FOX (HL9D) - YE - PL - FULL"/>
    <n v="899"/>
    <n v="899"/>
    <x v="3"/>
  </r>
  <r>
    <n v="59040"/>
    <n v="1"/>
    <s v="FOX (HL9D) - WH - PL - FULL"/>
    <n v="899"/>
    <n v="899"/>
    <x v="9"/>
  </r>
  <r>
    <n v="59054"/>
    <n v="1"/>
    <s v="FOX (HL9D) - GR - PL - FULL"/>
    <n v="899"/>
    <n v="899"/>
    <x v="9"/>
  </r>
  <r>
    <n v="59067"/>
    <n v="1"/>
    <s v="PXM - GR - PL - FULL"/>
    <n v="899"/>
    <n v="899"/>
    <x v="3"/>
  </r>
  <r>
    <n v="59070"/>
    <n v="1"/>
    <s v="FOX (HL9D) - WH - PL - FULL"/>
    <n v="899"/>
    <n v="899"/>
    <x v="3"/>
  </r>
  <r>
    <n v="59074"/>
    <n v="1"/>
    <s v="PXM - YE - PL - FULL"/>
    <n v="899"/>
    <n v="899"/>
    <x v="2"/>
  </r>
  <r>
    <n v="59103"/>
    <n v="1"/>
    <s v="PXM - RE - PL - FULL"/>
    <n v="899"/>
    <n v="899"/>
    <x v="2"/>
  </r>
  <r>
    <n v="59105"/>
    <n v="1"/>
    <s v="FOX (HL9D) - GR - PL - FULL"/>
    <n v="899"/>
    <n v="899"/>
    <x v="6"/>
  </r>
  <r>
    <n v="59124"/>
    <n v="1"/>
    <s v="FOX (HL9D) - WH - PL - FULL"/>
    <n v="899"/>
    <n v="899"/>
    <x v="2"/>
  </r>
  <r>
    <n v="59204"/>
    <n v="1"/>
    <s v="PXM - GR - PL - FULL"/>
    <n v="899"/>
    <n v="899"/>
    <x v="10"/>
  </r>
  <r>
    <n v="59220"/>
    <n v="1"/>
    <s v="FOX (HL9D) - RE - PL - FULL"/>
    <n v="899"/>
    <n v="899"/>
    <x v="6"/>
  </r>
  <r>
    <n v="59237"/>
    <n v="1"/>
    <s v="PXM - RE - PL - FULL"/>
    <n v="899"/>
    <n v="899"/>
    <x v="4"/>
  </r>
  <r>
    <n v="59268"/>
    <n v="1"/>
    <s v="PXM - YE - PL - FULL"/>
    <n v="899"/>
    <n v="899"/>
    <x v="20"/>
  </r>
  <r>
    <n v="59304"/>
    <n v="1"/>
    <s v="PXM - RE - PL - FULL"/>
    <n v="899"/>
    <n v="899"/>
    <x v="7"/>
  </r>
  <r>
    <n v="59335"/>
    <n v="1"/>
    <s v="FOX (HL9D) - WH - PL - FULL"/>
    <n v="899"/>
    <n v="899"/>
    <x v="21"/>
  </r>
  <r>
    <n v="59351"/>
    <n v="1"/>
    <s v="PXM - GR - PL - FULL"/>
    <n v="899"/>
    <n v="899"/>
    <x v="21"/>
  </r>
  <r>
    <n v="59420"/>
    <n v="1"/>
    <s v="FOX (HL9D) - WH - PL - FULL"/>
    <n v="899"/>
    <n v="899"/>
    <x v="15"/>
  </r>
  <r>
    <n v="59422"/>
    <n v="1"/>
    <s v="PXM - GR - PL - FULL"/>
    <n v="899"/>
    <n v="899"/>
    <x v="3"/>
  </r>
  <r>
    <n v="59465"/>
    <n v="1"/>
    <s v="PXM - GR - PL - FULL"/>
    <n v="899"/>
    <n v="899"/>
    <x v="11"/>
  </r>
  <r>
    <n v="59483"/>
    <n v="1"/>
    <s v="PXM - GR - PL - FULL"/>
    <n v="899"/>
    <n v="899"/>
    <x v="11"/>
  </r>
  <r>
    <n v="59484"/>
    <n v="1"/>
    <s v="FOX (HL9D) - GR - PL - FULL"/>
    <n v="899"/>
    <n v="899"/>
    <x v="15"/>
  </r>
  <r>
    <n v="59499"/>
    <n v="1"/>
    <s v="PXM - WH - PL - FULL"/>
    <n v="899"/>
    <n v="899"/>
    <x v="2"/>
  </r>
  <r>
    <n v="59514"/>
    <n v="1"/>
    <s v="PXM - RE - PL - FULL"/>
    <n v="899"/>
    <n v="899"/>
    <x v="6"/>
  </r>
  <r>
    <n v="59520"/>
    <n v="1"/>
    <s v="PXM - GR - PL - FULL"/>
    <n v="899"/>
    <n v="899"/>
    <x v="3"/>
  </r>
  <r>
    <n v="59568"/>
    <n v="1"/>
    <s v="FOX (HL9D) - GR - PL - FULL"/>
    <n v="899"/>
    <n v="899"/>
    <x v="3"/>
  </r>
  <r>
    <n v="59730"/>
    <n v="1"/>
    <s v="FOX (HL9D) - GR - PL - FULL"/>
    <n v="899"/>
    <n v="899"/>
    <x v="9"/>
  </r>
  <r>
    <n v="59746"/>
    <n v="1"/>
    <s v="FOX (HL9D) - YE - PL - FULL"/>
    <n v="899"/>
    <n v="899"/>
    <x v="1"/>
  </r>
  <r>
    <n v="59777"/>
    <n v="1"/>
    <s v="FOX (HL9D) - GR - PL - FULL"/>
    <n v="899"/>
    <n v="899"/>
    <x v="3"/>
  </r>
  <r>
    <n v="59803"/>
    <n v="1"/>
    <s v="FOX (HL9D) - GR - PL - FULL"/>
    <n v="899"/>
    <n v="899"/>
    <x v="4"/>
  </r>
  <r>
    <n v="59842"/>
    <n v="1"/>
    <s v="PXM - WH - PL - FULL"/>
    <n v="899"/>
    <n v="899"/>
    <x v="9"/>
  </r>
  <r>
    <n v="59856"/>
    <n v="1"/>
    <s v="FOX (HL9D) - GR - PL - FULL"/>
    <n v="899"/>
    <n v="899"/>
    <x v="11"/>
  </r>
  <r>
    <n v="59932"/>
    <n v="1"/>
    <s v="FOX (HL9D) - GR - PL - FULL"/>
    <n v="899"/>
    <n v="899"/>
    <x v="15"/>
  </r>
  <r>
    <n v="59933"/>
    <n v="1"/>
    <s v="FOX (HL9D) - WH - PL - FULL"/>
    <n v="899"/>
    <n v="899"/>
    <x v="5"/>
  </r>
  <r>
    <n v="59975"/>
    <n v="1"/>
    <s v="PXM - GR - PL - FULL"/>
    <n v="899"/>
    <n v="899"/>
    <x v="2"/>
  </r>
  <r>
    <n v="60003"/>
    <n v="1"/>
    <s v="FOX (HL9D) - GR - PL - FULL"/>
    <n v="899"/>
    <n v="899"/>
    <x v="2"/>
  </r>
  <r>
    <n v="60015"/>
    <n v="1"/>
    <s v="PXM - GR - PL - FULL"/>
    <n v="899"/>
    <n v="899"/>
    <x v="4"/>
  </r>
  <r>
    <n v="60052"/>
    <n v="1"/>
    <s v="FOX (HL9D) - GR - PL - FULL"/>
    <n v="899"/>
    <n v="899"/>
    <x v="9"/>
  </r>
  <r>
    <n v="60054"/>
    <n v="1"/>
    <s v="PXM - GR - PL - FULL"/>
    <n v="899"/>
    <n v="899"/>
    <x v="4"/>
  </r>
  <r>
    <n v="60072"/>
    <n v="1"/>
    <s v="PXM - GR - PL - FULL"/>
    <n v="899"/>
    <n v="899"/>
    <x v="2"/>
  </r>
  <r>
    <n v="60076"/>
    <n v="1"/>
    <s v="FOX (HL9D) - GR - PL - FULL"/>
    <n v="899"/>
    <n v="899"/>
    <x v="13"/>
  </r>
  <r>
    <n v="60082"/>
    <n v="1"/>
    <s v="PXM - RE - PL - FULL"/>
    <n v="899"/>
    <n v="899"/>
    <x v="6"/>
  </r>
  <r>
    <n v="60144"/>
    <n v="1"/>
    <s v="FOX (HL9D) - GR - PL - FULL"/>
    <n v="899"/>
    <n v="899"/>
    <x v="1"/>
  </r>
  <r>
    <n v="60152"/>
    <n v="1"/>
    <s v="FOX (HL9D) - GR - PL - FULL"/>
    <n v="899"/>
    <n v="899"/>
    <x v="2"/>
  </r>
  <r>
    <n v="60176"/>
    <n v="1"/>
    <s v="PXM - YE - PL - FULL"/>
    <n v="899"/>
    <n v="899"/>
    <x v="13"/>
  </r>
  <r>
    <n v="60189"/>
    <n v="1"/>
    <s v="FOX (HL9D) - YE - PL - FULL"/>
    <n v="899"/>
    <n v="899"/>
    <x v="13"/>
  </r>
  <r>
    <n v="60193"/>
    <n v="1"/>
    <s v="FOX (HL9D) - YE - PL - FULL"/>
    <n v="899"/>
    <n v="899"/>
    <x v="11"/>
  </r>
  <r>
    <n v="60196"/>
    <n v="1"/>
    <s v="PXM - GR - PL - FULL"/>
    <n v="899"/>
    <n v="899"/>
    <x v="13"/>
  </r>
  <r>
    <n v="60219"/>
    <n v="1"/>
    <s v="PXM - WH - PL - FULL"/>
    <n v="899"/>
    <n v="899"/>
    <x v="9"/>
  </r>
  <r>
    <n v="60230"/>
    <n v="1"/>
    <s v="PXM - RE - PL - FULL"/>
    <n v="899"/>
    <n v="899"/>
    <x v="11"/>
  </r>
  <r>
    <n v="60262"/>
    <n v="1"/>
    <s v="FOX (HL9D) - WH - PL - FULL"/>
    <n v="899"/>
    <n v="899"/>
    <x v="9"/>
  </r>
  <r>
    <n v="60287"/>
    <n v="1"/>
    <s v="FOX (HL9D) - YE - PL - FULL"/>
    <n v="899"/>
    <n v="899"/>
    <x v="9"/>
  </r>
  <r>
    <n v="60314"/>
    <n v="1"/>
    <s v="PXM - YE - PL - FULL"/>
    <n v="899"/>
    <n v="899"/>
    <x v="12"/>
  </r>
  <r>
    <n v="60332"/>
    <n v="1"/>
    <s v="FOX (HL9D) - GR - PL - FULL"/>
    <n v="899"/>
    <n v="899"/>
    <x v="9"/>
  </r>
  <r>
    <n v="60376"/>
    <n v="1"/>
    <s v="FOX (HL9D) - GR - PL - FULL"/>
    <n v="899"/>
    <n v="899"/>
    <x v="3"/>
  </r>
  <r>
    <n v="60427"/>
    <n v="1"/>
    <s v="PXM - YE - PL - FULL"/>
    <n v="899"/>
    <n v="899"/>
    <x v="12"/>
  </r>
  <r>
    <n v="60442"/>
    <n v="1"/>
    <s v="FOX (HL9D) - GR - PL - FULL"/>
    <n v="899"/>
    <n v="899"/>
    <x v="3"/>
  </r>
  <r>
    <n v="60454"/>
    <n v="1"/>
    <s v="FOX (HL9D) - GR - PL - FULL"/>
    <n v="899"/>
    <n v="899"/>
    <x v="9"/>
  </r>
  <r>
    <n v="60457"/>
    <n v="1"/>
    <s v="PXM - GR - PL - FULL"/>
    <n v="899"/>
    <n v="899"/>
    <x v="2"/>
  </r>
  <r>
    <n v="60489"/>
    <n v="1"/>
    <s v="PXM - YE - PL - FULL"/>
    <n v="899"/>
    <n v="899"/>
    <x v="13"/>
  </r>
  <r>
    <n v="60496"/>
    <n v="1"/>
    <s v="PXM - GR - PL - FULL"/>
    <n v="899"/>
    <n v="899"/>
    <x v="2"/>
  </r>
  <r>
    <n v="60552"/>
    <n v="1"/>
    <s v="FOX (HL9D) - WH - PL - FULL"/>
    <n v="899"/>
    <n v="899"/>
    <x v="1"/>
  </r>
  <r>
    <n v="60600"/>
    <n v="1"/>
    <s v="PXM - GR - PL - FULL"/>
    <n v="899"/>
    <n v="899"/>
    <x v="6"/>
  </r>
  <r>
    <n v="60649"/>
    <n v="1"/>
    <s v="FOX (HL9D) - GR - PL - FULL"/>
    <n v="899"/>
    <n v="899"/>
    <x v="6"/>
  </r>
  <r>
    <n v="60663"/>
    <n v="1"/>
    <s v="FOX (HL9D) - GR - PL - FULL"/>
    <n v="899"/>
    <n v="899"/>
    <x v="12"/>
  </r>
  <r>
    <n v="60677"/>
    <n v="1"/>
    <s v="FOX (HL9D) - GR - PL - FULL"/>
    <n v="899"/>
    <n v="899"/>
    <x v="11"/>
  </r>
  <r>
    <n v="60712"/>
    <n v="1"/>
    <s v="FOX (HL9D) - YE - PL - FULL"/>
    <n v="899"/>
    <n v="899"/>
    <x v="13"/>
  </r>
  <r>
    <n v="60713"/>
    <n v="1"/>
    <s v="PXM - RE - PL - FULL"/>
    <n v="899"/>
    <n v="899"/>
    <x v="9"/>
  </r>
  <r>
    <n v="60734"/>
    <n v="1"/>
    <s v="PXM - GR - PL - FULL"/>
    <n v="899"/>
    <n v="899"/>
    <x v="13"/>
  </r>
  <r>
    <n v="60747"/>
    <n v="1"/>
    <s v="FOX (HL9D) - GR - PL - FULL"/>
    <n v="899"/>
    <n v="899"/>
    <x v="2"/>
  </r>
  <r>
    <n v="60772"/>
    <n v="1"/>
    <s v="PXM - GR - PL - FULL"/>
    <n v="899"/>
    <n v="899"/>
    <x v="24"/>
  </r>
  <r>
    <n v="60780"/>
    <n v="1"/>
    <s v="PXM - GR - PL - FULL"/>
    <n v="899"/>
    <n v="899"/>
    <x v="1"/>
  </r>
  <r>
    <n v="60840"/>
    <n v="1"/>
    <s v="PXM - RE - PL - FULL"/>
    <n v="899"/>
    <n v="899"/>
    <x v="23"/>
  </r>
  <r>
    <n v="60850"/>
    <n v="1"/>
    <s v="PXM - GR - PL - FULL"/>
    <n v="899"/>
    <n v="899"/>
    <x v="1"/>
  </r>
  <r>
    <n v="60860"/>
    <n v="1"/>
    <s v="PXM - WH - PL - FULL"/>
    <n v="899"/>
    <n v="899"/>
    <x v="23"/>
  </r>
  <r>
    <n v="60931"/>
    <n v="1"/>
    <s v="FOX (HL9D) - WH - PL - FULL"/>
    <n v="899"/>
    <n v="899"/>
    <x v="23"/>
  </r>
  <r>
    <n v="61036"/>
    <n v="1"/>
    <s v="FOX (HL9D) - GR - PL - FULL"/>
    <n v="899"/>
    <n v="899"/>
    <x v="2"/>
  </r>
  <r>
    <n v="61045"/>
    <n v="1"/>
    <s v="PXM - GR - PL - FULL"/>
    <n v="899"/>
    <n v="899"/>
    <x v="11"/>
  </r>
  <r>
    <n v="61046"/>
    <n v="1"/>
    <s v="FOX (HL9D) - WH - PL - FULL"/>
    <n v="899"/>
    <n v="899"/>
    <x v="2"/>
  </r>
  <r>
    <n v="61092"/>
    <n v="1"/>
    <s v="FOX (HL9D) - WH - PL - FULL"/>
    <n v="899"/>
    <n v="899"/>
    <x v="3"/>
  </r>
  <r>
    <n v="61108"/>
    <n v="1"/>
    <s v="FOX (HL9D) - WH - PL - FULL"/>
    <n v="899"/>
    <n v="899"/>
    <x v="15"/>
  </r>
  <r>
    <n v="61125"/>
    <n v="1"/>
    <s v="FOX (HL9D) - RE - PL - FULL"/>
    <n v="899"/>
    <n v="899"/>
    <x v="11"/>
  </r>
  <r>
    <n v="61137"/>
    <n v="1"/>
    <s v="PXM - RE - PL - FULL"/>
    <n v="899"/>
    <n v="899"/>
    <x v="2"/>
  </r>
  <r>
    <n v="61152"/>
    <n v="1"/>
    <s v="PXM - RE - PL - FULL"/>
    <n v="899"/>
    <n v="899"/>
    <x v="20"/>
  </r>
  <r>
    <n v="61167"/>
    <n v="1"/>
    <s v="PXM - RE - PL - FULL"/>
    <n v="899"/>
    <n v="899"/>
    <x v="22"/>
  </r>
  <r>
    <n v="61173"/>
    <n v="1"/>
    <s v="PXM - GR - PL - FULL"/>
    <n v="899"/>
    <n v="899"/>
    <x v="16"/>
  </r>
  <r>
    <n v="61214"/>
    <n v="1"/>
    <s v="PXM - YE - PL - FULL"/>
    <n v="899"/>
    <n v="899"/>
    <x v="9"/>
  </r>
  <r>
    <n v="61225"/>
    <n v="1"/>
    <s v="PXM - GR - PL - FULL"/>
    <n v="899"/>
    <n v="899"/>
    <x v="22"/>
  </r>
  <r>
    <n v="61238"/>
    <n v="1"/>
    <s v="PXM - RE - PL - FULL"/>
    <n v="899"/>
    <n v="899"/>
    <x v="17"/>
  </r>
  <r>
    <n v="61257"/>
    <n v="1"/>
    <s v="FOX (HL9D) - WH - PL - FULL"/>
    <n v="899"/>
    <n v="899"/>
    <x v="15"/>
  </r>
  <r>
    <n v="61258"/>
    <n v="1"/>
    <s v="FOX (HL9D) - GR - PL - FULL"/>
    <n v="899"/>
    <n v="899"/>
    <x v="11"/>
  </r>
  <r>
    <n v="61298"/>
    <n v="1"/>
    <s v="PXM - RE - PL - FULL"/>
    <n v="899"/>
    <n v="899"/>
    <x v="3"/>
  </r>
  <r>
    <n v="61303"/>
    <n v="1"/>
    <s v="FOX (HL9D) - GR - PL - FULL"/>
    <n v="899"/>
    <n v="899"/>
    <x v="4"/>
  </r>
  <r>
    <n v="61340"/>
    <n v="1"/>
    <s v="PXM - GR - PL - FULL"/>
    <n v="899"/>
    <n v="899"/>
    <x v="4"/>
  </r>
  <r>
    <n v="61354"/>
    <n v="1"/>
    <s v="FOX (HL9D) - YE - PL - FULL"/>
    <n v="899"/>
    <n v="899"/>
    <x v="3"/>
  </r>
  <r>
    <n v="61391"/>
    <n v="1"/>
    <s v="PXM - GR - PL - FULL"/>
    <n v="899"/>
    <n v="899"/>
    <x v="21"/>
  </r>
  <r>
    <n v="61408"/>
    <n v="1"/>
    <s v="FOX (HL9D) - GR - PL - FULL"/>
    <n v="899"/>
    <n v="899"/>
    <x v="15"/>
  </r>
  <r>
    <n v="61420"/>
    <n v="1"/>
    <s v="FOX (HL9D) - GR - PL - FULL"/>
    <n v="899"/>
    <n v="899"/>
    <x v="16"/>
  </r>
  <r>
    <n v="61428"/>
    <n v="1"/>
    <s v="PXM - GR - PL - FULL"/>
    <n v="899"/>
    <n v="899"/>
    <x v="15"/>
  </r>
  <r>
    <n v="61476"/>
    <n v="1"/>
    <s v="FOX (HL9D) - RE - PL - FULL"/>
    <n v="899"/>
    <n v="899"/>
    <x v="14"/>
  </r>
  <r>
    <n v="61484"/>
    <n v="1"/>
    <s v="FOX (HL9D) - GR - PL - FULL"/>
    <n v="899"/>
    <n v="899"/>
    <x v="14"/>
  </r>
  <r>
    <n v="61527"/>
    <n v="1"/>
    <s v="PXM - GR - PL - FULL"/>
    <n v="899"/>
    <n v="899"/>
    <x v="4"/>
  </r>
  <r>
    <n v="61545"/>
    <n v="1"/>
    <s v="FOX (HL9D) - WH - PL - FULL"/>
    <n v="899"/>
    <n v="899"/>
    <x v="2"/>
  </r>
  <r>
    <n v="61583"/>
    <n v="1"/>
    <s v="FOX (HL9D) - GR - PL - FULL"/>
    <n v="899"/>
    <n v="899"/>
    <x v="2"/>
  </r>
  <r>
    <n v="61593"/>
    <n v="1"/>
    <s v="PXM - GR - PL - FULL"/>
    <n v="899"/>
    <n v="899"/>
    <x v="11"/>
  </r>
  <r>
    <n v="61619"/>
    <n v="1"/>
    <s v="PXM - RE - PL - FULL"/>
    <n v="899"/>
    <n v="899"/>
    <x v="16"/>
  </r>
  <r>
    <n v="61635"/>
    <n v="1"/>
    <s v="PXM - RE - PL - FULL"/>
    <n v="899"/>
    <n v="899"/>
    <x v="14"/>
  </r>
  <r>
    <n v="61643"/>
    <n v="1"/>
    <s v="PXM - RE - PL - FULL"/>
    <n v="899"/>
    <n v="899"/>
    <x v="14"/>
  </r>
  <r>
    <n v="61645"/>
    <n v="1"/>
    <s v="PXM - GR - PL - FULL"/>
    <n v="899"/>
    <n v="899"/>
    <x v="11"/>
  </r>
  <r>
    <n v="61677"/>
    <n v="1"/>
    <s v="FOX (HL9D) - RE - PL - FULL"/>
    <n v="899"/>
    <n v="899"/>
    <x v="15"/>
  </r>
  <r>
    <n v="61679"/>
    <n v="1"/>
    <s v="PXM - GR - PL - FULL"/>
    <n v="899"/>
    <n v="899"/>
    <x v="30"/>
  </r>
  <r>
    <n v="61698"/>
    <n v="1"/>
    <s v="PXM - YE - PL - FULL"/>
    <n v="899"/>
    <n v="899"/>
    <x v="16"/>
  </r>
  <r>
    <n v="61718"/>
    <n v="1"/>
    <s v="FOX (HL9D) - GR - PL - FULL"/>
    <n v="899"/>
    <n v="899"/>
    <x v="2"/>
  </r>
  <r>
    <n v="61739"/>
    <n v="1"/>
    <s v="PXM - YE - PL - FULL"/>
    <n v="899"/>
    <n v="899"/>
    <x v="15"/>
  </r>
  <r>
    <n v="61784"/>
    <n v="1"/>
    <s v="PXM - GR - PL - FULL"/>
    <n v="899"/>
    <n v="899"/>
    <x v="22"/>
  </r>
  <r>
    <n v="61788"/>
    <n v="1"/>
    <s v="PXM - GR - PL - FULL"/>
    <n v="899"/>
    <n v="899"/>
    <x v="22"/>
  </r>
  <r>
    <n v="61815"/>
    <n v="1"/>
    <s v="PXM - GR - PL - FULL"/>
    <n v="899"/>
    <n v="899"/>
    <x v="22"/>
  </r>
  <r>
    <n v="61827"/>
    <n v="1"/>
    <s v="PXM - WH - PL - FULL"/>
    <n v="899"/>
    <n v="899"/>
    <x v="16"/>
  </r>
  <r>
    <n v="61853"/>
    <n v="1"/>
    <s v="PXM - GR - PL - FULL"/>
    <n v="899"/>
    <n v="899"/>
    <x v="2"/>
  </r>
  <r>
    <n v="61882"/>
    <n v="1"/>
    <s v="FOX (HL9D) - GR - PL - FULL"/>
    <n v="899"/>
    <n v="899"/>
    <x v="22"/>
  </r>
  <r>
    <n v="61906"/>
    <n v="1"/>
    <s v="PXM - RE - PL - FULL"/>
    <n v="899"/>
    <n v="899"/>
    <x v="22"/>
  </r>
  <r>
    <n v="61979"/>
    <n v="1"/>
    <s v="PXM - RE - PL - FULL"/>
    <n v="899"/>
    <n v="899"/>
    <x v="3"/>
  </r>
  <r>
    <n v="61992"/>
    <n v="1"/>
    <s v="PXM - GR - PL - FULL"/>
    <n v="899"/>
    <n v="899"/>
    <x v="5"/>
  </r>
  <r>
    <n v="62037"/>
    <n v="1"/>
    <s v="FOX (HL9D) - GR - PL - FULL"/>
    <n v="899"/>
    <n v="899"/>
    <x v="5"/>
  </r>
  <r>
    <n v="62075"/>
    <n v="1"/>
    <s v="FOX (HL9D) - GR - PL - FULL"/>
    <n v="899"/>
    <n v="899"/>
    <x v="13"/>
  </r>
  <r>
    <n v="62079"/>
    <n v="1"/>
    <s v="PXM - WH - PL - FULL"/>
    <n v="899"/>
    <n v="899"/>
    <x v="12"/>
  </r>
  <r>
    <n v="62103"/>
    <n v="1"/>
    <s v="PXM - GR - PL - FULL"/>
    <n v="899"/>
    <n v="899"/>
    <x v="7"/>
  </r>
  <r>
    <n v="62111"/>
    <n v="1"/>
    <s v="FOX (HL9D) - GR - PL - FULL"/>
    <n v="899"/>
    <n v="899"/>
    <x v="12"/>
  </r>
  <r>
    <n v="62124"/>
    <n v="1"/>
    <s v="FOX (HL9D) - WH - PL - FULL"/>
    <n v="899"/>
    <n v="899"/>
    <x v="13"/>
  </r>
  <r>
    <n v="62130"/>
    <n v="1"/>
    <s v="FOX (HL9D) - RE - PL - FULL"/>
    <n v="899"/>
    <n v="899"/>
    <x v="4"/>
  </r>
  <r>
    <n v="62144"/>
    <n v="1"/>
    <s v="FOX (HL9D) - GR - PL - FULL"/>
    <n v="899"/>
    <n v="899"/>
    <x v="13"/>
  </r>
  <r>
    <n v="62149"/>
    <n v="1"/>
    <s v="FOX (HL9D) - GR - PL - FULL"/>
    <n v="899"/>
    <n v="899"/>
    <x v="15"/>
  </r>
  <r>
    <n v="62151"/>
    <n v="1"/>
    <s v="FOX (HL9D) - GR - PL - FULL"/>
    <n v="899"/>
    <n v="899"/>
    <x v="13"/>
  </r>
  <r>
    <n v="62155"/>
    <n v="1"/>
    <s v="FOX (HL9D) - GR - PL - FULL"/>
    <n v="899"/>
    <n v="899"/>
    <x v="15"/>
  </r>
  <r>
    <n v="62206"/>
    <n v="1"/>
    <s v="FOX (HL9D) - GR - PL - FULL"/>
    <n v="899"/>
    <n v="899"/>
    <x v="17"/>
  </r>
  <r>
    <n v="62209"/>
    <n v="1"/>
    <s v="PXM - GR - PL - FULL"/>
    <n v="899"/>
    <n v="899"/>
    <x v="5"/>
  </r>
  <r>
    <n v="62237"/>
    <n v="1"/>
    <s v="FOX (HL9D) - YE - PL - FULL"/>
    <n v="899"/>
    <n v="899"/>
    <x v="11"/>
  </r>
  <r>
    <n v="62239"/>
    <n v="1"/>
    <s v="FOX (HL9D) - YE - PL - FULL"/>
    <n v="899"/>
    <n v="899"/>
    <x v="15"/>
  </r>
  <r>
    <n v="62254"/>
    <n v="1"/>
    <s v="FOX (HL9D) - GR - PL - FULL"/>
    <n v="899"/>
    <n v="899"/>
    <x v="12"/>
  </r>
  <r>
    <n v="62268"/>
    <n v="1"/>
    <s v="FOX (HL9D) - WH - PL - FULL"/>
    <n v="899"/>
    <n v="899"/>
    <x v="11"/>
  </r>
  <r>
    <n v="62282"/>
    <n v="1"/>
    <s v="FOX (HL9D) - YE - PL - FULL"/>
    <n v="899"/>
    <n v="899"/>
    <x v="5"/>
  </r>
  <r>
    <n v="62294"/>
    <n v="1"/>
    <s v="FOX (HL9D) - GR - PL - FULL"/>
    <n v="899"/>
    <n v="899"/>
    <x v="4"/>
  </r>
  <r>
    <n v="62327"/>
    <n v="1"/>
    <s v="FOX (HL9D) - YE - PL - FULL"/>
    <n v="899"/>
    <n v="899"/>
    <x v="11"/>
  </r>
  <r>
    <n v="62329"/>
    <n v="1"/>
    <s v="PXM - RE - PL - FULL"/>
    <n v="899"/>
    <n v="899"/>
    <x v="4"/>
  </r>
  <r>
    <n v="62347"/>
    <n v="1"/>
    <s v="PXM - GR - PL - FULL"/>
    <n v="899"/>
    <n v="899"/>
    <x v="13"/>
  </r>
  <r>
    <n v="62385"/>
    <n v="1"/>
    <s v="FOX (HL9D) - WH - PL - FULL"/>
    <n v="899"/>
    <n v="899"/>
    <x v="4"/>
  </r>
  <r>
    <n v="62413"/>
    <n v="1"/>
    <s v="FOX (HL9D) - GR - PL - FULL"/>
    <n v="899"/>
    <n v="899"/>
    <x v="11"/>
  </r>
  <r>
    <n v="62432"/>
    <n v="1"/>
    <s v="FOX (HL9D) - RE - PL - FULL"/>
    <n v="899"/>
    <n v="899"/>
    <x v="16"/>
  </r>
  <r>
    <n v="62439"/>
    <n v="1"/>
    <s v="FOX (HL9D) - GR - PL - FULL"/>
    <n v="899"/>
    <n v="899"/>
    <x v="7"/>
  </r>
  <r>
    <n v="62455"/>
    <n v="1"/>
    <s v="PXM - RE - PL - FULL"/>
    <n v="899"/>
    <n v="899"/>
    <x v="25"/>
  </r>
  <r>
    <n v="62457"/>
    <n v="1"/>
    <s v="FOX (HL9D) - RE - PL - FULL"/>
    <n v="899"/>
    <n v="899"/>
    <x v="15"/>
  </r>
  <r>
    <n v="62481"/>
    <n v="1"/>
    <s v="PXM - RE - PL - FULL"/>
    <n v="899"/>
    <n v="899"/>
    <x v="2"/>
  </r>
  <r>
    <n v="62520"/>
    <n v="1"/>
    <s v="PXM - GR - PL - FULL"/>
    <n v="899"/>
    <n v="899"/>
    <x v="13"/>
  </r>
  <r>
    <n v="62556"/>
    <n v="1"/>
    <s v="FOX (HL9D) - YE - PL - FULL"/>
    <n v="899"/>
    <n v="899"/>
    <x v="10"/>
  </r>
  <r>
    <n v="62557"/>
    <n v="1"/>
    <s v="PXM - GR - PL - FULL"/>
    <n v="899"/>
    <n v="899"/>
    <x v="4"/>
  </r>
  <r>
    <n v="62579"/>
    <n v="1"/>
    <s v="PXM - WH - PL - FULL"/>
    <n v="899"/>
    <n v="899"/>
    <x v="13"/>
  </r>
  <r>
    <n v="62592"/>
    <n v="1"/>
    <s v="FOX (HL9D) - GR - PL - FULL"/>
    <n v="899"/>
    <n v="899"/>
    <x v="13"/>
  </r>
  <r>
    <n v="62621"/>
    <n v="1"/>
    <s v="PXM - GR - PL - FULL"/>
    <n v="899"/>
    <n v="899"/>
    <x v="15"/>
  </r>
  <r>
    <n v="62655"/>
    <n v="1"/>
    <s v="FOX (HL9D) - GR - PL - FULL"/>
    <n v="899"/>
    <n v="899"/>
    <x v="16"/>
  </r>
  <r>
    <n v="62690"/>
    <n v="1"/>
    <s v="PXM - GR - PL - FULL"/>
    <n v="899"/>
    <n v="899"/>
    <x v="15"/>
  </r>
  <r>
    <n v="62710"/>
    <n v="1"/>
    <s v="PXM - GR - PL - FULL"/>
    <n v="899"/>
    <n v="899"/>
    <x v="5"/>
  </r>
  <r>
    <n v="62714"/>
    <n v="1"/>
    <s v="FOX (HL9D) - GR - PL - FULL"/>
    <n v="899"/>
    <n v="899"/>
    <x v="15"/>
  </r>
  <r>
    <n v="62718"/>
    <n v="1"/>
    <s v="PXM - GR - PL - FULL"/>
    <n v="899"/>
    <n v="899"/>
    <x v="13"/>
  </r>
  <r>
    <n v="62722"/>
    <n v="1"/>
    <s v="FOX (HL9D) - WH - PL - FULL"/>
    <n v="899"/>
    <n v="899"/>
    <x v="13"/>
  </r>
  <r>
    <n v="62736"/>
    <n v="1"/>
    <s v="FOX (HL9D) - GR - PL - FULL"/>
    <n v="899"/>
    <n v="899"/>
    <x v="1"/>
  </r>
  <r>
    <n v="62738"/>
    <n v="1"/>
    <s v="FOX (HL9D) - GR - PL - FULL"/>
    <n v="899"/>
    <n v="899"/>
    <x v="2"/>
  </r>
  <r>
    <n v="62756"/>
    <n v="1"/>
    <s v="FOX (HL9D) - GR - PL - FULL"/>
    <n v="899"/>
    <n v="899"/>
    <x v="15"/>
  </r>
  <r>
    <n v="62769"/>
    <n v="1"/>
    <s v="PXM - GR - PL - FULL"/>
    <n v="899"/>
    <n v="899"/>
    <x v="13"/>
  </r>
  <r>
    <n v="62785"/>
    <n v="1"/>
    <s v="PXM - GR - PL - FULL"/>
    <n v="899"/>
    <n v="899"/>
    <x v="16"/>
  </r>
  <r>
    <n v="62787"/>
    <n v="1"/>
    <s v="PXM - GR - PL - FULL"/>
    <n v="899"/>
    <n v="899"/>
    <x v="5"/>
  </r>
  <r>
    <n v="62790"/>
    <n v="1"/>
    <s v="PXM - YE - PL - FULL"/>
    <n v="899"/>
    <n v="899"/>
    <x v="2"/>
  </r>
  <r>
    <n v="62797"/>
    <n v="1"/>
    <s v="FOX (HL9D) - GR - PL - FULL"/>
    <n v="899"/>
    <n v="899"/>
    <x v="1"/>
  </r>
  <r>
    <n v="62809"/>
    <n v="1"/>
    <s v="FOX (HL9D) - GR - PL - FULL"/>
    <n v="899"/>
    <n v="899"/>
    <x v="15"/>
  </r>
  <r>
    <n v="62821"/>
    <n v="1"/>
    <s v="PXM - GR - PL - FULL"/>
    <n v="899"/>
    <n v="899"/>
    <x v="13"/>
  </r>
  <r>
    <n v="62833"/>
    <n v="1"/>
    <s v="PXM - RE - PL - FULL"/>
    <n v="899"/>
    <n v="899"/>
    <x v="13"/>
  </r>
  <r>
    <n v="62834"/>
    <n v="1"/>
    <s v="PXM - GR - PL - FULL"/>
    <n v="899"/>
    <n v="899"/>
    <x v="15"/>
  </r>
  <r>
    <n v="62835"/>
    <n v="1"/>
    <s v="PXM - WH - PL - FULL"/>
    <n v="899"/>
    <n v="899"/>
    <x v="13"/>
  </r>
  <r>
    <n v="62871"/>
    <n v="1"/>
    <s v="FOX (HL9D) - GR - PL - FULL"/>
    <n v="899"/>
    <n v="899"/>
    <x v="13"/>
  </r>
  <r>
    <n v="62918"/>
    <n v="1"/>
    <s v="FOX (HL9D) - GR - PL - FULL"/>
    <n v="899"/>
    <n v="899"/>
    <x v="22"/>
  </r>
  <r>
    <n v="62919"/>
    <n v="1"/>
    <s v="FOX (HL9D) - GR - PL - FULL"/>
    <n v="899"/>
    <n v="899"/>
    <x v="13"/>
  </r>
  <r>
    <n v="62937"/>
    <n v="1"/>
    <s v="FOX (HL9D) - YE - PL - FULL"/>
    <n v="899"/>
    <n v="899"/>
    <x v="22"/>
  </r>
  <r>
    <n v="62957"/>
    <n v="1"/>
    <s v="PXM - RE - PL - FULL"/>
    <n v="899"/>
    <n v="899"/>
    <x v="2"/>
  </r>
  <r>
    <n v="62961"/>
    <n v="1"/>
    <s v="PXM - WH - PL - FULL"/>
    <n v="899"/>
    <n v="899"/>
    <x v="15"/>
  </r>
  <r>
    <n v="63059"/>
    <n v="1"/>
    <s v="PXM - WH - PL - FULL"/>
    <n v="899"/>
    <n v="899"/>
    <x v="16"/>
  </r>
  <r>
    <n v="63068"/>
    <n v="1"/>
    <s v="PXM - WH - PL - FULL"/>
    <n v="899"/>
    <n v="899"/>
    <x v="13"/>
  </r>
  <r>
    <n v="63103"/>
    <n v="1"/>
    <s v="PXM - YE - PL - FULL"/>
    <n v="899"/>
    <n v="899"/>
    <x v="15"/>
  </r>
  <r>
    <n v="63113"/>
    <n v="1"/>
    <s v="PXM - YE - PL - FULL"/>
    <n v="899"/>
    <n v="899"/>
    <x v="1"/>
  </r>
  <r>
    <n v="63123"/>
    <n v="1"/>
    <s v="PXM - GR - PL - FULL"/>
    <n v="899"/>
    <n v="899"/>
    <x v="6"/>
  </r>
  <r>
    <n v="63124"/>
    <n v="1"/>
    <s v="PXM - RE - PL - FULL"/>
    <n v="899"/>
    <n v="899"/>
    <x v="1"/>
  </r>
  <r>
    <n v="63148"/>
    <n v="1"/>
    <s v="PXM - RE - PL - FULL"/>
    <n v="899"/>
    <n v="899"/>
    <x v="6"/>
  </r>
  <r>
    <n v="63153"/>
    <n v="1"/>
    <s v="FOX (HL9D) - GR - PL - FULL"/>
    <n v="899"/>
    <n v="899"/>
    <x v="15"/>
  </r>
  <r>
    <n v="63155"/>
    <n v="1"/>
    <s v="PXM - GR - PL - FULL"/>
    <n v="899"/>
    <n v="899"/>
    <x v="13"/>
  </r>
  <r>
    <n v="63163"/>
    <n v="1"/>
    <s v="FOX (HL9D) - GR - PL - FULL"/>
    <n v="899"/>
    <n v="899"/>
    <x v="6"/>
  </r>
  <r>
    <n v="63185"/>
    <n v="1"/>
    <s v="PXM - RE - PL - FULL"/>
    <n v="899"/>
    <n v="899"/>
    <x v="15"/>
  </r>
  <r>
    <n v="63200"/>
    <n v="1"/>
    <s v="PXM - GR - PL - FULL"/>
    <n v="899"/>
    <n v="899"/>
    <x v="15"/>
  </r>
  <r>
    <n v="63207"/>
    <n v="1"/>
    <s v="FOX (HL9D) - GR - PL - FULL"/>
    <n v="899"/>
    <n v="899"/>
    <x v="16"/>
  </r>
  <r>
    <n v="63263"/>
    <n v="1"/>
    <s v="FOX (HL9D) - GR - PL - FULL"/>
    <n v="899"/>
    <n v="899"/>
    <x v="25"/>
  </r>
  <r>
    <n v="63268"/>
    <n v="1"/>
    <s v="FOX (HL9D) - GR - PL - FULL"/>
    <n v="899"/>
    <n v="899"/>
    <x v="6"/>
  </r>
  <r>
    <n v="63269"/>
    <n v="1"/>
    <s v="FOX (HL9D) - GR - PL - FULL"/>
    <n v="899"/>
    <n v="899"/>
    <x v="1"/>
  </r>
  <r>
    <n v="63270"/>
    <n v="1"/>
    <s v="FOX (HL9D) - YE - PL - FULL"/>
    <n v="899"/>
    <n v="899"/>
    <x v="12"/>
  </r>
  <r>
    <n v="63271"/>
    <n v="1"/>
    <s v="PXM - RE - PL - FULL"/>
    <n v="899"/>
    <n v="899"/>
    <x v="15"/>
  </r>
  <r>
    <n v="63282"/>
    <n v="1"/>
    <s v="FOX (HL9D) - GR - PL - FULL"/>
    <n v="899"/>
    <n v="899"/>
    <x v="12"/>
  </r>
  <r>
    <n v="63283"/>
    <n v="1"/>
    <s v="PXM - WH - PL - FULL"/>
    <n v="899"/>
    <n v="899"/>
    <x v="15"/>
  </r>
  <r>
    <n v="63285"/>
    <n v="1"/>
    <s v="PXM - RE - PL - FULL"/>
    <n v="899"/>
    <n v="899"/>
    <x v="13"/>
  </r>
  <r>
    <n v="63306"/>
    <n v="1"/>
    <s v="PXM - RE - PL - FULL"/>
    <n v="899"/>
    <n v="899"/>
    <x v="10"/>
  </r>
  <r>
    <n v="63323"/>
    <n v="1"/>
    <s v="FOX (HL9D) - RE - PL - FULL"/>
    <n v="899"/>
    <n v="899"/>
    <x v="1"/>
  </r>
  <r>
    <n v="63337"/>
    <n v="1"/>
    <s v="PXM - GR - PL - FULL"/>
    <n v="899"/>
    <n v="899"/>
    <x v="15"/>
  </r>
  <r>
    <n v="63340"/>
    <n v="1"/>
    <s v="PXM - RE - PL - FULL"/>
    <n v="899"/>
    <n v="899"/>
    <x v="15"/>
  </r>
  <r>
    <n v="63358"/>
    <n v="1"/>
    <s v="PXM - GR - PL - FULL"/>
    <n v="899"/>
    <n v="899"/>
    <x v="10"/>
  </r>
  <r>
    <n v="63363"/>
    <n v="1"/>
    <s v="VTNH - PL"/>
    <n v="699"/>
    <n v="699"/>
    <x v="18"/>
  </r>
  <r>
    <n v="63375"/>
    <n v="1"/>
    <s v="PXM - GR - PL - FULL"/>
    <n v="899"/>
    <n v="899"/>
    <x v="10"/>
  </r>
  <r>
    <n v="63378"/>
    <n v="1"/>
    <s v="FOX (HL9D) - WH - PL - FULL"/>
    <n v="899"/>
    <n v="899"/>
    <x v="24"/>
  </r>
  <r>
    <n v="63381"/>
    <n v="1"/>
    <s v="FOX (HL9D) - GR - PL - FULL"/>
    <n v="899"/>
    <n v="899"/>
    <x v="10"/>
  </r>
  <r>
    <n v="63382"/>
    <n v="1"/>
    <s v="FOX (HL9D) - YE - PL - FULL"/>
    <n v="899"/>
    <n v="899"/>
    <x v="2"/>
  </r>
  <r>
    <n v="63402"/>
    <n v="1"/>
    <s v="PXM - GR - PL - FULL"/>
    <n v="899"/>
    <n v="899"/>
    <x v="24"/>
  </r>
  <r>
    <n v="63410"/>
    <n v="1"/>
    <s v="FOX (HL9D) - GR - PL - FULL"/>
    <n v="899"/>
    <n v="899"/>
    <x v="5"/>
  </r>
  <r>
    <n v="63412"/>
    <n v="1"/>
    <s v="PXM - GR - PL - FULL"/>
    <n v="899"/>
    <n v="899"/>
    <x v="24"/>
  </r>
  <r>
    <n v="63427"/>
    <n v="1"/>
    <s v="PXM - RE - PL - FULL"/>
    <n v="899"/>
    <n v="899"/>
    <x v="25"/>
  </r>
  <r>
    <n v="63442"/>
    <n v="1"/>
    <s v="PXM - GR - PL - FULL"/>
    <n v="899"/>
    <n v="899"/>
    <x v="13"/>
  </r>
  <r>
    <n v="63449"/>
    <n v="1"/>
    <s v="FOX (HL9D) - RE - PL - FULL"/>
    <n v="899"/>
    <n v="899"/>
    <x v="5"/>
  </r>
  <r>
    <n v="63457"/>
    <n v="1"/>
    <s v="FOX (HL9D) - GR - PL - FULL"/>
    <n v="899"/>
    <n v="899"/>
    <x v="25"/>
  </r>
  <r>
    <n v="63512"/>
    <n v="1"/>
    <s v="FOX (HL9D) - WH - PL - FULL"/>
    <n v="899"/>
    <n v="899"/>
    <x v="13"/>
  </r>
  <r>
    <n v="63537"/>
    <n v="1"/>
    <s v="PXM - WH - PL - FULL"/>
    <n v="899"/>
    <n v="899"/>
    <x v="13"/>
  </r>
  <r>
    <n v="63541"/>
    <n v="1"/>
    <s v="FOX (HL9D) - GR - PL - FULL"/>
    <n v="899"/>
    <n v="899"/>
    <x v="13"/>
  </r>
  <r>
    <n v="63561"/>
    <n v="1"/>
    <s v="PXM - RE - PL - FULL"/>
    <n v="899"/>
    <n v="899"/>
    <x v="20"/>
  </r>
  <r>
    <n v="63587"/>
    <n v="1"/>
    <s v="FOX (HL9D) - GR - PL - FULL"/>
    <n v="899"/>
    <n v="899"/>
    <x v="11"/>
  </r>
  <r>
    <n v="63592"/>
    <n v="1"/>
    <s v="PXM - YE - PL - FULL"/>
    <n v="899"/>
    <n v="899"/>
    <x v="12"/>
  </r>
  <r>
    <n v="63598"/>
    <n v="1"/>
    <s v="FOX (HL9D) - GR - PL - FULL"/>
    <n v="899"/>
    <n v="899"/>
    <x v="18"/>
  </r>
  <r>
    <n v="63599"/>
    <n v="1"/>
    <s v="PXM - RE - PL - FULL"/>
    <n v="899"/>
    <n v="899"/>
    <x v="18"/>
  </r>
  <r>
    <n v="63605"/>
    <n v="1"/>
    <s v="FOX (HL9D) - RE - PL - FULL"/>
    <n v="899"/>
    <n v="899"/>
    <x v="21"/>
  </r>
  <r>
    <n v="63607"/>
    <n v="1"/>
    <s v="FOX (HL9D) - WH - PL - FULL"/>
    <n v="899"/>
    <n v="899"/>
    <x v="25"/>
  </r>
  <r>
    <n v="63622"/>
    <n v="1"/>
    <s v="FOX (HL9D) - GR - PL - FULL"/>
    <n v="899"/>
    <n v="899"/>
    <x v="1"/>
  </r>
  <r>
    <n v="63629"/>
    <n v="1"/>
    <s v="FOX (HL9D) - GR - PL - FULL"/>
    <n v="899"/>
    <n v="899"/>
    <x v="2"/>
  </r>
  <r>
    <n v="63635"/>
    <n v="1"/>
    <s v="FOX (HL9D) - GR - PL - FULL"/>
    <n v="899"/>
    <n v="899"/>
    <x v="22"/>
  </r>
  <r>
    <n v="63651"/>
    <n v="1"/>
    <s v="FOX (HL9D) - GR - PL - FULL"/>
    <n v="899"/>
    <n v="899"/>
    <x v="4"/>
  </r>
  <r>
    <n v="63657"/>
    <n v="1"/>
    <s v="FOX (HL9D) - GR - PL - FULL"/>
    <n v="899"/>
    <n v="899"/>
    <x v="5"/>
  </r>
  <r>
    <n v="63659"/>
    <n v="1"/>
    <s v="FOX (HL9D) - GR - PL - FULL"/>
    <n v="899"/>
    <n v="899"/>
    <x v="12"/>
  </r>
  <r>
    <n v="63660"/>
    <n v="1"/>
    <s v="PXM - YE - PL - FULL"/>
    <n v="899"/>
    <n v="899"/>
    <x v="10"/>
  </r>
  <r>
    <n v="63680"/>
    <n v="1"/>
    <s v="FOX (HL9D) - GR - PL - FULL"/>
    <n v="899"/>
    <n v="899"/>
    <x v="9"/>
  </r>
  <r>
    <n v="63681"/>
    <n v="1"/>
    <s v="PXM - YE - PL - FULL"/>
    <n v="899"/>
    <n v="899"/>
    <x v="4"/>
  </r>
  <r>
    <n v="63699"/>
    <n v="1"/>
    <s v="FOX (HL9D) - GR - PL - FULL"/>
    <n v="899"/>
    <n v="899"/>
    <x v="3"/>
  </r>
  <r>
    <n v="63711"/>
    <n v="1"/>
    <s v="FOX (HL9D) - RE - PL - FULL"/>
    <n v="899"/>
    <n v="899"/>
    <x v="11"/>
  </r>
  <r>
    <n v="63721"/>
    <n v="1"/>
    <s v="PXM - GR - PL - FULL"/>
    <n v="899"/>
    <n v="899"/>
    <x v="15"/>
  </r>
  <r>
    <n v="63736"/>
    <n v="1"/>
    <s v="FOX (HL9D) - GR - PL - FULL"/>
    <n v="899"/>
    <n v="899"/>
    <x v="19"/>
  </r>
  <r>
    <n v="63752"/>
    <n v="1"/>
    <s v="FOX (HL9D) - GR - PL - FULL"/>
    <n v="899"/>
    <n v="899"/>
    <x v="19"/>
  </r>
  <r>
    <n v="63772"/>
    <n v="1"/>
    <s v="PXM - GR - PL - FULL"/>
    <n v="899"/>
    <n v="899"/>
    <x v="2"/>
  </r>
  <r>
    <n v="63776"/>
    <n v="1"/>
    <s v="PXM - GR - PL - FULL"/>
    <n v="899"/>
    <n v="899"/>
    <x v="4"/>
  </r>
  <r>
    <n v="63777"/>
    <n v="1"/>
    <s v="FOX (HL9D) - YE - PL - FULL"/>
    <n v="899"/>
    <n v="899"/>
    <x v="11"/>
  </r>
  <r>
    <n v="63793"/>
    <n v="1"/>
    <s v="FOX (HL9D) - RE - PL - FULL"/>
    <n v="899"/>
    <n v="899"/>
    <x v="15"/>
  </r>
  <r>
    <n v="63804"/>
    <n v="1"/>
    <s v="FOX (HL9D) - GR - PL - FULL"/>
    <n v="899"/>
    <n v="899"/>
    <x v="25"/>
  </r>
  <r>
    <n v="63808"/>
    <n v="1"/>
    <s v="PXM - RE - PL - FULL"/>
    <n v="899"/>
    <n v="899"/>
    <x v="16"/>
  </r>
  <r>
    <n v="63809"/>
    <n v="1"/>
    <s v="FOX (HL9D) - GR - PL - FULL"/>
    <n v="899"/>
    <n v="899"/>
    <x v="15"/>
  </r>
  <r>
    <n v="63812"/>
    <n v="1"/>
    <s v="PXM - GR - PL - FULL"/>
    <n v="899"/>
    <n v="899"/>
    <x v="1"/>
  </r>
  <r>
    <n v="63817"/>
    <n v="1"/>
    <s v="FOX (HL9D) - YE - PL - FULL"/>
    <n v="899"/>
    <n v="899"/>
    <x v="10"/>
  </r>
  <r>
    <n v="63819"/>
    <n v="1"/>
    <s v="PXM - GR - PL - FULL"/>
    <n v="899"/>
    <n v="899"/>
    <x v="12"/>
  </r>
  <r>
    <n v="63822"/>
    <n v="1"/>
    <s v="PXM - GR - PL - FULL"/>
    <n v="899"/>
    <n v="899"/>
    <x v="11"/>
  </r>
  <r>
    <n v="63847"/>
    <n v="1"/>
    <s v="PXM - RE - PL - FULL"/>
    <n v="899"/>
    <n v="899"/>
    <x v="15"/>
  </r>
  <r>
    <n v="63860"/>
    <n v="1"/>
    <s v="PXM - GR - PL - FULL"/>
    <n v="899"/>
    <n v="899"/>
    <x v="11"/>
  </r>
  <r>
    <n v="63867"/>
    <n v="1"/>
    <s v="FOX (HL9D) - WH - PL - FULL"/>
    <n v="899"/>
    <n v="899"/>
    <x v="3"/>
  </r>
  <r>
    <n v="63879"/>
    <n v="1"/>
    <s v="FOX (HL9D) - WH - PL - FULL"/>
    <n v="899"/>
    <n v="899"/>
    <x v="2"/>
  </r>
  <r>
    <n v="63886"/>
    <n v="1"/>
    <s v="PXM - GR - PL - FULL"/>
    <n v="899"/>
    <n v="899"/>
    <x v="15"/>
  </r>
  <r>
    <n v="63888"/>
    <n v="1"/>
    <s v="FOX (HL9D) - RE - PL - FULL"/>
    <n v="899"/>
    <n v="899"/>
    <x v="3"/>
  </r>
  <r>
    <n v="63899"/>
    <n v="1"/>
    <s v="PXM - YE - PL - FULL"/>
    <n v="899"/>
    <n v="899"/>
    <x v="16"/>
  </r>
  <r>
    <n v="63900"/>
    <n v="1"/>
    <s v="FOX (HL9D) - GR - PL - FULL"/>
    <n v="899"/>
    <n v="899"/>
    <x v="3"/>
  </r>
  <r>
    <n v="63902"/>
    <n v="1"/>
    <s v="FOX (HL9D) - YE - PL - FULL"/>
    <n v="899"/>
    <n v="899"/>
    <x v="11"/>
  </r>
  <r>
    <n v="63917"/>
    <n v="1"/>
    <s v="FOX (HL9D) - GR - PL - FULL"/>
    <n v="899"/>
    <n v="899"/>
    <x v="16"/>
  </r>
  <r>
    <n v="63932"/>
    <n v="1"/>
    <s v="FOX (HL9D) - GR - PL - FULL"/>
    <n v="899"/>
    <n v="899"/>
    <x v="15"/>
  </r>
  <r>
    <n v="63964"/>
    <n v="1"/>
    <s v="FOX (HL9D) - GR - PL - FULL"/>
    <n v="899"/>
    <n v="899"/>
    <x v="4"/>
  </r>
  <r>
    <n v="63966"/>
    <n v="1"/>
    <s v="PXM - GR - PL - FULL"/>
    <n v="899"/>
    <n v="899"/>
    <x v="22"/>
  </r>
  <r>
    <n v="63969"/>
    <n v="1"/>
    <s v="FOX (HL9D) - YE - PL - FULL"/>
    <n v="899"/>
    <n v="899"/>
    <x v="3"/>
  </r>
  <r>
    <n v="63974"/>
    <n v="1"/>
    <s v="PXM - YE - PL - FULL"/>
    <n v="899"/>
    <n v="899"/>
    <x v="11"/>
  </r>
  <r>
    <n v="63984"/>
    <n v="1"/>
    <s v="PXM - WH - PL - FULL"/>
    <n v="899"/>
    <n v="899"/>
    <x v="15"/>
  </r>
  <r>
    <n v="63993"/>
    <n v="1"/>
    <s v="FOX (HL9D) - GR - PL - FULL"/>
    <n v="899"/>
    <n v="899"/>
    <x v="15"/>
  </r>
  <r>
    <n v="63995"/>
    <n v="1"/>
    <s v="FOX (HL9D) - GR - PL - FULL"/>
    <n v="899"/>
    <n v="899"/>
    <x v="11"/>
  </r>
  <r>
    <n v="63996"/>
    <n v="1"/>
    <s v="FOX (HL9D) - WH - PL - FULL"/>
    <n v="899"/>
    <n v="899"/>
    <x v="15"/>
  </r>
  <r>
    <n v="64017"/>
    <n v="1"/>
    <s v="FOX (HL9D) - GR - PL - FULL"/>
    <n v="899"/>
    <n v="899"/>
    <x v="11"/>
  </r>
  <r>
    <n v="64027"/>
    <n v="1"/>
    <s v="PXM - GR - PL - FULL"/>
    <n v="899"/>
    <n v="899"/>
    <x v="11"/>
  </r>
  <r>
    <n v="64052"/>
    <n v="1"/>
    <s v="FOX (HL9D) - GR - PL - FULL"/>
    <n v="899"/>
    <n v="899"/>
    <x v="11"/>
  </r>
  <r>
    <n v="64070"/>
    <n v="1"/>
    <s v="PXM - YE - PL - FULL"/>
    <n v="899"/>
    <n v="899"/>
    <x v="1"/>
  </r>
  <r>
    <n v="64072"/>
    <n v="1"/>
    <s v="FOX (HL9D) - WH - PL - FULL"/>
    <n v="899"/>
    <n v="899"/>
    <x v="16"/>
  </r>
  <r>
    <n v="64073"/>
    <n v="1"/>
    <s v="FOX (HL9D) - GR - PL - FULL"/>
    <n v="899"/>
    <n v="899"/>
    <x v="15"/>
  </r>
  <r>
    <n v="64084"/>
    <n v="1"/>
    <s v="PXM - GR - PL - FULL"/>
    <n v="899"/>
    <n v="899"/>
    <x v="2"/>
  </r>
  <r>
    <n v="64107"/>
    <n v="1"/>
    <s v="FOX (HL9D) - GR - PL - FULL"/>
    <n v="899"/>
    <n v="899"/>
    <x v="11"/>
  </r>
  <r>
    <n v="64110"/>
    <n v="1"/>
    <s v="FOX (HL9D) - GR - PL - FULL"/>
    <n v="899"/>
    <n v="899"/>
    <x v="11"/>
  </r>
  <r>
    <n v="64115"/>
    <n v="1"/>
    <s v="FOX (HL9D) - GR - PL - FULL"/>
    <n v="899"/>
    <n v="899"/>
    <x v="1"/>
  </r>
  <r>
    <n v="64117"/>
    <n v="1"/>
    <s v="FOX (HL9D) - YE - PL - FULL"/>
    <n v="899"/>
    <n v="899"/>
    <x v="9"/>
  </r>
  <r>
    <n v="64123"/>
    <n v="1"/>
    <s v="FOX (HL9D) - GR - PL - FULL"/>
    <n v="899"/>
    <n v="899"/>
    <x v="15"/>
  </r>
  <r>
    <n v="64127"/>
    <n v="1"/>
    <s v="FOX (HL9D) - RE - PL - FULL"/>
    <n v="899"/>
    <n v="899"/>
    <x v="10"/>
  </r>
  <r>
    <n v="64130"/>
    <n v="1"/>
    <s v="PXM - GR - PL - FULL"/>
    <n v="899"/>
    <n v="899"/>
    <x v="6"/>
  </r>
  <r>
    <n v="64151"/>
    <n v="1"/>
    <s v="PXM - WH - PL - FULL"/>
    <n v="899"/>
    <n v="899"/>
    <x v="19"/>
  </r>
  <r>
    <n v="64154"/>
    <n v="1"/>
    <s v="PXM - WH - PL - FULL"/>
    <n v="899"/>
    <n v="899"/>
    <x v="6"/>
  </r>
  <r>
    <n v="64173"/>
    <n v="1"/>
    <s v="PXM - GR - PL - FULL"/>
    <n v="899"/>
    <n v="899"/>
    <x v="9"/>
  </r>
  <r>
    <n v="64174"/>
    <n v="1"/>
    <s v="FOX (HL9D) - GR - PL - FULL"/>
    <n v="899"/>
    <n v="899"/>
    <x v="16"/>
  </r>
  <r>
    <n v="64180"/>
    <n v="1"/>
    <s v="PXM - YE - PL - FULL"/>
    <n v="899"/>
    <n v="899"/>
    <x v="6"/>
  </r>
  <r>
    <n v="64190"/>
    <n v="1"/>
    <s v="PXM - GR - PL - FULL"/>
    <n v="899"/>
    <n v="899"/>
    <x v="15"/>
  </r>
  <r>
    <n v="64193"/>
    <n v="1"/>
    <s v="PXM - WH - PL - FULL"/>
    <n v="899"/>
    <n v="899"/>
    <x v="11"/>
  </r>
  <r>
    <n v="64200"/>
    <n v="1"/>
    <s v="FOX (HL9D) - WH - PL - FULL"/>
    <n v="899"/>
    <n v="899"/>
    <x v="6"/>
  </r>
  <r>
    <n v="64219"/>
    <n v="1"/>
    <s v="PXM - GR - PL - FULL"/>
    <n v="899"/>
    <n v="899"/>
    <x v="11"/>
  </r>
  <r>
    <n v="64231"/>
    <n v="1"/>
    <s v="FOX (HL9D) - WH - PL - FULL"/>
    <n v="899"/>
    <n v="899"/>
    <x v="11"/>
  </r>
  <r>
    <n v="64237"/>
    <n v="1"/>
    <s v="FOX (HL9D) - RE - PL - FULL"/>
    <n v="899"/>
    <n v="899"/>
    <x v="6"/>
  </r>
  <r>
    <n v="64243"/>
    <n v="1"/>
    <s v="FOX (HL9D) - GR - PL - FULL"/>
    <n v="899"/>
    <n v="899"/>
    <x v="14"/>
  </r>
  <r>
    <n v="64246"/>
    <n v="1"/>
    <s v="PXM - GR - PL - FULL"/>
    <n v="899"/>
    <n v="899"/>
    <x v="6"/>
  </r>
  <r>
    <n v="64251"/>
    <n v="1"/>
    <s v="PXM - RE - PL - FULL"/>
    <n v="899"/>
    <n v="899"/>
    <x v="10"/>
  </r>
  <r>
    <n v="64284"/>
    <n v="1"/>
    <s v="FOX (HL9D) - GR - PL - FULL"/>
    <n v="899"/>
    <n v="899"/>
    <x v="25"/>
  </r>
  <r>
    <n v="64295"/>
    <n v="1"/>
    <s v="FOX (HL9D) - GR - PL - FULL"/>
    <n v="899"/>
    <n v="899"/>
    <x v="14"/>
  </r>
  <r>
    <n v="64300"/>
    <n v="1"/>
    <s v="FOX (HL9D) - GR - PL - FULL"/>
    <n v="899"/>
    <n v="899"/>
    <x v="14"/>
  </r>
  <r>
    <n v="64307"/>
    <n v="1"/>
    <s v="FOX (HL9D) - WH - PL - FULL"/>
    <n v="899"/>
    <n v="899"/>
    <x v="23"/>
  </r>
  <r>
    <n v="64315"/>
    <n v="1"/>
    <s v="FOX (HL9D) - GR - PL - FULL"/>
    <n v="899"/>
    <n v="899"/>
    <x v="14"/>
  </r>
  <r>
    <n v="64321"/>
    <n v="1"/>
    <s v="FOX (HL9D) - GR - PL - FULL"/>
    <n v="899"/>
    <n v="899"/>
    <x v="23"/>
  </r>
  <r>
    <n v="64351"/>
    <n v="1"/>
    <s v="FOX (HL9D) - YE - PL - FULL"/>
    <n v="899"/>
    <n v="899"/>
    <x v="23"/>
  </r>
  <r>
    <n v="64354"/>
    <n v="1"/>
    <s v="PXM - RE - PL - FULL"/>
    <n v="899"/>
    <n v="899"/>
    <x v="23"/>
  </r>
  <r>
    <n v="64367"/>
    <n v="1"/>
    <s v="PXM - GR - PL - FULL"/>
    <n v="899"/>
    <n v="899"/>
    <x v="14"/>
  </r>
  <r>
    <n v="64369"/>
    <n v="1"/>
    <s v="FOX (HL9D) - WH - PL - FULL"/>
    <n v="899"/>
    <n v="899"/>
    <x v="23"/>
  </r>
  <r>
    <n v="64372"/>
    <n v="1"/>
    <s v="FOX (HL9D) - GR - PL - FULL"/>
    <n v="899"/>
    <n v="899"/>
    <x v="23"/>
  </r>
  <r>
    <n v="64373"/>
    <n v="1"/>
    <s v="PXM - GR - PL - FULL"/>
    <n v="899"/>
    <n v="899"/>
    <x v="25"/>
  </r>
  <r>
    <n v="64377"/>
    <n v="1"/>
    <s v="PXM - GR - PL - FULL"/>
    <n v="899"/>
    <n v="899"/>
    <x v="10"/>
  </r>
  <r>
    <n v="64384"/>
    <n v="1"/>
    <s v="FOX (HL9D) - YE - PL - FULL"/>
    <n v="899"/>
    <n v="899"/>
    <x v="23"/>
  </r>
  <r>
    <n v="64400"/>
    <n v="1"/>
    <s v="FOX (HL9D) - GR - PL - FULL"/>
    <n v="899"/>
    <n v="899"/>
    <x v="6"/>
  </r>
  <r>
    <n v="64406"/>
    <n v="1"/>
    <s v="FOX (HL9D) - GR - PL - FULL"/>
    <n v="899"/>
    <n v="899"/>
    <x v="2"/>
  </r>
  <r>
    <n v="64417"/>
    <n v="1"/>
    <s v="PXM - YE - PL - FULL"/>
    <n v="899"/>
    <n v="899"/>
    <x v="18"/>
  </r>
  <r>
    <n v="64431"/>
    <n v="1"/>
    <s v="PXM - GR - PL - FULL"/>
    <n v="899"/>
    <n v="899"/>
    <x v="22"/>
  </r>
  <r>
    <n v="64444"/>
    <n v="1"/>
    <s v="PXM - YE - PL - FULL"/>
    <n v="899"/>
    <n v="899"/>
    <x v="27"/>
  </r>
  <r>
    <n v="64457"/>
    <n v="1"/>
    <s v="PXM - GR - PL - FULL"/>
    <n v="899"/>
    <n v="899"/>
    <x v="6"/>
  </r>
  <r>
    <n v="64465"/>
    <n v="1"/>
    <s v="FOX (HL9D) - GR - PL - FULL"/>
    <n v="899"/>
    <n v="899"/>
    <x v="6"/>
  </r>
  <r>
    <n v="64471"/>
    <n v="1"/>
    <s v="PXM - YE - PL - FULL"/>
    <n v="899"/>
    <n v="899"/>
    <x v="2"/>
  </r>
  <r>
    <n v="64490"/>
    <n v="1"/>
    <s v="PXM - GR - PL - FULL"/>
    <n v="899"/>
    <n v="899"/>
    <x v="14"/>
  </r>
  <r>
    <n v="64491"/>
    <n v="1"/>
    <s v="FOX (HL9D) - GR - PL - FULL"/>
    <n v="899"/>
    <n v="899"/>
    <x v="12"/>
  </r>
  <r>
    <n v="64517"/>
    <n v="1"/>
    <s v="FOX (HL9D) - YE - PL - FULL"/>
    <n v="899"/>
    <n v="899"/>
    <x v="19"/>
  </r>
  <r>
    <n v="64553"/>
    <n v="1"/>
    <s v="FOX (HL9D) - GR - PL - FULL"/>
    <n v="899"/>
    <n v="899"/>
    <x v="13"/>
  </r>
  <r>
    <n v="64566"/>
    <n v="1"/>
    <s v="FOX (HL9D) - GR - PL - FULL"/>
    <n v="899"/>
    <n v="899"/>
    <x v="21"/>
  </r>
  <r>
    <n v="64577"/>
    <n v="1"/>
    <s v="FOX (HL9D) - RE - PL - FULL"/>
    <n v="899"/>
    <n v="899"/>
    <x v="10"/>
  </r>
  <r>
    <n v="64589"/>
    <n v="1"/>
    <s v="PXM - GR - PL - FULL"/>
    <n v="899"/>
    <n v="899"/>
    <x v="11"/>
  </r>
  <r>
    <n v="64607"/>
    <n v="1"/>
    <s v="PXM - RE - PL - FULL"/>
    <n v="899"/>
    <n v="899"/>
    <x v="3"/>
  </r>
  <r>
    <n v="64610"/>
    <n v="1"/>
    <s v="FOX (HL9D) - GR - PL - FULL"/>
    <n v="899"/>
    <n v="899"/>
    <x v="21"/>
  </r>
  <r>
    <n v="64616"/>
    <n v="1"/>
    <s v="FOX (HL9D) - WH - PL - FULL"/>
    <n v="899"/>
    <n v="899"/>
    <x v="15"/>
  </r>
  <r>
    <n v="64617"/>
    <n v="1"/>
    <s v="FOX (HL9D) - WH - PL - FULL"/>
    <n v="899"/>
    <n v="899"/>
    <x v="3"/>
  </r>
  <r>
    <n v="64620"/>
    <n v="1"/>
    <s v="FOX (HL9D) - GR - PL - FULL"/>
    <n v="899"/>
    <n v="899"/>
    <x v="13"/>
  </r>
  <r>
    <n v="64622"/>
    <n v="1"/>
    <s v="FOX (HL9D) - GR - PL - FULL"/>
    <n v="899"/>
    <n v="899"/>
    <x v="10"/>
  </r>
  <r>
    <n v="64625"/>
    <n v="1"/>
    <s v="PXM - RE - PL - FULL"/>
    <n v="899"/>
    <n v="899"/>
    <x v="11"/>
  </r>
  <r>
    <n v="64629"/>
    <n v="1"/>
    <s v="FOX (HL9D) - GR - PL - FULL"/>
    <n v="899"/>
    <n v="899"/>
    <x v="3"/>
  </r>
  <r>
    <n v="64631"/>
    <n v="1"/>
    <s v="PXM - RE - PL - FULL"/>
    <n v="899"/>
    <n v="899"/>
    <x v="13"/>
  </r>
  <r>
    <n v="64634"/>
    <n v="1"/>
    <s v="FOX (HL9D) - GR - PL - FULL"/>
    <n v="899"/>
    <n v="899"/>
    <x v="15"/>
  </r>
  <r>
    <n v="64640"/>
    <n v="1"/>
    <s v="FOX (HL9D) - YE - PL - FULL"/>
    <n v="899"/>
    <n v="899"/>
    <x v="13"/>
  </r>
  <r>
    <n v="64657"/>
    <n v="1"/>
    <s v="PXM - GR - PL - FULL"/>
    <n v="899"/>
    <n v="899"/>
    <x v="13"/>
  </r>
  <r>
    <n v="64660"/>
    <n v="1"/>
    <s v="PXM - GR - PL - FULL"/>
    <n v="899"/>
    <n v="899"/>
    <x v="10"/>
  </r>
  <r>
    <n v="64664"/>
    <n v="1"/>
    <s v="FOX (HL9D) - YE - PL - FULL"/>
    <n v="899"/>
    <n v="899"/>
    <x v="3"/>
  </r>
  <r>
    <n v="64687"/>
    <n v="1"/>
    <s v="FOX (HL9D) - WH - PL - FULL"/>
    <n v="899"/>
    <n v="899"/>
    <x v="15"/>
  </r>
  <r>
    <n v="64691"/>
    <n v="1"/>
    <s v="FOX (HL9D) - WH - PL - FULL"/>
    <n v="899"/>
    <n v="899"/>
    <x v="13"/>
  </r>
  <r>
    <n v="64694"/>
    <n v="1"/>
    <s v="PXM - WH - PL - FULL"/>
    <n v="899"/>
    <n v="899"/>
    <x v="1"/>
  </r>
  <r>
    <n v="64695"/>
    <n v="1"/>
    <s v="FOX (HL9D) - GR - PL - FULL"/>
    <n v="899"/>
    <n v="899"/>
    <x v="14"/>
  </r>
  <r>
    <n v="64698"/>
    <n v="1"/>
    <s v="FOX (HL9D) - WH - PL - FULL"/>
    <n v="899"/>
    <n v="899"/>
    <x v="3"/>
  </r>
  <r>
    <n v="64700"/>
    <n v="1"/>
    <s v="PXM - GR - PL - FULL"/>
    <n v="899"/>
    <n v="899"/>
    <x v="21"/>
  </r>
  <r>
    <n v="64713"/>
    <n v="1"/>
    <s v="FOX (HL9D) - GR - PL - FULL"/>
    <n v="899"/>
    <n v="899"/>
    <x v="3"/>
  </r>
  <r>
    <n v="64714"/>
    <n v="1"/>
    <s v="PXM - GR - PL - FULL"/>
    <n v="899"/>
    <n v="899"/>
    <x v="13"/>
  </r>
  <r>
    <n v="64717"/>
    <n v="1"/>
    <s v="PXM - GR - PL - FULL"/>
    <n v="899"/>
    <n v="899"/>
    <x v="6"/>
  </r>
  <r>
    <n v="64726"/>
    <n v="1"/>
    <s v="FOX (HL9D) - GR - PL - FULL"/>
    <n v="899"/>
    <n v="899"/>
    <x v="3"/>
  </r>
  <r>
    <n v="64728"/>
    <n v="1"/>
    <s v="PXM - GR - PL - FULL"/>
    <n v="899"/>
    <n v="899"/>
    <x v="10"/>
  </r>
  <r>
    <n v="64733"/>
    <n v="1"/>
    <s v="FOX (HL9D) - YE - PL - FULL"/>
    <n v="899"/>
    <n v="899"/>
    <x v="22"/>
  </r>
  <r>
    <n v="64739"/>
    <n v="1"/>
    <s v="PXM - GR - PL - FULL"/>
    <n v="899"/>
    <n v="899"/>
    <x v="11"/>
  </r>
  <r>
    <n v="64804"/>
    <n v="1"/>
    <s v="PXM - RE - PL - FULL"/>
    <n v="899"/>
    <n v="899"/>
    <x v="11"/>
  </r>
  <r>
    <n v="64834"/>
    <n v="1"/>
    <s v="FOX (HL9D) - GR - PL - FULL"/>
    <n v="899"/>
    <n v="899"/>
    <x v="11"/>
  </r>
  <r>
    <n v="64846"/>
    <n v="1"/>
    <s v="PXM - GR - PL - FULL"/>
    <n v="899"/>
    <n v="899"/>
    <x v="15"/>
  </r>
  <r>
    <n v="64859"/>
    <n v="1"/>
    <s v="PXM - RE - PL - FULL"/>
    <n v="899"/>
    <n v="899"/>
    <x v="13"/>
  </r>
  <r>
    <n v="64862"/>
    <n v="1"/>
    <s v="FOX (HL9D) - YE - PL - FULL"/>
    <n v="899"/>
    <n v="899"/>
    <x v="11"/>
  </r>
  <r>
    <n v="64867"/>
    <n v="1"/>
    <s v="FOX (HL9D) - GR - PL - FULL"/>
    <n v="899"/>
    <n v="899"/>
    <x v="19"/>
  </r>
  <r>
    <n v="64885"/>
    <n v="1"/>
    <s v="PXM - YE - PL - FULL"/>
    <n v="899"/>
    <n v="899"/>
    <x v="12"/>
  </r>
  <r>
    <n v="64894"/>
    <n v="1"/>
    <s v="PXM - GR - PL - FULL"/>
    <n v="899"/>
    <n v="899"/>
    <x v="11"/>
  </r>
  <r>
    <n v="64908"/>
    <n v="1"/>
    <s v="PXM - WH - PL - FULL"/>
    <n v="899"/>
    <n v="899"/>
    <x v="11"/>
  </r>
  <r>
    <n v="64931"/>
    <n v="1"/>
    <s v="PXM - RE - PL - FULL"/>
    <n v="899"/>
    <n v="899"/>
    <x v="10"/>
  </r>
  <r>
    <n v="64940"/>
    <n v="1"/>
    <s v="FOX (HL9D) - GR - PL - FULL"/>
    <n v="899"/>
    <n v="899"/>
    <x v="15"/>
  </r>
  <r>
    <n v="64949"/>
    <n v="1"/>
    <s v="PXM - GR - PL - FULL"/>
    <n v="899"/>
    <n v="899"/>
    <x v="12"/>
  </r>
  <r>
    <n v="64966"/>
    <n v="1"/>
    <s v="FOX (HL9D) - YE - PL - FULL"/>
    <n v="899"/>
    <n v="899"/>
    <x v="2"/>
  </r>
  <r>
    <n v="64973"/>
    <n v="1"/>
    <s v="PXM - YE - PL - FULL"/>
    <n v="899"/>
    <n v="899"/>
    <x v="11"/>
  </r>
  <r>
    <n v="64984"/>
    <n v="1"/>
    <s v="PXM - WH - PL - FULL"/>
    <n v="899"/>
    <n v="899"/>
    <x v="13"/>
  </r>
  <r>
    <n v="65023"/>
    <n v="1"/>
    <s v="PXM - GR - PL - FULL"/>
    <n v="899"/>
    <n v="899"/>
    <x v="13"/>
  </r>
  <r>
    <n v="65025"/>
    <n v="1"/>
    <s v="FOX (HL9D) - GR - PL - FULL"/>
    <n v="899"/>
    <n v="899"/>
    <x v="1"/>
  </r>
  <r>
    <n v="65026"/>
    <n v="1"/>
    <s v="FOX (HL9D) - YE - PL - FULL"/>
    <n v="899"/>
    <n v="899"/>
    <x v="26"/>
  </r>
  <r>
    <n v="65033"/>
    <n v="1"/>
    <s v="PXM - RE - PL - FULL"/>
    <n v="899"/>
    <n v="899"/>
    <x v="1"/>
  </r>
  <r>
    <n v="65035"/>
    <n v="1"/>
    <s v="FOX (HL9D) - GR - PL - FULL"/>
    <n v="899"/>
    <n v="899"/>
    <x v="11"/>
  </r>
  <r>
    <n v="65038"/>
    <n v="1"/>
    <s v="FOX (HL9D) - GR - PL - FULL"/>
    <n v="899"/>
    <n v="899"/>
    <x v="10"/>
  </r>
  <r>
    <n v="65041"/>
    <n v="1"/>
    <s v="FOX (HL9D) - YE - PL - FULL"/>
    <n v="899"/>
    <n v="899"/>
    <x v="1"/>
  </r>
  <r>
    <n v="65061"/>
    <n v="1"/>
    <s v="FOX (HL9D) - WH - PL - FULL"/>
    <n v="899"/>
    <n v="899"/>
    <x v="10"/>
  </r>
  <r>
    <n v="65063"/>
    <n v="1"/>
    <s v="FOX (HL9D) - GR - PL - FULL"/>
    <n v="899"/>
    <n v="899"/>
    <x v="14"/>
  </r>
  <r>
    <n v="65084"/>
    <n v="1"/>
    <s v="FOX (HL9D) - GR - PL - FULL"/>
    <n v="899"/>
    <n v="899"/>
    <x v="15"/>
  </r>
  <r>
    <n v="65093"/>
    <n v="1"/>
    <s v="FOX (HL9D) - RE - PL - FULL"/>
    <n v="899"/>
    <n v="899"/>
    <x v="20"/>
  </r>
  <r>
    <n v="65104"/>
    <n v="1"/>
    <s v="PXM - GR - PL - FULL"/>
    <n v="899"/>
    <n v="899"/>
    <x v="15"/>
  </r>
  <r>
    <n v="65123"/>
    <n v="1"/>
    <s v="PXM - GR - PL - FULL"/>
    <n v="899"/>
    <n v="899"/>
    <x v="20"/>
  </r>
  <r>
    <n v="65125"/>
    <n v="1"/>
    <s v="PXM - WH - PL - FULL"/>
    <n v="899"/>
    <n v="899"/>
    <x v="6"/>
  </r>
  <r>
    <n v="65136"/>
    <n v="1"/>
    <s v="FOX (HL9D) - GR - PL - FULL"/>
    <n v="899"/>
    <n v="899"/>
    <x v="14"/>
  </r>
  <r>
    <n v="65156"/>
    <n v="1"/>
    <s v="PXM - GR - PL - FULL"/>
    <n v="899"/>
    <n v="899"/>
    <x v="6"/>
  </r>
  <r>
    <n v="65167"/>
    <n v="1"/>
    <s v="FOX (HL9D) - GR - PL - FULL"/>
    <n v="899"/>
    <n v="899"/>
    <x v="6"/>
  </r>
  <r>
    <n v="65168"/>
    <n v="1"/>
    <s v="FOX (HL9D) - GR - PL - FULL"/>
    <n v="899"/>
    <n v="899"/>
    <x v="14"/>
  </r>
  <r>
    <n v="65189"/>
    <n v="1"/>
    <s v="FOX (HL9D) - GR - PL - FULL"/>
    <n v="899"/>
    <n v="899"/>
    <x v="14"/>
  </r>
  <r>
    <n v="65203"/>
    <n v="1"/>
    <s v="PXM - GR - PL - FULL"/>
    <n v="899"/>
    <n v="899"/>
    <x v="15"/>
  </r>
  <r>
    <n v="65208"/>
    <n v="1"/>
    <s v="FOX (HL9D) - GR - PL - FULL"/>
    <n v="899"/>
    <n v="899"/>
    <x v="6"/>
  </r>
  <r>
    <n v="65210"/>
    <n v="1"/>
    <s v="FOX (HL9D) - YE - PL - FULL"/>
    <n v="899"/>
    <n v="899"/>
    <x v="10"/>
  </r>
  <r>
    <n v="65215"/>
    <n v="1"/>
    <s v="FOX (HL9D) - WH - PL - FULL"/>
    <n v="899"/>
    <n v="899"/>
    <x v="15"/>
  </r>
  <r>
    <n v="65262"/>
    <n v="1"/>
    <s v="FOX (HL9D) - GR - PL - FULL"/>
    <n v="899"/>
    <n v="899"/>
    <x v="9"/>
  </r>
  <r>
    <n v="65272"/>
    <n v="1"/>
    <s v="FOX (HL9D) - WH - PL - FULL"/>
    <n v="899"/>
    <n v="899"/>
    <x v="9"/>
  </r>
  <r>
    <n v="65274"/>
    <n v="1"/>
    <s v="FOX (HL9D) - WH - PL - FULL"/>
    <n v="899"/>
    <n v="899"/>
    <x v="25"/>
  </r>
  <r>
    <n v="65276"/>
    <n v="1"/>
    <s v="FOX (HL9D) - GR - PL - FULL"/>
    <n v="899"/>
    <n v="899"/>
    <x v="25"/>
  </r>
  <r>
    <n v="65279"/>
    <n v="1"/>
    <s v="PXM - YE - PL - FULL"/>
    <n v="899"/>
    <n v="899"/>
    <x v="10"/>
  </r>
  <r>
    <n v="65282"/>
    <n v="1"/>
    <s v="FOX (HL9D) - GR - PL - FULL"/>
    <n v="899"/>
    <n v="899"/>
    <x v="9"/>
  </r>
  <r>
    <n v="65292"/>
    <n v="1"/>
    <s v="FOX (HL9D) - GR - PL - FULL"/>
    <n v="899"/>
    <n v="899"/>
    <x v="9"/>
  </r>
  <r>
    <n v="65295"/>
    <n v="1"/>
    <s v="FOX (HL9D) - YE - PL - FULL"/>
    <n v="899"/>
    <n v="899"/>
    <x v="16"/>
  </r>
  <r>
    <n v="65296"/>
    <n v="1"/>
    <s v="FOX (HL9D) - RE - PL - FULL"/>
    <n v="899"/>
    <n v="899"/>
    <x v="1"/>
  </r>
  <r>
    <n v="65302"/>
    <n v="1"/>
    <s v="FOX (HL9D) - WH - PL - FULL"/>
    <n v="899"/>
    <n v="899"/>
    <x v="9"/>
  </r>
  <r>
    <n v="65306"/>
    <n v="1"/>
    <s v="FOX (HL9D) - YE - PL - FULL"/>
    <n v="899"/>
    <n v="899"/>
    <x v="10"/>
  </r>
  <r>
    <n v="65308"/>
    <n v="1"/>
    <s v="PXM - GR - PL - FULL"/>
    <n v="899"/>
    <n v="899"/>
    <x v="4"/>
  </r>
  <r>
    <n v="65309"/>
    <n v="1"/>
    <s v="PXM - GR - PL - FULL"/>
    <n v="899"/>
    <n v="899"/>
    <x v="10"/>
  </r>
  <r>
    <n v="65355"/>
    <n v="1"/>
    <s v="FOX (HL9D) - WH - PL - FULL"/>
    <n v="899"/>
    <n v="899"/>
    <x v="9"/>
  </r>
  <r>
    <n v="65356"/>
    <n v="1"/>
    <s v="PXM - GR - PL - FULL"/>
    <n v="899"/>
    <n v="899"/>
    <x v="22"/>
  </r>
  <r>
    <n v="65360"/>
    <n v="1"/>
    <s v="FOX (HL9D) - GR - PL - FULL"/>
    <n v="899"/>
    <n v="899"/>
    <x v="13"/>
  </r>
  <r>
    <n v="65366"/>
    <n v="1"/>
    <s v="PXM - YE - PL - FULL"/>
    <n v="899"/>
    <n v="899"/>
    <x v="4"/>
  </r>
  <r>
    <n v="65378"/>
    <n v="1"/>
    <s v="PXM - GR - PL - FULL"/>
    <n v="899"/>
    <n v="899"/>
    <x v="11"/>
  </r>
  <r>
    <n v="65393"/>
    <n v="1"/>
    <s v="PXM - GR - PL - FULL"/>
    <n v="899"/>
    <n v="899"/>
    <x v="13"/>
  </r>
  <r>
    <n v="65406"/>
    <n v="1"/>
    <s v="FOX (HL9D) - GR - PL - FULL"/>
    <n v="899"/>
    <n v="899"/>
    <x v="5"/>
  </r>
  <r>
    <n v="65409"/>
    <n v="1"/>
    <s v="FOX (HL9D) - GR - PL - FULL"/>
    <n v="899"/>
    <n v="899"/>
    <x v="15"/>
  </r>
  <r>
    <n v="65432"/>
    <n v="1"/>
    <s v="FOX (HL9D) - GR - PL - FULL"/>
    <n v="899"/>
    <n v="899"/>
    <x v="15"/>
  </r>
  <r>
    <n v="65453"/>
    <n v="1"/>
    <s v="FOX (HL9D) - YE - PL - FULL"/>
    <n v="899"/>
    <n v="899"/>
    <x v="15"/>
  </r>
  <r>
    <n v="65486"/>
    <n v="1"/>
    <s v="PXM - GR - PL - FULL"/>
    <n v="899"/>
    <n v="899"/>
    <x v="9"/>
  </r>
  <r>
    <n v="65492"/>
    <n v="1"/>
    <s v="FOX (HL9D) - GR - PL - FULL"/>
    <n v="899"/>
    <n v="899"/>
    <x v="4"/>
  </r>
  <r>
    <n v="65507"/>
    <n v="1"/>
    <s v="PXM - GR - PL - FULL"/>
    <n v="899"/>
    <n v="899"/>
    <x v="15"/>
  </r>
  <r>
    <n v="65529"/>
    <n v="1"/>
    <s v="PXM - GR - PL - FULL"/>
    <n v="899"/>
    <n v="899"/>
    <x v="13"/>
  </r>
  <r>
    <n v="65535"/>
    <n v="1"/>
    <s v="FOX (HL9D) - GR - PL - FULL"/>
    <n v="899"/>
    <n v="899"/>
    <x v="15"/>
  </r>
  <r>
    <n v="65539"/>
    <n v="1"/>
    <s v="FOX (HL9D) - GR - PL - FULL"/>
    <n v="899"/>
    <n v="899"/>
    <x v="15"/>
  </r>
  <r>
    <n v="65544"/>
    <n v="1"/>
    <s v="FOX (HL9D) - GR - PL - FULL"/>
    <n v="899"/>
    <n v="899"/>
    <x v="15"/>
  </r>
  <r>
    <n v="65562"/>
    <n v="1"/>
    <s v="FOX (HL9D) - GR - PL - FULL"/>
    <n v="899"/>
    <n v="899"/>
    <x v="11"/>
  </r>
  <r>
    <n v="65568"/>
    <n v="1"/>
    <s v="FOX (HL9D) - YE - PL - FULL"/>
    <n v="899"/>
    <n v="899"/>
    <x v="15"/>
  </r>
  <r>
    <n v="65582"/>
    <n v="1"/>
    <s v="FOX (HL9D) - YE - PL - FULL"/>
    <n v="899"/>
    <n v="899"/>
    <x v="11"/>
  </r>
  <r>
    <n v="65583"/>
    <n v="1"/>
    <s v="PXM - GR - PL - FULL"/>
    <n v="899"/>
    <n v="899"/>
    <x v="1"/>
  </r>
  <r>
    <n v="65615"/>
    <n v="1"/>
    <s v="FOX (HL9D) - YE - PL - FULL"/>
    <n v="899"/>
    <n v="899"/>
    <x v="1"/>
  </r>
  <r>
    <n v="65623"/>
    <n v="1"/>
    <s v="FOX (HL9D) - GR - PL - FULL"/>
    <n v="899"/>
    <n v="899"/>
    <x v="25"/>
  </r>
  <r>
    <n v="65627"/>
    <n v="1"/>
    <s v="PXM - WH - PL - FULL"/>
    <n v="899"/>
    <n v="899"/>
    <x v="13"/>
  </r>
  <r>
    <n v="65642"/>
    <n v="1"/>
    <s v="PXM - YE - PL - FULL"/>
    <n v="899"/>
    <n v="899"/>
    <x v="11"/>
  </r>
  <r>
    <n v="65653"/>
    <n v="1"/>
    <s v="FOX (HL9D) - WH - PL - FULL"/>
    <n v="899"/>
    <n v="899"/>
    <x v="1"/>
  </r>
  <r>
    <n v="65686"/>
    <n v="1"/>
    <s v="PXM - GR - PL - FULL"/>
    <n v="899"/>
    <n v="899"/>
    <x v="11"/>
  </r>
  <r>
    <n v="65691"/>
    <n v="1"/>
    <s v="FOX (HL9D) - GR - PL - FULL"/>
    <n v="899"/>
    <n v="899"/>
    <x v="19"/>
  </r>
  <r>
    <n v="65696"/>
    <n v="1"/>
    <s v="FOX (HL9D) - GR - PL - FULL"/>
    <n v="899"/>
    <n v="899"/>
    <x v="9"/>
  </r>
  <r>
    <n v="65701"/>
    <n v="1"/>
    <s v="PXM - GR - PL - FULL"/>
    <n v="899"/>
    <n v="899"/>
    <x v="19"/>
  </r>
  <r>
    <n v="65704"/>
    <n v="1"/>
    <s v="FOX (HL9D) - GR - PL - FULL"/>
    <n v="899"/>
    <n v="899"/>
    <x v="14"/>
  </r>
  <r>
    <n v="65719"/>
    <n v="1"/>
    <s v="PXM - GR - PL - FULL"/>
    <n v="899"/>
    <n v="899"/>
    <x v="16"/>
  </r>
  <r>
    <n v="65722"/>
    <n v="1"/>
    <s v="PXM - RE - PL - FULL"/>
    <n v="899"/>
    <n v="899"/>
    <x v="13"/>
  </r>
  <r>
    <n v="65725"/>
    <n v="1"/>
    <s v="FOX (HL9D) - WH - PL - FULL"/>
    <n v="899"/>
    <n v="899"/>
    <x v="1"/>
  </r>
  <r>
    <n v="65726"/>
    <n v="1"/>
    <s v="PXM - GR - PL - FULL"/>
    <n v="899"/>
    <n v="899"/>
    <x v="11"/>
  </r>
  <r>
    <n v="65730"/>
    <n v="1"/>
    <s v="FOX (HL9D) - WH - PL - FULL"/>
    <n v="899"/>
    <n v="899"/>
    <x v="14"/>
  </r>
  <r>
    <n v="65732"/>
    <n v="1"/>
    <s v="PXM - WH - PL - FULL"/>
    <n v="899"/>
    <n v="899"/>
    <x v="9"/>
  </r>
  <r>
    <n v="65735"/>
    <n v="1"/>
    <s v="PXM - GR - PL - FULL"/>
    <n v="899"/>
    <n v="899"/>
    <x v="14"/>
  </r>
  <r>
    <n v="65740"/>
    <n v="1"/>
    <s v="FOX (HL9D) - YE - PL - FULL"/>
    <n v="899"/>
    <n v="899"/>
    <x v="1"/>
  </r>
  <r>
    <n v="65743"/>
    <n v="1"/>
    <s v="FOX (HL9D) - GR - PL - FULL"/>
    <n v="899"/>
    <n v="899"/>
    <x v="4"/>
  </r>
  <r>
    <n v="65745"/>
    <n v="1"/>
    <s v="PXM - GR - PL - FULL"/>
    <n v="899"/>
    <n v="899"/>
    <x v="1"/>
  </r>
  <r>
    <n v="65771"/>
    <n v="1"/>
    <s v="FOX (HL9D) - WH - PL - FULL"/>
    <n v="899"/>
    <n v="899"/>
    <x v="4"/>
  </r>
  <r>
    <n v="65779"/>
    <n v="1"/>
    <s v="PXM - WH - PL - FULL"/>
    <n v="899"/>
    <n v="899"/>
    <x v="15"/>
  </r>
  <r>
    <n v="65782"/>
    <n v="1"/>
    <s v="FOX (HL9D) - GR - PL - FULL"/>
    <n v="899"/>
    <n v="899"/>
    <x v="11"/>
  </r>
  <r>
    <n v="65787"/>
    <n v="1"/>
    <s v="FOX (HL9D) - GR - PL - FULL"/>
    <n v="899"/>
    <n v="899"/>
    <x v="11"/>
  </r>
  <r>
    <n v="65794"/>
    <n v="1"/>
    <s v="PXM - YE - PL - FULL"/>
    <n v="899"/>
    <n v="899"/>
    <x v="14"/>
  </r>
  <r>
    <n v="65797"/>
    <n v="1"/>
    <s v="FOX (HL9D) - GR - PL - FULL"/>
    <n v="899"/>
    <n v="899"/>
    <x v="11"/>
  </r>
  <r>
    <n v="65798"/>
    <n v="1"/>
    <s v="FOX (HL9D) - GR - PL - FULL"/>
    <n v="899"/>
    <n v="899"/>
    <x v="11"/>
  </r>
  <r>
    <n v="65809"/>
    <n v="1"/>
    <s v="PXM - GR - PL - FULL"/>
    <n v="899"/>
    <n v="899"/>
    <x v="1"/>
  </r>
  <r>
    <n v="65821"/>
    <n v="1"/>
    <s v="FOX (HL9D) - YE - PL - FULL"/>
    <n v="899"/>
    <n v="899"/>
    <x v="15"/>
  </r>
  <r>
    <n v="65823"/>
    <n v="1"/>
    <s v="PXM - GR - PL - FULL"/>
    <n v="899"/>
    <n v="899"/>
    <x v="9"/>
  </r>
  <r>
    <n v="65830"/>
    <n v="1"/>
    <s v="FOX (HL9D) - GR - PL - FULL"/>
    <n v="899"/>
    <n v="899"/>
    <x v="9"/>
  </r>
  <r>
    <n v="65831"/>
    <n v="1"/>
    <s v="PXM - GR - PL - FULL"/>
    <n v="899"/>
    <n v="899"/>
    <x v="18"/>
  </r>
  <r>
    <n v="65834"/>
    <n v="1"/>
    <s v="FOX (HL9D) - WH - PL - FULL"/>
    <n v="899"/>
    <n v="899"/>
    <x v="1"/>
  </r>
  <r>
    <n v="65839"/>
    <n v="1"/>
    <s v="PXM - GR - PL - FULL"/>
    <n v="899"/>
    <n v="899"/>
    <x v="11"/>
  </r>
  <r>
    <n v="65849"/>
    <n v="1"/>
    <s v="PXM - RE - PL - FULL"/>
    <n v="899"/>
    <n v="899"/>
    <x v="9"/>
  </r>
  <r>
    <n v="65852"/>
    <n v="1"/>
    <s v="FOX (HL9D) - WH - PL - FULL"/>
    <n v="899"/>
    <n v="899"/>
    <x v="16"/>
  </r>
  <r>
    <n v="65854"/>
    <n v="1"/>
    <s v="FOX (HL9D) - YE - PL - FULL"/>
    <n v="899"/>
    <n v="899"/>
    <x v="11"/>
  </r>
  <r>
    <n v="65858"/>
    <n v="1"/>
    <s v="PXM - GR - PL - FULL"/>
    <n v="899"/>
    <n v="899"/>
    <x v="9"/>
  </r>
  <r>
    <n v="65862"/>
    <n v="1"/>
    <s v="PXM - GR - PL - FULL"/>
    <n v="899"/>
    <n v="899"/>
    <x v="9"/>
  </r>
  <r>
    <n v="65870"/>
    <n v="1"/>
    <s v="PXM - GR - PL - FULL"/>
    <n v="899"/>
    <n v="899"/>
    <x v="11"/>
  </r>
  <r>
    <n v="65879"/>
    <n v="1"/>
    <s v="PXM - RE - PL - FULL"/>
    <n v="899"/>
    <n v="899"/>
    <x v="9"/>
  </r>
  <r>
    <n v="65923"/>
    <n v="1"/>
    <s v="PXM - GR - PL - FULL"/>
    <n v="899"/>
    <n v="899"/>
    <x v="14"/>
  </r>
  <r>
    <n v="65927"/>
    <n v="1"/>
    <s v="PXM - GR - PL - FULL"/>
    <n v="899"/>
    <n v="899"/>
    <x v="9"/>
  </r>
  <r>
    <n v="65933"/>
    <n v="1"/>
    <s v="FOX (HL9D) - WH - PL - FULL"/>
    <n v="899"/>
    <n v="899"/>
    <x v="16"/>
  </r>
  <r>
    <n v="65937"/>
    <n v="1"/>
    <s v="FOX (HL9D) - YE - PL - FULL"/>
    <n v="899"/>
    <n v="899"/>
    <x v="4"/>
  </r>
  <r>
    <n v="65941"/>
    <n v="1"/>
    <s v="FOX (HL9D) - RE - PL - FULL"/>
    <n v="899"/>
    <n v="899"/>
    <x v="4"/>
  </r>
  <r>
    <n v="65943"/>
    <n v="1"/>
    <s v="FOX (HL9D) - YE - PL - FULL"/>
    <n v="899"/>
    <n v="899"/>
    <x v="11"/>
  </r>
  <r>
    <n v="65944"/>
    <n v="1"/>
    <s v="PXM - GR - PL - FULL"/>
    <n v="899"/>
    <n v="899"/>
    <x v="4"/>
  </r>
  <r>
    <n v="65948"/>
    <n v="1"/>
    <s v="FOX (HL9D) - GR - PL - FULL"/>
    <n v="899"/>
    <n v="899"/>
    <x v="30"/>
  </r>
  <r>
    <n v="65956"/>
    <n v="1"/>
    <s v="FOX (HL9D) - WH - PL - FULL"/>
    <n v="899"/>
    <n v="899"/>
    <x v="11"/>
  </r>
  <r>
    <n v="65957"/>
    <n v="1"/>
    <s v="FOX (HL9D) - GR - PL - FULL"/>
    <n v="899"/>
    <n v="899"/>
    <x v="11"/>
  </r>
  <r>
    <n v="65971"/>
    <n v="1"/>
    <s v="FOX (HL9D) - YE - PL - FULL"/>
    <n v="899"/>
    <n v="899"/>
    <x v="11"/>
  </r>
  <r>
    <n v="66011"/>
    <n v="1"/>
    <s v="FOX (HL9D) - WH - PL - FULL"/>
    <n v="899"/>
    <n v="899"/>
    <x v="4"/>
  </r>
  <r>
    <n v="66012"/>
    <n v="1"/>
    <s v="PXM - RE - PL - FULL"/>
    <n v="899"/>
    <n v="899"/>
    <x v="18"/>
  </r>
  <r>
    <n v="66015"/>
    <n v="1"/>
    <s v="PXM - GR - PL - FULL"/>
    <n v="899"/>
    <n v="899"/>
    <x v="4"/>
  </r>
  <r>
    <n v="66024"/>
    <n v="1"/>
    <s v="FOX (HL9D) - RE - PL - FULL"/>
    <n v="899"/>
    <n v="899"/>
    <x v="19"/>
  </r>
  <r>
    <n v="66028"/>
    <n v="1"/>
    <s v="PXM - YE - PL - FULL"/>
    <n v="899"/>
    <n v="899"/>
    <x v="19"/>
  </r>
  <r>
    <n v="66085"/>
    <n v="1"/>
    <s v="FOX (HL9D) - WH - PL - FULL"/>
    <n v="899"/>
    <n v="899"/>
    <x v="12"/>
  </r>
  <r>
    <n v="66101"/>
    <n v="1"/>
    <s v="FOX (HL9D) - YE - PL - FULL"/>
    <n v="899"/>
    <n v="899"/>
    <x v="15"/>
  </r>
  <r>
    <n v="66103"/>
    <n v="1"/>
    <s v="FOX (HL9D) - GR - PL - FULL"/>
    <n v="899"/>
    <n v="899"/>
    <x v="27"/>
  </r>
  <r>
    <n v="66120"/>
    <n v="1"/>
    <s v="PXM - GR - PL - FULL"/>
    <n v="899"/>
    <n v="899"/>
    <x v="20"/>
  </r>
  <r>
    <n v="66127"/>
    <n v="1"/>
    <s v="FOX (HL9D) - GR - PL - FULL"/>
    <n v="899"/>
    <n v="899"/>
    <x v="15"/>
  </r>
  <r>
    <n v="66128"/>
    <n v="1"/>
    <s v="PXM - WH - PL - FULL"/>
    <n v="899"/>
    <n v="899"/>
    <x v="27"/>
  </r>
  <r>
    <n v="66135"/>
    <n v="1"/>
    <s v="FOX (HL9D) - WH - PL - FULL"/>
    <n v="899"/>
    <n v="899"/>
    <x v="15"/>
  </r>
  <r>
    <n v="66137"/>
    <n v="1"/>
    <s v="PXM - GR - PL - FULL"/>
    <n v="899"/>
    <n v="899"/>
    <x v="6"/>
  </r>
  <r>
    <n v="66159"/>
    <n v="1"/>
    <s v="PXM - GR - PL - FULL"/>
    <n v="899"/>
    <n v="899"/>
    <x v="20"/>
  </r>
  <r>
    <n v="66164"/>
    <n v="1"/>
    <s v="FOX (HL9D) - WH - PL - FULL"/>
    <n v="899"/>
    <n v="899"/>
    <x v="21"/>
  </r>
  <r>
    <n v="66187"/>
    <n v="1"/>
    <s v="FOX (HL9D) - YE - PL - FULL"/>
    <n v="899"/>
    <n v="899"/>
    <x v="15"/>
  </r>
  <r>
    <n v="66200"/>
    <n v="1"/>
    <s v="PXM - GR - PL - FULL"/>
    <n v="899"/>
    <n v="899"/>
    <x v="21"/>
  </r>
  <r>
    <n v="66201"/>
    <n v="1"/>
    <s v="FOX (HL9D) - YE - PL - FULL"/>
    <n v="899"/>
    <n v="899"/>
    <x v="2"/>
  </r>
  <r>
    <n v="66204"/>
    <n v="1"/>
    <s v="FOX (HL9D) - GR - PL - FULL"/>
    <n v="899"/>
    <n v="899"/>
    <x v="20"/>
  </r>
  <r>
    <n v="66221"/>
    <n v="1"/>
    <s v="PXM - GR - PL - FULL"/>
    <n v="899"/>
    <n v="899"/>
    <x v="21"/>
  </r>
  <r>
    <n v="66223"/>
    <n v="1"/>
    <s v="PXM - GR - PL - FULL"/>
    <n v="899"/>
    <n v="899"/>
    <x v="20"/>
  </r>
  <r>
    <n v="66226"/>
    <n v="1"/>
    <s v="FOX (HL9D) - GR - PL - FULL"/>
    <n v="899"/>
    <n v="899"/>
    <x v="12"/>
  </r>
  <r>
    <n v="66249"/>
    <n v="1"/>
    <s v="PXM - YE - PL - FULL"/>
    <n v="899"/>
    <n v="899"/>
    <x v="20"/>
  </r>
  <r>
    <n v="66258"/>
    <n v="1"/>
    <s v="PXM - GR - PL - FULL"/>
    <n v="899"/>
    <n v="899"/>
    <x v="12"/>
  </r>
  <r>
    <n v="66260"/>
    <n v="1"/>
    <s v="PXM - GR - PL - FULL"/>
    <n v="899"/>
    <n v="899"/>
    <x v="27"/>
  </r>
  <r>
    <n v="66267"/>
    <n v="1"/>
    <s v="FOX (HL9D) - WH - PL - FULL"/>
    <n v="899"/>
    <n v="899"/>
    <x v="15"/>
  </r>
  <r>
    <n v="66291"/>
    <n v="1"/>
    <s v="PXM - GR - PL - FULL"/>
    <n v="899"/>
    <n v="899"/>
    <x v="29"/>
  </r>
  <r>
    <n v="66293"/>
    <n v="1"/>
    <s v="PXM - GR - PL - FULL"/>
    <n v="899"/>
    <n v="899"/>
    <x v="15"/>
  </r>
  <r>
    <n v="66296"/>
    <n v="1"/>
    <s v="PXM - WH - PL - FULL"/>
    <n v="899"/>
    <n v="899"/>
    <x v="9"/>
  </r>
  <r>
    <n v="66455"/>
    <n v="1"/>
    <s v="FOX (HL9D) - YE - PL - FULL"/>
    <n v="899"/>
    <n v="899"/>
    <x v="22"/>
  </r>
  <r>
    <n v="66460"/>
    <n v="1"/>
    <s v="FOX (HL9D) - GR - PL - FULL"/>
    <n v="899"/>
    <n v="899"/>
    <x v="27"/>
  </r>
  <r>
    <n v="66464"/>
    <n v="1"/>
    <s v="PXM - GR - PL - FULL"/>
    <n v="899"/>
    <n v="899"/>
    <x v="22"/>
  </r>
  <r>
    <n v="66468"/>
    <n v="1"/>
    <s v="PXM - GR - PL - FULL"/>
    <n v="899"/>
    <n v="899"/>
    <x v="15"/>
  </r>
  <r>
    <n v="66477"/>
    <n v="1"/>
    <s v="FOX (HL9D) - GR - PL - FULL"/>
    <n v="899"/>
    <n v="899"/>
    <x v="27"/>
  </r>
  <r>
    <n v="66479"/>
    <n v="1"/>
    <s v="FOX (HL9D) - WH - PL - FULL"/>
    <n v="899"/>
    <n v="899"/>
    <x v="6"/>
  </r>
  <r>
    <n v="66492"/>
    <n v="1"/>
    <s v="PXM - GR - PL - FULL"/>
    <n v="899"/>
    <n v="899"/>
    <x v="9"/>
  </r>
  <r>
    <n v="66496"/>
    <n v="1"/>
    <s v="FOX (HL9D) - GR - PL - FULL"/>
    <n v="899"/>
    <n v="899"/>
    <x v="14"/>
  </r>
  <r>
    <n v="66497"/>
    <n v="1"/>
    <s v="FOX (HL9D) - GR - PL - FULL"/>
    <n v="899"/>
    <n v="899"/>
    <x v="9"/>
  </r>
  <r>
    <n v="66516"/>
    <n v="1"/>
    <s v="FOX (HL9D) - WH - PL - FULL"/>
    <n v="899"/>
    <n v="899"/>
    <x v="1"/>
  </r>
  <r>
    <n v="66535"/>
    <n v="1"/>
    <s v="PXM - YE - PL - FULL"/>
    <n v="899"/>
    <n v="899"/>
    <x v="15"/>
  </r>
  <r>
    <n v="66537"/>
    <n v="1"/>
    <s v="PXM - GR - PL - FULL"/>
    <n v="899"/>
    <n v="899"/>
    <x v="9"/>
  </r>
  <r>
    <n v="66541"/>
    <n v="1"/>
    <s v="FOX (HL9D) - GR - PL - FULL"/>
    <n v="899"/>
    <n v="899"/>
    <x v="27"/>
  </r>
  <r>
    <n v="66549"/>
    <n v="1"/>
    <s v="PXM - GR - PL - FULL"/>
    <n v="899"/>
    <n v="899"/>
    <x v="1"/>
  </r>
  <r>
    <n v="66562"/>
    <n v="1"/>
    <s v="FOX (HL9D) - WH - PL - FULL"/>
    <n v="899"/>
    <n v="899"/>
    <x v="15"/>
  </r>
  <r>
    <n v="66568"/>
    <n v="1"/>
    <s v="FOX (HL9D) - GR - PL - FULL"/>
    <n v="899"/>
    <n v="899"/>
    <x v="27"/>
  </r>
  <r>
    <n v="66572"/>
    <n v="1"/>
    <s v="FOX (HL9D) - GR - PL - FULL"/>
    <n v="899"/>
    <n v="899"/>
    <x v="14"/>
  </r>
  <r>
    <n v="66592"/>
    <n v="1"/>
    <s v="FOX (HL9D) - GR - PL - FULL"/>
    <n v="899"/>
    <n v="899"/>
    <x v="6"/>
  </r>
  <r>
    <n v="66598"/>
    <n v="1"/>
    <s v="PXM - GR - PL - FULL"/>
    <n v="899"/>
    <n v="899"/>
    <x v="16"/>
  </r>
  <r>
    <n v="66601"/>
    <n v="1"/>
    <s v="FOX (HL9D) - YE - PL - FULL"/>
    <n v="899"/>
    <n v="899"/>
    <x v="27"/>
  </r>
  <r>
    <n v="66606"/>
    <n v="1"/>
    <s v="PXM - GR - PL - FULL"/>
    <n v="899"/>
    <n v="899"/>
    <x v="6"/>
  </r>
  <r>
    <n v="66614"/>
    <n v="1"/>
    <s v="FOX (HL9D) - RE - PL - FULL"/>
    <n v="899"/>
    <n v="899"/>
    <x v="27"/>
  </r>
  <r>
    <n v="66619"/>
    <n v="1"/>
    <s v="FOX (HL9D) - GR - PL - FULL"/>
    <n v="899"/>
    <n v="899"/>
    <x v="9"/>
  </r>
  <r>
    <n v="66640"/>
    <n v="1"/>
    <s v="PXM - GR - PL - FULL"/>
    <n v="899"/>
    <n v="899"/>
    <x v="22"/>
  </r>
  <r>
    <n v="66656"/>
    <n v="1"/>
    <s v="FOX (HL9D) - GR - PL - FULL"/>
    <n v="899"/>
    <n v="899"/>
    <x v="9"/>
  </r>
  <r>
    <n v="66663"/>
    <n v="1"/>
    <s v="FOX (HL9D) - YE - PL - FULL"/>
    <n v="899"/>
    <n v="899"/>
    <x v="27"/>
  </r>
  <r>
    <n v="66679"/>
    <n v="1"/>
    <s v="PXM - GR - PL - FULL"/>
    <n v="899"/>
    <n v="899"/>
    <x v="15"/>
  </r>
  <r>
    <n v="66690"/>
    <n v="1"/>
    <s v="PXM - GR - PL - FULL"/>
    <n v="899"/>
    <n v="899"/>
    <x v="1"/>
  </r>
  <r>
    <n v="66699"/>
    <n v="1"/>
    <s v="FOX (HL9D) - WH - PL - FULL"/>
    <n v="899"/>
    <n v="899"/>
    <x v="27"/>
  </r>
  <r>
    <n v="66715"/>
    <n v="1"/>
    <s v="PXM - GR - PL - FULL"/>
    <n v="899"/>
    <n v="899"/>
    <x v="1"/>
  </r>
  <r>
    <n v="66716"/>
    <n v="1"/>
    <s v="PXM - GR - PL - FULL"/>
    <n v="899"/>
    <n v="899"/>
    <x v="22"/>
  </r>
  <r>
    <n v="66718"/>
    <n v="1"/>
    <s v="FOX (HL9D) - GR - PL - FULL"/>
    <n v="899"/>
    <n v="899"/>
    <x v="2"/>
  </r>
  <r>
    <n v="66725"/>
    <n v="1"/>
    <s v="PXM - GR - PL - FULL"/>
    <n v="899"/>
    <n v="899"/>
    <x v="23"/>
  </r>
  <r>
    <n v="66731"/>
    <n v="1"/>
    <s v="FOX (HL9D) - GR - PL - FULL"/>
    <n v="899"/>
    <n v="899"/>
    <x v="23"/>
  </r>
  <r>
    <n v="66733"/>
    <n v="1"/>
    <s v="FOX (HL9D) - GR - PL - FULL"/>
    <n v="899"/>
    <n v="899"/>
    <x v="5"/>
  </r>
  <r>
    <n v="66737"/>
    <n v="1"/>
    <s v="PXM - GR - PL - FULL"/>
    <n v="899"/>
    <n v="899"/>
    <x v="23"/>
  </r>
  <r>
    <n v="66739"/>
    <n v="1"/>
    <s v="PXM - YE - PL - FULL"/>
    <n v="899"/>
    <n v="899"/>
    <x v="22"/>
  </r>
  <r>
    <n v="66741"/>
    <n v="1"/>
    <s v="PXM - GR - PL - FULL"/>
    <n v="899"/>
    <n v="899"/>
    <x v="23"/>
  </r>
  <r>
    <n v="66767"/>
    <n v="1"/>
    <s v="PXM - GR - PL - FULL"/>
    <n v="899"/>
    <n v="899"/>
    <x v="2"/>
  </r>
  <r>
    <n v="66773"/>
    <n v="1"/>
    <s v="FOX (HL9D) - GR - PL - FULL"/>
    <n v="899"/>
    <n v="899"/>
    <x v="22"/>
  </r>
  <r>
    <n v="66776"/>
    <n v="1"/>
    <s v="FOX (HL9D) - GR - PL - FULL"/>
    <n v="899"/>
    <n v="899"/>
    <x v="2"/>
  </r>
  <r>
    <n v="66781"/>
    <n v="1"/>
    <s v="VTNH - PL"/>
    <n v="699"/>
    <n v="699"/>
    <x v="1"/>
  </r>
  <r>
    <n v="66784"/>
    <n v="1"/>
    <s v="FOX (HL9D) - WH - PL - FULL"/>
    <n v="899"/>
    <n v="899"/>
    <x v="25"/>
  </r>
  <r>
    <n v="66789"/>
    <n v="1"/>
    <s v="FOX (HL9D) - RE - PL - FULL"/>
    <n v="899"/>
    <n v="899"/>
    <x v="23"/>
  </r>
  <r>
    <n v="66799"/>
    <n v="1"/>
    <s v="PXM - GR - PL - FULL"/>
    <n v="899"/>
    <n v="899"/>
    <x v="2"/>
  </r>
  <r>
    <n v="66802"/>
    <n v="1"/>
    <s v="PXM - GR - PL - FULL"/>
    <n v="899"/>
    <n v="899"/>
    <x v="5"/>
  </r>
  <r>
    <n v="66818"/>
    <n v="1"/>
    <s v="FOX (HL9D) - RE - PL - FULL"/>
    <n v="899"/>
    <n v="899"/>
    <x v="1"/>
  </r>
  <r>
    <n v="66862"/>
    <n v="1"/>
    <s v="FOX (HL9D) - GR - PL - FULL"/>
    <n v="899"/>
    <n v="899"/>
    <x v="14"/>
  </r>
  <r>
    <n v="66866"/>
    <n v="1"/>
    <s v="FOX (HL9D) - WH - PL - FULL"/>
    <n v="899"/>
    <n v="899"/>
    <x v="14"/>
  </r>
  <r>
    <n v="66867"/>
    <n v="1"/>
    <s v="FOX (HL9D) - GR - PL - FULL"/>
    <n v="899"/>
    <n v="899"/>
    <x v="14"/>
  </r>
  <r>
    <n v="66870"/>
    <n v="1"/>
    <s v="PXM - WH - PL - FULL"/>
    <n v="899"/>
    <n v="899"/>
    <x v="10"/>
  </r>
  <r>
    <n v="66878"/>
    <n v="1"/>
    <s v="PXM - GR - PL - FULL"/>
    <n v="899"/>
    <n v="899"/>
    <x v="28"/>
  </r>
  <r>
    <n v="66881"/>
    <n v="1"/>
    <s v="PXM - GR - PL - FULL"/>
    <n v="899"/>
    <n v="899"/>
    <x v="28"/>
  </r>
  <r>
    <n v="66883"/>
    <n v="1"/>
    <s v="PXM - GR - PL - FULL"/>
    <n v="899"/>
    <n v="899"/>
    <x v="28"/>
  </r>
  <r>
    <n v="66895"/>
    <n v="1"/>
    <s v="PXM - RE - PL - FULL"/>
    <n v="899"/>
    <n v="899"/>
    <x v="28"/>
  </r>
  <r>
    <n v="66896"/>
    <n v="1"/>
    <s v="FOX (HL9D) - GR - PL - FULL"/>
    <n v="899"/>
    <n v="899"/>
    <x v="28"/>
  </r>
  <r>
    <n v="66902"/>
    <n v="1"/>
    <s v="PXM - GR - PL - FULL"/>
    <n v="899"/>
    <n v="899"/>
    <x v="20"/>
  </r>
  <r>
    <n v="66906"/>
    <n v="1"/>
    <s v="FOX (HL9D) - GR - PL - FULL"/>
    <n v="899"/>
    <n v="899"/>
    <x v="10"/>
  </r>
  <r>
    <n v="66913"/>
    <n v="1"/>
    <s v="FOX (HL9D) - GR - PL - FULL"/>
    <n v="899"/>
    <n v="899"/>
    <x v="14"/>
  </r>
  <r>
    <n v="66934"/>
    <n v="1"/>
    <s v="PXM - RE - PL - FULL"/>
    <n v="899"/>
    <n v="899"/>
    <x v="19"/>
  </r>
  <r>
    <n v="66938"/>
    <n v="1"/>
    <s v="PXM - RE - PL - FULL"/>
    <n v="899"/>
    <n v="899"/>
    <x v="19"/>
  </r>
  <r>
    <n v="66952"/>
    <n v="1"/>
    <s v="FOX (HL9D) - RE - PL - FULL"/>
    <n v="899"/>
    <n v="899"/>
    <x v="15"/>
  </r>
  <r>
    <n v="66964"/>
    <n v="1"/>
    <s v="FOX (HL9D) - GR - PL - FULL"/>
    <n v="899"/>
    <n v="899"/>
    <x v="5"/>
  </r>
  <r>
    <n v="66968"/>
    <n v="1"/>
    <s v="PXM - WH - PL - FULL"/>
    <n v="899"/>
    <n v="899"/>
    <x v="14"/>
  </r>
  <r>
    <n v="66987"/>
    <n v="1"/>
    <s v="FOX (HL9D) - WH - PL - FULL"/>
    <n v="899"/>
    <n v="899"/>
    <x v="25"/>
  </r>
  <r>
    <n v="66992"/>
    <n v="1"/>
    <s v="FOX (HL9D) - RE - PL - FULL"/>
    <n v="899"/>
    <n v="899"/>
    <x v="5"/>
  </r>
  <r>
    <n v="67002"/>
    <n v="1"/>
    <s v="FOX (HL9D) - GR - PL - FULL"/>
    <n v="899"/>
    <n v="899"/>
    <x v="3"/>
  </r>
  <r>
    <n v="67008"/>
    <n v="1"/>
    <s v="FOX (HL9D) - WH - PL - FULL"/>
    <n v="899"/>
    <n v="899"/>
    <x v="15"/>
  </r>
  <r>
    <n v="67012"/>
    <n v="1"/>
    <s v="PXM - RE - PL - FULL"/>
    <n v="899"/>
    <n v="899"/>
    <x v="5"/>
  </r>
  <r>
    <n v="67016"/>
    <n v="1"/>
    <s v="PXM - YE - PL - FULL"/>
    <n v="899"/>
    <n v="899"/>
    <x v="3"/>
  </r>
  <r>
    <n v="67039"/>
    <n v="1"/>
    <s v="FOX (HL9D) - WH - PL - FULL"/>
    <n v="899"/>
    <n v="899"/>
    <x v="12"/>
  </r>
  <r>
    <n v="67044"/>
    <n v="1"/>
    <s v="FOX (HL9D) - GR - PL - FULL"/>
    <n v="899"/>
    <n v="899"/>
    <x v="15"/>
  </r>
  <r>
    <n v="67053"/>
    <n v="1"/>
    <s v="FOX (HL9D) - YE - PL - FULL"/>
    <n v="899"/>
    <n v="899"/>
    <x v="16"/>
  </r>
  <r>
    <n v="67065"/>
    <n v="1"/>
    <s v="PXM - GR - PL - FULL"/>
    <n v="899"/>
    <n v="899"/>
    <x v="16"/>
  </r>
  <r>
    <n v="67083"/>
    <n v="1"/>
    <s v="PXM - GR - PL - FULL"/>
    <n v="899"/>
    <n v="899"/>
    <x v="15"/>
  </r>
  <r>
    <n v="67094"/>
    <n v="1"/>
    <s v="PXM - RE - PL - FULL"/>
    <n v="899"/>
    <n v="899"/>
    <x v="15"/>
  </r>
  <r>
    <n v="67111"/>
    <n v="1"/>
    <s v="FOX (HL9D) - WH - PL - FULL"/>
    <n v="899"/>
    <n v="899"/>
    <x v="12"/>
  </r>
  <r>
    <n v="67113"/>
    <n v="1"/>
    <s v="FOX (HL9D) - RE - PL - FULL"/>
    <n v="899"/>
    <n v="899"/>
    <x v="15"/>
  </r>
  <r>
    <n v="67118"/>
    <n v="1"/>
    <s v="FOX (HL9D) - YE - PL - FULL"/>
    <n v="899"/>
    <n v="899"/>
    <x v="15"/>
  </r>
  <r>
    <n v="67121"/>
    <n v="1"/>
    <s v="PXM - GR - PL - FULL"/>
    <n v="899"/>
    <n v="899"/>
    <x v="12"/>
  </r>
  <r>
    <n v="67128"/>
    <n v="1"/>
    <s v="FOX (HL9D) - RE - PL - FULL"/>
    <n v="899"/>
    <n v="899"/>
    <x v="15"/>
  </r>
  <r>
    <n v="67135"/>
    <n v="1"/>
    <s v="FOX (HL9D) - GR - PL - FULL"/>
    <n v="899"/>
    <n v="899"/>
    <x v="3"/>
  </r>
  <r>
    <n v="67139"/>
    <n v="1"/>
    <s v="PXM - GR - PL - FULL"/>
    <n v="899"/>
    <n v="899"/>
    <x v="15"/>
  </r>
  <r>
    <n v="67156"/>
    <n v="1"/>
    <s v="FOX (HL9D) - WH - PL - FULL"/>
    <n v="899"/>
    <n v="899"/>
    <x v="12"/>
  </r>
  <r>
    <n v="67173"/>
    <n v="1"/>
    <s v="PXM - GR - PL - FULL"/>
    <n v="899"/>
    <n v="899"/>
    <x v="21"/>
  </r>
  <r>
    <n v="67183"/>
    <n v="1"/>
    <s v="PXM - GR - PL - FULL"/>
    <n v="899"/>
    <n v="899"/>
    <x v="3"/>
  </r>
  <r>
    <n v="67205"/>
    <n v="1"/>
    <s v="FOX (HL9D) - RE - PL - FULL"/>
    <n v="899"/>
    <n v="899"/>
    <x v="15"/>
  </r>
  <r>
    <n v="67227"/>
    <n v="1"/>
    <s v="FOX (HL9D) - GR - PL - FULL"/>
    <n v="899"/>
    <n v="899"/>
    <x v="15"/>
  </r>
  <r>
    <n v="67228"/>
    <n v="1"/>
    <s v="PXM - GR - PL - FULL"/>
    <n v="899"/>
    <n v="899"/>
    <x v="15"/>
  </r>
  <r>
    <n v="67234"/>
    <n v="1"/>
    <s v="PXM - WH - PL - FULL"/>
    <n v="899"/>
    <n v="899"/>
    <x v="27"/>
  </r>
  <r>
    <n v="67237"/>
    <n v="1"/>
    <s v="FOX (HL9D) - YE - PL - FULL"/>
    <n v="899"/>
    <n v="899"/>
    <x v="16"/>
  </r>
  <r>
    <n v="67237"/>
    <n v="1"/>
    <s v="FOX (HL9D) - GR - PL - FULL"/>
    <n v="899"/>
    <n v="899"/>
    <x v="16"/>
  </r>
  <r>
    <n v="67252"/>
    <n v="1"/>
    <s v="FOX (HL9D) - GR - PL - FULL"/>
    <n v="899"/>
    <n v="899"/>
    <x v="3"/>
  </r>
  <r>
    <n v="67260"/>
    <n v="1"/>
    <s v="PXM - RE - PL - FULL"/>
    <n v="899"/>
    <n v="899"/>
    <x v="15"/>
  </r>
  <r>
    <n v="53636"/>
    <n v="1"/>
    <s v="PXM - YE - PL - FULL"/>
    <n v="899"/>
    <n v="899"/>
    <x v="2"/>
  </r>
  <r>
    <n v="53792"/>
    <n v="1"/>
    <s v="PXM - RE - PL - FULL"/>
    <n v="899"/>
    <n v="899"/>
    <x v="4"/>
  </r>
  <r>
    <n v="54055"/>
    <n v="1"/>
    <s v="FOX (HL9D) - GR - PL - FULL"/>
    <n v="899"/>
    <n v="899"/>
    <x v="5"/>
  </r>
  <r>
    <n v="54151"/>
    <n v="1"/>
    <s v="FOX (HL9D) - GR - PL - FULL"/>
    <n v="899"/>
    <n v="899"/>
    <x v="6"/>
  </r>
  <r>
    <n v="54560"/>
    <n v="1"/>
    <s v="FOX (HL9D) - GR - PL - FULL"/>
    <n v="899"/>
    <n v="899"/>
    <x v="5"/>
  </r>
  <r>
    <n v="54608"/>
    <n v="1"/>
    <s v="FOX (HL9D) - GR - PL - FULL"/>
    <n v="899"/>
    <n v="899"/>
    <x v="4"/>
  </r>
  <r>
    <n v="54653"/>
    <n v="1"/>
    <s v="PXM - GR - PL - FULL"/>
    <n v="899"/>
    <n v="899"/>
    <x v="2"/>
  </r>
  <r>
    <n v="54770"/>
    <n v="1"/>
    <s v="PXM - WH - PL - FULL"/>
    <n v="899"/>
    <n v="899"/>
    <x v="3"/>
  </r>
  <r>
    <n v="54777"/>
    <n v="1"/>
    <s v="PXM - WH - PL - FULL"/>
    <n v="899"/>
    <n v="899"/>
    <x v="3"/>
  </r>
  <r>
    <n v="54822"/>
    <n v="1"/>
    <s v="PXM - GR - PL - FULL"/>
    <n v="899"/>
    <n v="899"/>
    <x v="6"/>
  </r>
  <r>
    <n v="54834"/>
    <n v="1"/>
    <s v="FOX (HL9D) - GR - PL - FULL"/>
    <n v="899"/>
    <n v="899"/>
    <x v="5"/>
  </r>
  <r>
    <n v="54931"/>
    <n v="1"/>
    <s v="PXM - GR - PL - FULL"/>
    <n v="899"/>
    <n v="899"/>
    <x v="12"/>
  </r>
  <r>
    <n v="55066"/>
    <n v="1"/>
    <s v="FOX (HL9D) - YE - PL - FULL"/>
    <n v="899"/>
    <n v="899"/>
    <x v="3"/>
  </r>
  <r>
    <n v="55082"/>
    <n v="1"/>
    <s v="FOX (HL9D) - GR - PL - FULL"/>
    <n v="899"/>
    <n v="899"/>
    <x v="5"/>
  </r>
  <r>
    <n v="55167"/>
    <n v="1"/>
    <s v="PXM - GR - PL - FULL"/>
    <n v="899"/>
    <n v="899"/>
    <x v="14"/>
  </r>
  <r>
    <n v="55181"/>
    <n v="1"/>
    <s v="PXM - RE - PL - FULL"/>
    <n v="899"/>
    <n v="899"/>
    <x v="6"/>
  </r>
  <r>
    <n v="55348"/>
    <n v="1"/>
    <s v="FOX (HL9D) - GR - PL - FULL"/>
    <n v="899"/>
    <n v="899"/>
    <x v="6"/>
  </r>
  <r>
    <n v="55406"/>
    <n v="1"/>
    <s v="FOX (HL9D) - YE - PL - FULL"/>
    <n v="899"/>
    <n v="899"/>
    <x v="3"/>
  </r>
  <r>
    <n v="55433"/>
    <n v="1"/>
    <s v="FOX (HL9D) - YE - PL - FULL"/>
    <n v="899"/>
    <n v="899"/>
    <x v="1"/>
  </r>
  <r>
    <n v="55486"/>
    <n v="1"/>
    <s v="FOX (HL9D) - GR - PL - FULL"/>
    <n v="899"/>
    <n v="899"/>
    <x v="10"/>
  </r>
  <r>
    <n v="55564"/>
    <n v="1"/>
    <s v="PXM - WH - PL - FULL"/>
    <n v="899"/>
    <n v="899"/>
    <x v="6"/>
  </r>
  <r>
    <n v="55594"/>
    <n v="1"/>
    <s v="PXM - RE - PL - FULL"/>
    <n v="899"/>
    <n v="899"/>
    <x v="0"/>
  </r>
  <r>
    <n v="55617"/>
    <n v="1"/>
    <s v="FOX (HL9D) - GR - PL - FULL"/>
    <n v="899"/>
    <n v="899"/>
    <x v="3"/>
  </r>
  <r>
    <n v="55620"/>
    <n v="1"/>
    <s v="FOX (HL9D) - YE - PL - FULL"/>
    <n v="899"/>
    <n v="899"/>
    <x v="3"/>
  </r>
  <r>
    <n v="55628"/>
    <n v="1"/>
    <s v="FOX (HL9D) - GR - PL - FULL"/>
    <n v="899"/>
    <n v="899"/>
    <x v="0"/>
  </r>
  <r>
    <n v="55732"/>
    <n v="1"/>
    <s v="PXM - GR - PL - FULL"/>
    <n v="899"/>
    <n v="899"/>
    <x v="2"/>
  </r>
  <r>
    <n v="55740"/>
    <n v="1"/>
    <s v="FOX (HL9D) - GR - PL - FULL"/>
    <n v="899"/>
    <n v="899"/>
    <x v="3"/>
  </r>
  <r>
    <n v="55794"/>
    <n v="1"/>
    <s v="PXM - GR - PL - FULL"/>
    <n v="899"/>
    <n v="899"/>
    <x v="3"/>
  </r>
  <r>
    <n v="55796"/>
    <n v="1"/>
    <s v="FOX (HL9D) - GR - PL - FULL"/>
    <n v="899"/>
    <n v="899"/>
    <x v="9"/>
  </r>
  <r>
    <n v="55850"/>
    <n v="1"/>
    <s v="PXM - RE - PL - FULL"/>
    <n v="899"/>
    <n v="899"/>
    <x v="0"/>
  </r>
  <r>
    <n v="55865"/>
    <n v="1"/>
    <s v="PXM - GR - PL - FULL"/>
    <n v="899"/>
    <n v="899"/>
    <x v="17"/>
  </r>
  <r>
    <n v="55979"/>
    <n v="1"/>
    <s v="PXM - RE - PL - FULL"/>
    <n v="899"/>
    <n v="899"/>
    <x v="3"/>
  </r>
  <r>
    <n v="56017"/>
    <n v="1"/>
    <s v="PXM - RE - PL - FULL"/>
    <n v="899"/>
    <n v="899"/>
    <x v="3"/>
  </r>
  <r>
    <n v="56132"/>
    <n v="1"/>
    <s v="PXM - RE - PL - FULL"/>
    <n v="899"/>
    <n v="899"/>
    <x v="3"/>
  </r>
  <r>
    <n v="56170"/>
    <n v="1"/>
    <s v="PXM - GR - PL - FULL"/>
    <n v="899"/>
    <n v="899"/>
    <x v="2"/>
  </r>
  <r>
    <n v="56239"/>
    <n v="1"/>
    <s v="PXM - GR - PL - FULL"/>
    <n v="899"/>
    <n v="899"/>
    <x v="5"/>
  </r>
  <r>
    <n v="56278"/>
    <n v="1"/>
    <s v="FOX (HL9D) - GR - PL - FULL"/>
    <n v="899"/>
    <n v="899"/>
    <x v="1"/>
  </r>
  <r>
    <n v="56281"/>
    <n v="1"/>
    <s v="FOX (HL9D) - GR - PL - FULL"/>
    <n v="899"/>
    <n v="899"/>
    <x v="9"/>
  </r>
  <r>
    <n v="56319"/>
    <n v="1"/>
    <s v="FOX (HL9D) - GR - PL - FULL"/>
    <n v="899"/>
    <n v="899"/>
    <x v="3"/>
  </r>
  <r>
    <n v="56380"/>
    <n v="1"/>
    <s v="PXM - GR - PL - FULL"/>
    <n v="899"/>
    <n v="899"/>
    <x v="13"/>
  </r>
  <r>
    <n v="56418"/>
    <n v="1"/>
    <s v="PXM - GR - PL - FULL"/>
    <n v="899"/>
    <n v="899"/>
    <x v="1"/>
  </r>
  <r>
    <n v="56460"/>
    <n v="1"/>
    <s v="PXM - WH - PL - FULL"/>
    <n v="899"/>
    <n v="899"/>
    <x v="2"/>
  </r>
  <r>
    <n v="56468"/>
    <n v="1"/>
    <s v="FOX (HL9D) - GR - PL - FULL"/>
    <n v="899"/>
    <n v="899"/>
    <x v="5"/>
  </r>
  <r>
    <n v="56481"/>
    <n v="1"/>
    <s v="FOX (HL9D) - GR - PL - FULL"/>
    <n v="899"/>
    <n v="899"/>
    <x v="14"/>
  </r>
  <r>
    <n v="56540"/>
    <n v="1"/>
    <s v="PXM - GR - PL - FULL"/>
    <n v="899"/>
    <n v="899"/>
    <x v="9"/>
  </r>
  <r>
    <n v="56560"/>
    <n v="1"/>
    <s v="PXM - GR - PL - FULL"/>
    <n v="899"/>
    <n v="899"/>
    <x v="8"/>
  </r>
  <r>
    <n v="56563"/>
    <n v="1"/>
    <s v="PXM - GR - PL - FULL"/>
    <n v="899"/>
    <n v="899"/>
    <x v="3"/>
  </r>
  <r>
    <n v="56566"/>
    <n v="1"/>
    <s v="FOX (HL9D) - GR - PL - FULL"/>
    <n v="899"/>
    <n v="899"/>
    <x v="9"/>
  </r>
  <r>
    <n v="56570"/>
    <n v="1"/>
    <s v="PXM - YE - PL - FULL"/>
    <n v="899"/>
    <n v="899"/>
    <x v="9"/>
  </r>
  <r>
    <n v="56580"/>
    <n v="1"/>
    <s v="PXM - GR - PL - FULL"/>
    <n v="899"/>
    <n v="899"/>
    <x v="2"/>
  </r>
  <r>
    <n v="56617"/>
    <n v="1"/>
    <s v="FOX (HL9D) - GR - PL - FULL"/>
    <n v="899"/>
    <n v="899"/>
    <x v="2"/>
  </r>
  <r>
    <n v="56651"/>
    <n v="1"/>
    <s v="FOX (HL9D) - GR - PL - FULL"/>
    <n v="899"/>
    <n v="899"/>
    <x v="11"/>
  </r>
  <r>
    <n v="56679"/>
    <n v="1"/>
    <s v="PXM - GR - PL - FULL"/>
    <n v="899"/>
    <n v="899"/>
    <x v="2"/>
  </r>
  <r>
    <n v="56739"/>
    <n v="1"/>
    <s v="PXM - GR - PL - FULL"/>
    <n v="899"/>
    <n v="899"/>
    <x v="8"/>
  </r>
  <r>
    <n v="56749"/>
    <n v="1"/>
    <s v="PXM - RE - PL - FULL"/>
    <n v="899"/>
    <n v="899"/>
    <x v="9"/>
  </r>
  <r>
    <n v="56759"/>
    <n v="1"/>
    <s v="FOX (HL9D) - GR - PL - FULL"/>
    <n v="899"/>
    <n v="899"/>
    <x v="11"/>
  </r>
  <r>
    <n v="56761"/>
    <n v="1"/>
    <s v="FOX (HL9D) - YE - PL - FULL"/>
    <n v="899"/>
    <n v="899"/>
    <x v="5"/>
  </r>
  <r>
    <n v="56781"/>
    <n v="1"/>
    <s v="FOX (HL9D) - GR - PL - FULL"/>
    <n v="899"/>
    <n v="899"/>
    <x v="11"/>
  </r>
  <r>
    <n v="56808"/>
    <n v="1"/>
    <s v="FOX (HL9D) - GR - PL - FULL"/>
    <n v="899"/>
    <n v="899"/>
    <x v="2"/>
  </r>
  <r>
    <n v="56873"/>
    <n v="1"/>
    <s v="FOX (HL9D) - GR - PL - FULL"/>
    <n v="899"/>
    <n v="899"/>
    <x v="22"/>
  </r>
  <r>
    <n v="57019"/>
    <n v="1"/>
    <s v="PXM - GR - PL - FULL"/>
    <n v="899"/>
    <n v="899"/>
    <x v="16"/>
  </r>
  <r>
    <n v="57134"/>
    <n v="1"/>
    <s v="FOX (HL9D) - GR - PL - FULL"/>
    <n v="899"/>
    <n v="899"/>
    <x v="9"/>
  </r>
  <r>
    <n v="57142"/>
    <n v="1"/>
    <s v="FOX (HL9D) - GR - PL - FULL"/>
    <n v="899"/>
    <n v="899"/>
    <x v="1"/>
  </r>
  <r>
    <n v="57178"/>
    <n v="1"/>
    <s v="FOX (HL9D) - GR - PL - FULL"/>
    <n v="899"/>
    <n v="899"/>
    <x v="10"/>
  </r>
  <r>
    <n v="57204"/>
    <n v="1"/>
    <s v="PXM - GR - PL - FULL"/>
    <n v="899"/>
    <n v="899"/>
    <x v="11"/>
  </r>
  <r>
    <n v="57216"/>
    <n v="1"/>
    <s v="PXM - RE - PL - FULL"/>
    <n v="899"/>
    <n v="899"/>
    <x v="3"/>
  </r>
  <r>
    <n v="57243"/>
    <n v="1"/>
    <s v="PXM - RE - PL - FULL"/>
    <n v="899"/>
    <n v="899"/>
    <x v="8"/>
  </r>
  <r>
    <n v="57298"/>
    <n v="1"/>
    <s v="PXM - RE - PL - FULL"/>
    <n v="899"/>
    <n v="899"/>
    <x v="4"/>
  </r>
  <r>
    <n v="57323"/>
    <n v="1"/>
    <s v="FOX (HL9D) - YE - PL - FULL"/>
    <n v="899"/>
    <n v="899"/>
    <x v="13"/>
  </r>
  <r>
    <n v="57378"/>
    <n v="1"/>
    <s v="FOX (HL9D) - GR - PL - FULL"/>
    <n v="899"/>
    <n v="899"/>
    <x v="13"/>
  </r>
  <r>
    <n v="57398"/>
    <n v="1"/>
    <s v="FOX (HL9D) - GR - PL - FULL"/>
    <n v="899"/>
    <n v="899"/>
    <x v="10"/>
  </r>
  <r>
    <n v="57451"/>
    <n v="1"/>
    <s v="FOX (HL9D) - GR - PL - FULL"/>
    <n v="899"/>
    <n v="899"/>
    <x v="13"/>
  </r>
  <r>
    <n v="57467"/>
    <n v="1"/>
    <s v="FOX (HL9D) - GR - PL - FULL"/>
    <n v="899"/>
    <n v="899"/>
    <x v="13"/>
  </r>
  <r>
    <n v="57489"/>
    <n v="1"/>
    <s v="PXM - YE - PL - FULL"/>
    <n v="899"/>
    <n v="899"/>
    <x v="8"/>
  </r>
  <r>
    <n v="57506"/>
    <n v="1"/>
    <s v="PXM - RE - PL - FULL"/>
    <n v="899"/>
    <n v="899"/>
    <x v="13"/>
  </r>
  <r>
    <n v="57546"/>
    <n v="1"/>
    <s v="FOX (HL9D) - GR - PL - FULL"/>
    <n v="899"/>
    <n v="899"/>
    <x v="13"/>
  </r>
  <r>
    <n v="57549"/>
    <n v="1"/>
    <s v="PXM - GR - PL - FULL"/>
    <n v="899"/>
    <n v="899"/>
    <x v="3"/>
  </r>
  <r>
    <n v="57589"/>
    <n v="1"/>
    <s v="FOX (HL9D) - GR - PL - FULL"/>
    <n v="899"/>
    <n v="899"/>
    <x v="3"/>
  </r>
  <r>
    <n v="57591"/>
    <n v="1"/>
    <s v="FOX (HL9D) - GR - PL - FULL"/>
    <n v="899"/>
    <n v="899"/>
    <x v="3"/>
  </r>
  <r>
    <n v="57610"/>
    <n v="1"/>
    <s v="PXM - WH - PL - FULL"/>
    <n v="899"/>
    <n v="899"/>
    <x v="8"/>
  </r>
  <r>
    <n v="57619"/>
    <n v="1"/>
    <s v="FOX (HL9D) - GR - PL - FULL"/>
    <n v="899"/>
    <n v="899"/>
    <x v="15"/>
  </r>
  <r>
    <n v="57631"/>
    <n v="1"/>
    <s v="FOX (HL9D) - WH - PL - FULL"/>
    <n v="899"/>
    <n v="899"/>
    <x v="13"/>
  </r>
  <r>
    <n v="57663"/>
    <n v="1"/>
    <s v="PXM - WH - PL - FULL"/>
    <n v="899"/>
    <n v="899"/>
    <x v="2"/>
  </r>
  <r>
    <n v="57726"/>
    <n v="1"/>
    <s v="PXM - RE - PL - FULL"/>
    <n v="899"/>
    <n v="899"/>
    <x v="8"/>
  </r>
  <r>
    <n v="57751"/>
    <n v="1"/>
    <s v="FOX (HL9D) - WH - PL - FULL"/>
    <n v="899"/>
    <n v="899"/>
    <x v="25"/>
  </r>
  <r>
    <n v="57767"/>
    <n v="1"/>
    <s v="PXM - WH - PL - FULL"/>
    <n v="899"/>
    <n v="899"/>
    <x v="16"/>
  </r>
  <r>
    <n v="57772"/>
    <n v="1"/>
    <s v="FOX (HL9D) - WH - PL - FULL"/>
    <n v="899"/>
    <n v="899"/>
    <x v="11"/>
  </r>
  <r>
    <n v="57785"/>
    <n v="1"/>
    <s v="FOX (HL9D) - RE - PL - FULL"/>
    <n v="899"/>
    <n v="899"/>
    <x v="5"/>
  </r>
  <r>
    <n v="57816"/>
    <n v="1"/>
    <s v="FOX (HL9D) - YE - PL - FULL"/>
    <n v="899"/>
    <n v="899"/>
    <x v="15"/>
  </r>
  <r>
    <n v="57852"/>
    <n v="1"/>
    <s v="PXM - WH - PL - FULL"/>
    <n v="899"/>
    <n v="899"/>
    <x v="6"/>
  </r>
  <r>
    <n v="57854"/>
    <n v="1"/>
    <s v="FOX (HL9D) - WH - PL - FULL"/>
    <n v="899"/>
    <n v="899"/>
    <x v="15"/>
  </r>
  <r>
    <n v="57870"/>
    <n v="1"/>
    <s v="FOX (HL9D) - GR - PL - FULL"/>
    <n v="899"/>
    <n v="899"/>
    <x v="15"/>
  </r>
  <r>
    <n v="57884"/>
    <n v="1"/>
    <s v="PXM - GR - PL - FULL"/>
    <n v="899"/>
    <n v="899"/>
    <x v="15"/>
  </r>
  <r>
    <n v="57942"/>
    <n v="1"/>
    <s v="FOX (HL9D) - WH - PL - FULL"/>
    <n v="899"/>
    <n v="899"/>
    <x v="11"/>
  </r>
  <r>
    <n v="57949"/>
    <n v="1"/>
    <s v="PXM - RE - PL - FULL"/>
    <n v="899"/>
    <n v="899"/>
    <x v="15"/>
  </r>
  <r>
    <n v="57950"/>
    <n v="1"/>
    <s v="FOX (HL9D) - YE - PL - FULL"/>
    <n v="899"/>
    <n v="899"/>
    <x v="9"/>
  </r>
  <r>
    <n v="57956"/>
    <n v="1"/>
    <s v="FOX (HL9D) - GR - PL - FULL"/>
    <n v="899"/>
    <n v="899"/>
    <x v="11"/>
  </r>
  <r>
    <n v="57961"/>
    <n v="1"/>
    <s v="FOX (HL9D) - GR - PL - FULL"/>
    <n v="899"/>
    <n v="899"/>
    <x v="9"/>
  </r>
  <r>
    <n v="57976"/>
    <n v="1"/>
    <s v="PXM - GR - PL - FULL"/>
    <n v="899"/>
    <n v="899"/>
    <x v="11"/>
  </r>
  <r>
    <n v="57990"/>
    <n v="1"/>
    <s v="FOX (HL9D) - GR - PL - FULL"/>
    <n v="899"/>
    <n v="899"/>
    <x v="15"/>
  </r>
  <r>
    <n v="57993"/>
    <n v="1"/>
    <s v="FOX (HL9D) - YE - PL - FULL"/>
    <n v="899"/>
    <n v="899"/>
    <x v="16"/>
  </r>
  <r>
    <n v="58030"/>
    <n v="1"/>
    <s v="FOX (HL9D) - WH - PL - FULL"/>
    <n v="899"/>
    <n v="899"/>
    <x v="3"/>
  </r>
  <r>
    <n v="58041"/>
    <n v="1"/>
    <s v="FOX (HL9D) - GR - PL - FULL"/>
    <n v="899"/>
    <n v="899"/>
    <x v="11"/>
  </r>
  <r>
    <n v="58089"/>
    <n v="1"/>
    <s v="FOX (HL9D) - WH - PL - FULL"/>
    <n v="899"/>
    <n v="899"/>
    <x v="9"/>
  </r>
  <r>
    <n v="58095"/>
    <n v="1"/>
    <s v="FOX (HL9D) - GR - PL - FULL"/>
    <n v="899"/>
    <n v="899"/>
    <x v="16"/>
  </r>
  <r>
    <n v="58129"/>
    <n v="1"/>
    <s v="PXM - GR - PL - FULL"/>
    <n v="899"/>
    <n v="899"/>
    <x v="13"/>
  </r>
  <r>
    <n v="58134"/>
    <n v="1"/>
    <s v="PXM - RE - PL - FULL"/>
    <n v="899"/>
    <n v="899"/>
    <x v="14"/>
  </r>
  <r>
    <n v="58156"/>
    <n v="1"/>
    <s v="FOX (HL9D) - GR - PL - FULL"/>
    <n v="899"/>
    <n v="899"/>
    <x v="5"/>
  </r>
  <r>
    <n v="58180"/>
    <n v="1"/>
    <s v="PXM - GR - PL - FULL"/>
    <n v="899"/>
    <n v="899"/>
    <x v="22"/>
  </r>
  <r>
    <n v="58219"/>
    <n v="1"/>
    <s v="PXM - YE - PL - FULL"/>
    <n v="899"/>
    <n v="899"/>
    <x v="5"/>
  </r>
  <r>
    <n v="58252"/>
    <n v="1"/>
    <s v="PXM - GR - PL - FULL"/>
    <n v="899"/>
    <n v="899"/>
    <x v="10"/>
  </r>
  <r>
    <n v="58284"/>
    <n v="1"/>
    <s v="FOX (HL9D) - RE - PL - FULL"/>
    <n v="899"/>
    <n v="899"/>
    <x v="9"/>
  </r>
  <r>
    <n v="58342"/>
    <n v="1"/>
    <s v="PXM - GR - PL - FULL"/>
    <n v="899"/>
    <n v="899"/>
    <x v="9"/>
  </r>
  <r>
    <n v="58372"/>
    <n v="1"/>
    <s v="PXM - GR - PL - FULL"/>
    <n v="899"/>
    <n v="899"/>
    <x v="15"/>
  </r>
  <r>
    <n v="58403"/>
    <n v="1"/>
    <s v="PXM - GR - PL - FULL"/>
    <n v="899"/>
    <n v="899"/>
    <x v="14"/>
  </r>
  <r>
    <n v="58405"/>
    <n v="1"/>
    <s v="PXM - YE - PL - FULL"/>
    <n v="899"/>
    <n v="899"/>
    <x v="7"/>
  </r>
  <r>
    <n v="58406"/>
    <n v="1"/>
    <s v="PXM - RE - PL - FULL"/>
    <n v="899"/>
    <n v="899"/>
    <x v="3"/>
  </r>
  <r>
    <n v="58480"/>
    <n v="1"/>
    <s v="PXM - GR - PL - FULL"/>
    <n v="899"/>
    <n v="899"/>
    <x v="6"/>
  </r>
  <r>
    <n v="58482"/>
    <n v="1"/>
    <s v="FOX (HL9D) - WH - PL - FULL"/>
    <n v="899"/>
    <n v="899"/>
    <x v="11"/>
  </r>
  <r>
    <n v="58526"/>
    <n v="1"/>
    <s v="PXM - YE - PL - FULL"/>
    <n v="899"/>
    <n v="899"/>
    <x v="9"/>
  </r>
  <r>
    <n v="58527"/>
    <n v="1"/>
    <s v="FOX (HL9D) - GR - PL - FULL"/>
    <n v="899"/>
    <n v="899"/>
    <x v="6"/>
  </r>
  <r>
    <n v="58535"/>
    <n v="1"/>
    <s v="FOX (HL9D) - GR - PL - FULL"/>
    <n v="899"/>
    <n v="899"/>
    <x v="11"/>
  </r>
  <r>
    <n v="58544"/>
    <n v="1"/>
    <s v="PXM - RE - PL - FULL"/>
    <n v="899"/>
    <n v="899"/>
    <x v="11"/>
  </r>
  <r>
    <n v="58552"/>
    <n v="1"/>
    <s v="PXM - GR - PL - FULL"/>
    <n v="899"/>
    <n v="899"/>
    <x v="1"/>
  </r>
  <r>
    <n v="58575"/>
    <n v="1"/>
    <s v="FOX (HL9D) - GR - PL - FULL"/>
    <n v="899"/>
    <n v="899"/>
    <x v="4"/>
  </r>
  <r>
    <n v="58593"/>
    <n v="1"/>
    <s v="FOX (HL9D) - WH - PL - FULL"/>
    <n v="899"/>
    <n v="899"/>
    <x v="11"/>
  </r>
  <r>
    <n v="58597"/>
    <n v="1"/>
    <s v="FOX (HL9D) - GR - PL - FULL"/>
    <n v="899"/>
    <n v="899"/>
    <x v="15"/>
  </r>
  <r>
    <n v="58664"/>
    <n v="1"/>
    <s v="PXM - GR - PL - FULL"/>
    <n v="899"/>
    <n v="899"/>
    <x v="4"/>
  </r>
  <r>
    <n v="58665"/>
    <n v="1"/>
    <s v="FOX (HL9D) - GR - PL - FULL"/>
    <n v="899"/>
    <n v="899"/>
    <x v="6"/>
  </r>
  <r>
    <n v="58668"/>
    <n v="1"/>
    <s v="FOX (HL9D) - WH - PL - FULL"/>
    <n v="899"/>
    <n v="899"/>
    <x v="12"/>
  </r>
  <r>
    <n v="58692"/>
    <n v="1"/>
    <s v="PXM - YE - PL - FULL"/>
    <n v="899"/>
    <n v="899"/>
    <x v="11"/>
  </r>
  <r>
    <n v="58715"/>
    <n v="1"/>
    <s v="FOX (HL9D) - GR - PL - FULL"/>
    <n v="899"/>
    <n v="899"/>
    <x v="15"/>
  </r>
  <r>
    <n v="58721"/>
    <n v="1"/>
    <s v="PXM - GR - PL - FULL"/>
    <n v="899"/>
    <n v="899"/>
    <x v="9"/>
  </r>
  <r>
    <n v="58740"/>
    <n v="1"/>
    <s v="PXM - GR - PL - FULL"/>
    <n v="899"/>
    <n v="899"/>
    <x v="9"/>
  </r>
  <r>
    <n v="58747"/>
    <n v="1"/>
    <s v="PXM - YE - PL - FULL"/>
    <n v="899"/>
    <n v="899"/>
    <x v="21"/>
  </r>
  <r>
    <n v="58758"/>
    <n v="1"/>
    <s v="PXM - GR - PL - FULL"/>
    <n v="899"/>
    <n v="899"/>
    <x v="12"/>
  </r>
  <r>
    <n v="58771"/>
    <n v="1"/>
    <s v="PXM - YE - PL - FULL"/>
    <n v="899"/>
    <n v="899"/>
    <x v="5"/>
  </r>
  <r>
    <n v="58776"/>
    <n v="1"/>
    <s v="FOX (HL9D) - GR - PL - FULL"/>
    <n v="899"/>
    <n v="899"/>
    <x v="6"/>
  </r>
  <r>
    <n v="58791"/>
    <n v="1"/>
    <s v="FOX (HL9D) - YE - PL - FULL"/>
    <n v="899"/>
    <n v="899"/>
    <x v="16"/>
  </r>
  <r>
    <n v="58798"/>
    <n v="1"/>
    <s v="FOX (HL9D) - GR - PL - FULL"/>
    <n v="899"/>
    <n v="899"/>
    <x v="16"/>
  </r>
  <r>
    <n v="58815"/>
    <n v="1"/>
    <s v="FOX (HL9D) - GR - PL - FULL"/>
    <n v="899"/>
    <n v="899"/>
    <x v="15"/>
  </r>
  <r>
    <n v="58823"/>
    <n v="1"/>
    <s v="PXM - RE - PL - FULL"/>
    <n v="899"/>
    <n v="899"/>
    <x v="4"/>
  </r>
  <r>
    <n v="58835"/>
    <n v="1"/>
    <s v="FOX (HL9D) - GR - PL - FULL"/>
    <n v="899"/>
    <n v="899"/>
    <x v="3"/>
  </r>
  <r>
    <n v="58846"/>
    <n v="1"/>
    <s v="FOX (HL9D) - YE - PL - FULL"/>
    <n v="899"/>
    <n v="899"/>
    <x v="11"/>
  </r>
  <r>
    <n v="58859"/>
    <n v="1"/>
    <s v="PXM - GR - PL - FULL"/>
    <n v="899"/>
    <n v="899"/>
    <x v="2"/>
  </r>
  <r>
    <n v="58861"/>
    <n v="1"/>
    <s v="PXM - YE - PL - FULL"/>
    <n v="899"/>
    <n v="899"/>
    <x v="6"/>
  </r>
  <r>
    <n v="58862"/>
    <n v="1"/>
    <s v="FOX (HL9D) - GR - PL - FULL"/>
    <n v="899"/>
    <n v="899"/>
    <x v="11"/>
  </r>
  <r>
    <n v="58891"/>
    <n v="1"/>
    <s v="PXM - RE - PL - FULL"/>
    <n v="899"/>
    <n v="899"/>
    <x v="6"/>
  </r>
  <r>
    <n v="58973"/>
    <n v="1"/>
    <s v="PXM - GR - PL - FULL"/>
    <n v="899"/>
    <n v="899"/>
    <x v="14"/>
  </r>
  <r>
    <n v="59015"/>
    <n v="1"/>
    <s v="FOX (HL9D) - GR - PL - FULL"/>
    <n v="899"/>
    <n v="899"/>
    <x v="9"/>
  </r>
  <r>
    <n v="59017"/>
    <n v="1"/>
    <s v="FOX (HL9D) - GR - PL - FULL"/>
    <n v="899"/>
    <n v="899"/>
    <x v="17"/>
  </r>
  <r>
    <n v="59046"/>
    <n v="1"/>
    <s v="FOX (HL9D) - YE - PL - FULL"/>
    <n v="899"/>
    <n v="899"/>
    <x v="18"/>
  </r>
  <r>
    <n v="59049"/>
    <n v="1"/>
    <s v="FOX (HL9D) - YE - PL - FULL"/>
    <n v="899"/>
    <n v="899"/>
    <x v="6"/>
  </r>
  <r>
    <n v="59050"/>
    <n v="1"/>
    <s v="PXM - GR - PL - FULL"/>
    <n v="899"/>
    <n v="899"/>
    <x v="14"/>
  </r>
  <r>
    <n v="59060"/>
    <n v="1"/>
    <s v="PXM - WH - PL - FULL"/>
    <n v="899"/>
    <n v="899"/>
    <x v="3"/>
  </r>
  <r>
    <n v="59066"/>
    <n v="1"/>
    <s v="PXM - WH - PL - FULL"/>
    <n v="899"/>
    <n v="899"/>
    <x v="7"/>
  </r>
  <r>
    <n v="59080"/>
    <n v="1"/>
    <s v="FOX (HL9D) - YE - PL - FULL"/>
    <n v="899"/>
    <n v="899"/>
    <x v="9"/>
  </r>
  <r>
    <n v="59085"/>
    <n v="1"/>
    <s v="FOX (HL9D) - RE - PL - FULL"/>
    <n v="899"/>
    <n v="899"/>
    <x v="9"/>
  </r>
  <r>
    <n v="59114"/>
    <n v="1"/>
    <s v="FOX (HL9D) - GR - PL - FULL"/>
    <n v="899"/>
    <n v="899"/>
    <x v="3"/>
  </r>
  <r>
    <n v="59139"/>
    <n v="1"/>
    <s v="FOX (HL9D) - YE - PL - FULL"/>
    <n v="899"/>
    <n v="899"/>
    <x v="20"/>
  </r>
  <r>
    <n v="59163"/>
    <n v="1"/>
    <s v="FOX (HL9D) - YE - PL - FULL"/>
    <n v="899"/>
    <n v="899"/>
    <x v="9"/>
  </r>
  <r>
    <n v="59166"/>
    <n v="1"/>
    <s v="FOX (HL9D) - GR - PL - FULL"/>
    <n v="899"/>
    <n v="899"/>
    <x v="2"/>
  </r>
  <r>
    <n v="59172"/>
    <n v="1"/>
    <s v="FOX (HL9D) - YE - PL - FULL"/>
    <n v="899"/>
    <n v="899"/>
    <x v="1"/>
  </r>
  <r>
    <n v="59241"/>
    <n v="1"/>
    <s v="PXM - RE - PL - FULL"/>
    <n v="899"/>
    <n v="899"/>
    <x v="6"/>
  </r>
  <r>
    <n v="59245"/>
    <n v="1"/>
    <s v="FOX (HL9D) - GR - PL - FULL"/>
    <n v="899"/>
    <n v="899"/>
    <x v="18"/>
  </r>
  <r>
    <n v="59288"/>
    <n v="1"/>
    <s v="PXM - GR - PL - FULL"/>
    <n v="899"/>
    <n v="899"/>
    <x v="16"/>
  </r>
  <r>
    <n v="59291"/>
    <n v="1"/>
    <s v="PXM - GR - PL - FULL"/>
    <n v="899"/>
    <n v="899"/>
    <x v="21"/>
  </r>
  <r>
    <n v="59314"/>
    <n v="1"/>
    <s v="PXM - RE - PL - FULL"/>
    <n v="899"/>
    <n v="899"/>
    <x v="20"/>
  </r>
  <r>
    <n v="59350"/>
    <n v="1"/>
    <s v="PXM - RE - PL - FULL"/>
    <n v="899"/>
    <n v="899"/>
    <x v="20"/>
  </r>
  <r>
    <n v="59373"/>
    <n v="1"/>
    <s v="FOX (HL9D) - GR - PL - FULL"/>
    <n v="899"/>
    <n v="899"/>
    <x v="12"/>
  </r>
  <r>
    <n v="59400"/>
    <n v="1"/>
    <s v="PXM - YE - PL - FULL"/>
    <n v="899"/>
    <n v="899"/>
    <x v="16"/>
  </r>
  <r>
    <n v="59423"/>
    <n v="1"/>
    <s v="PXM - WH - PL - FULL"/>
    <n v="899"/>
    <n v="899"/>
    <x v="1"/>
  </r>
  <r>
    <n v="59444"/>
    <n v="1"/>
    <s v="PXM - RE - PL - FULL"/>
    <n v="899"/>
    <n v="899"/>
    <x v="17"/>
  </r>
  <r>
    <n v="59492"/>
    <n v="1"/>
    <s v="PXM - GR - PL - FULL"/>
    <n v="899"/>
    <n v="899"/>
    <x v="15"/>
  </r>
  <r>
    <n v="59517"/>
    <n v="1"/>
    <s v="PXM - GR - PL - FULL"/>
    <n v="899"/>
    <n v="899"/>
    <x v="11"/>
  </r>
  <r>
    <n v="59545"/>
    <n v="1"/>
    <s v="PXM - RE - PL - FULL"/>
    <n v="899"/>
    <n v="899"/>
    <x v="3"/>
  </r>
  <r>
    <n v="59564"/>
    <n v="1"/>
    <s v="PXM - RE - PL - FULL"/>
    <n v="899"/>
    <n v="899"/>
    <x v="14"/>
  </r>
  <r>
    <n v="59599"/>
    <n v="1"/>
    <s v="PXM - RE - PL - FULL"/>
    <n v="899"/>
    <n v="899"/>
    <x v="6"/>
  </r>
  <r>
    <n v="59631"/>
    <n v="1"/>
    <s v="PXM - GR - PL - FULL"/>
    <n v="899"/>
    <n v="899"/>
    <x v="18"/>
  </r>
  <r>
    <n v="59651"/>
    <n v="1"/>
    <s v="FOX (HL9D) - WH - PL - FULL"/>
    <n v="899"/>
    <n v="899"/>
    <x v="1"/>
  </r>
  <r>
    <n v="59656"/>
    <n v="1"/>
    <s v="PXM - WH - PL - FULL"/>
    <n v="899"/>
    <n v="899"/>
    <x v="4"/>
  </r>
  <r>
    <n v="59662"/>
    <n v="1"/>
    <s v="PXM - GR - PL - FULL"/>
    <n v="899"/>
    <n v="899"/>
    <x v="1"/>
  </r>
  <r>
    <n v="59682"/>
    <n v="1"/>
    <s v="FOX (HL9D) - GR - PL - FULL"/>
    <n v="899"/>
    <n v="899"/>
    <x v="2"/>
  </r>
  <r>
    <n v="59742"/>
    <n v="1"/>
    <s v="FOX (HL9D) - RE - PL - FULL"/>
    <n v="899"/>
    <n v="899"/>
    <x v="14"/>
  </r>
  <r>
    <n v="59756"/>
    <n v="1"/>
    <s v="PXM - RE - PL - FULL"/>
    <n v="899"/>
    <n v="899"/>
    <x v="1"/>
  </r>
  <r>
    <n v="59796"/>
    <n v="1"/>
    <s v="FOX (HL9D) - YE - PL - FULL"/>
    <n v="899"/>
    <n v="899"/>
    <x v="4"/>
  </r>
  <r>
    <n v="59798"/>
    <n v="1"/>
    <s v="FOX (HL9D) - WH - PL - FULL"/>
    <n v="899"/>
    <n v="899"/>
    <x v="14"/>
  </r>
  <r>
    <n v="59799"/>
    <n v="1"/>
    <s v="PXM - RE - PL - FULL"/>
    <n v="899"/>
    <n v="899"/>
    <x v="1"/>
  </r>
  <r>
    <n v="59849"/>
    <n v="1"/>
    <s v="PXM - GR - PL - FULL"/>
    <n v="899"/>
    <n v="899"/>
    <x v="15"/>
  </r>
  <r>
    <n v="59903"/>
    <n v="1"/>
    <s v="FOX (HL9D) - GR - PL - FULL"/>
    <n v="899"/>
    <n v="899"/>
    <x v="3"/>
  </r>
  <r>
    <n v="59927"/>
    <n v="1"/>
    <s v="FOX (HL9D) - GR - PL - FULL"/>
    <n v="899"/>
    <n v="899"/>
    <x v="15"/>
  </r>
  <r>
    <n v="59928"/>
    <n v="1"/>
    <s v="FOX (HL9D) - GR - PL - FULL"/>
    <n v="899"/>
    <n v="899"/>
    <x v="9"/>
  </r>
  <r>
    <n v="59955"/>
    <n v="1"/>
    <s v="PXM - GR - PL - FULL"/>
    <n v="899"/>
    <n v="899"/>
    <x v="2"/>
  </r>
  <r>
    <n v="59959"/>
    <n v="1"/>
    <s v="FOX (HL9D) - WH - PL - FULL"/>
    <n v="899"/>
    <n v="899"/>
    <x v="5"/>
  </r>
  <r>
    <n v="60031"/>
    <n v="1"/>
    <s v="FOX (HL9D) - YE - PL - FULL"/>
    <n v="899"/>
    <n v="899"/>
    <x v="15"/>
  </r>
  <r>
    <n v="60083"/>
    <n v="1"/>
    <s v="FOX (HL9D) - RE - PL - FULL"/>
    <n v="899"/>
    <n v="899"/>
    <x v="1"/>
  </r>
  <r>
    <n v="60093"/>
    <n v="1"/>
    <s v="FOX (HL9D) - WH - PL - FULL"/>
    <n v="899"/>
    <n v="899"/>
    <x v="1"/>
  </r>
  <r>
    <n v="60220"/>
    <n v="1"/>
    <s v="FOX (HL9D) - GR - PL - FULL"/>
    <n v="899"/>
    <n v="899"/>
    <x v="13"/>
  </r>
  <r>
    <n v="60234"/>
    <n v="1"/>
    <s v="FOX (HL9D) - GR - PL - FULL"/>
    <n v="899"/>
    <n v="899"/>
    <x v="3"/>
  </r>
  <r>
    <n v="60239"/>
    <n v="1"/>
    <s v="FOX (HL9D) - GR - PL - FULL"/>
    <n v="899"/>
    <n v="899"/>
    <x v="9"/>
  </r>
  <r>
    <n v="60243"/>
    <n v="1"/>
    <s v="FOX (HL9D) - GR - PL - FULL"/>
    <n v="899"/>
    <n v="899"/>
    <x v="9"/>
  </r>
  <r>
    <n v="60253"/>
    <n v="1"/>
    <s v="FOX (HL9D) - GR - PL - FULL"/>
    <n v="899"/>
    <n v="899"/>
    <x v="6"/>
  </r>
  <r>
    <n v="60319"/>
    <n v="1"/>
    <s v="PXM - GR - PL - FULL"/>
    <n v="899"/>
    <n v="899"/>
    <x v="3"/>
  </r>
  <r>
    <n v="60320"/>
    <n v="1"/>
    <s v="PXM - RE - PL - FULL"/>
    <n v="899"/>
    <n v="899"/>
    <x v="6"/>
  </r>
  <r>
    <n v="60363"/>
    <n v="1"/>
    <s v="PXM - GR - PL - FULL"/>
    <n v="899"/>
    <n v="899"/>
    <x v="3"/>
  </r>
  <r>
    <n v="60371"/>
    <n v="1"/>
    <s v="PXM - RE - PL - FULL"/>
    <n v="899"/>
    <n v="899"/>
    <x v="9"/>
  </r>
  <r>
    <n v="60409"/>
    <n v="1"/>
    <s v="PXM - YE - PL - FULL"/>
    <n v="899"/>
    <n v="899"/>
    <x v="6"/>
  </r>
  <r>
    <n v="60437"/>
    <n v="1"/>
    <s v="PXM - WH - PL - FULL"/>
    <n v="899"/>
    <n v="899"/>
    <x v="2"/>
  </r>
  <r>
    <n v="60439"/>
    <n v="1"/>
    <s v="FOX (HL9D) - GR - PL - FULL"/>
    <n v="899"/>
    <n v="899"/>
    <x v="6"/>
  </r>
  <r>
    <n v="60455"/>
    <n v="1"/>
    <s v="PXM - RE - PL - FULL"/>
    <n v="899"/>
    <n v="899"/>
    <x v="12"/>
  </r>
  <r>
    <n v="60463"/>
    <n v="1"/>
    <s v="PXM - RE - PL - FULL"/>
    <n v="899"/>
    <n v="899"/>
    <x v="9"/>
  </r>
  <r>
    <n v="60482"/>
    <n v="1"/>
    <s v="FOX (HL9D) - WH - PL - FULL"/>
    <n v="899"/>
    <n v="899"/>
    <x v="11"/>
  </r>
  <r>
    <n v="60492"/>
    <n v="1"/>
    <s v="PXM - GR - PL - FULL"/>
    <n v="899"/>
    <n v="899"/>
    <x v="2"/>
  </r>
  <r>
    <n v="60493"/>
    <n v="1"/>
    <s v="PXM - GR - PL - FULL"/>
    <n v="899"/>
    <n v="899"/>
    <x v="1"/>
  </r>
  <r>
    <n v="60503"/>
    <n v="1"/>
    <s v="PXM - GR - PL - FULL"/>
    <n v="899"/>
    <n v="899"/>
    <x v="2"/>
  </r>
  <r>
    <n v="60532"/>
    <n v="1"/>
    <s v="PXM - GR - PL - FULL"/>
    <n v="899"/>
    <n v="899"/>
    <x v="1"/>
  </r>
  <r>
    <n v="60535"/>
    <n v="1"/>
    <s v="FOX (HL9D) - YE - PL - FULL"/>
    <n v="899"/>
    <n v="899"/>
    <x v="1"/>
  </r>
  <r>
    <n v="60545"/>
    <n v="1"/>
    <s v="PXM - YE - PL - FULL"/>
    <n v="899"/>
    <n v="899"/>
    <x v="1"/>
  </r>
  <r>
    <n v="60556"/>
    <n v="1"/>
    <s v="FOX (HL9D) - WH - PL - FULL"/>
    <n v="899"/>
    <n v="899"/>
    <x v="2"/>
  </r>
  <r>
    <n v="60589"/>
    <n v="1"/>
    <s v="FOX (HL9D) - WH - PL - FULL"/>
    <n v="899"/>
    <n v="899"/>
    <x v="9"/>
  </r>
  <r>
    <n v="60595"/>
    <n v="1"/>
    <s v="FOX (HL9D) - GR - PL - FULL"/>
    <n v="899"/>
    <n v="899"/>
    <x v="13"/>
  </r>
  <r>
    <n v="60619"/>
    <n v="1"/>
    <s v="FOX (HL9D) - GR - PL - FULL"/>
    <n v="899"/>
    <n v="899"/>
    <x v="6"/>
  </r>
  <r>
    <n v="60639"/>
    <n v="1"/>
    <s v="PXM - GR - PL - FULL"/>
    <n v="899"/>
    <n v="899"/>
    <x v="11"/>
  </r>
  <r>
    <n v="60644"/>
    <n v="1"/>
    <s v="FOX (HL9D) - GR - PL - FULL"/>
    <n v="899"/>
    <n v="899"/>
    <x v="1"/>
  </r>
  <r>
    <n v="60648"/>
    <n v="1"/>
    <s v="FOX (HL9D) - GR - PL - FULL"/>
    <n v="899"/>
    <n v="899"/>
    <x v="9"/>
  </r>
  <r>
    <n v="60650"/>
    <n v="1"/>
    <s v="FOX (HL9D) - YE - PL - FULL"/>
    <n v="899"/>
    <n v="899"/>
    <x v="13"/>
  </r>
  <r>
    <n v="60731"/>
    <n v="1"/>
    <s v="PXM - RE - PL - FULL"/>
    <n v="899"/>
    <n v="899"/>
    <x v="1"/>
  </r>
  <r>
    <n v="60733"/>
    <n v="1"/>
    <s v="FOX (HL9D) - WH - PL - FULL"/>
    <n v="899"/>
    <n v="899"/>
    <x v="11"/>
  </r>
  <r>
    <n v="60757"/>
    <n v="1"/>
    <s v="FOX (HL9D) - RE - PL - FULL"/>
    <n v="899"/>
    <n v="899"/>
    <x v="6"/>
  </r>
  <r>
    <n v="60773"/>
    <n v="1"/>
    <s v="PXM - RE - PL - FULL"/>
    <n v="899"/>
    <n v="899"/>
    <x v="21"/>
  </r>
  <r>
    <n v="60781"/>
    <n v="1"/>
    <s v="FOX (HL9D) - GR - PL - FULL"/>
    <n v="899"/>
    <n v="899"/>
    <x v="12"/>
  </r>
  <r>
    <n v="60809"/>
    <n v="1"/>
    <s v="FOX (HL9D) - GR - PL - FULL"/>
    <n v="899"/>
    <n v="899"/>
    <x v="6"/>
  </r>
  <r>
    <n v="60811"/>
    <n v="1"/>
    <s v="FOX (HL9D) - GR - PL - FULL"/>
    <n v="899"/>
    <n v="899"/>
    <x v="1"/>
  </r>
  <r>
    <n v="60823"/>
    <n v="1"/>
    <s v="PXM - GR - PL - FULL"/>
    <n v="899"/>
    <n v="899"/>
    <x v="7"/>
  </r>
  <r>
    <n v="60875"/>
    <n v="1"/>
    <s v="PXM - RE - PL - FULL"/>
    <n v="899"/>
    <n v="899"/>
    <x v="23"/>
  </r>
  <r>
    <n v="60885"/>
    <n v="1"/>
    <s v="FOX (HL9D) - GR - PL - FULL"/>
    <n v="899"/>
    <n v="899"/>
    <x v="12"/>
  </r>
  <r>
    <n v="60891"/>
    <n v="1"/>
    <s v="FOX (HL9D) - GR - PL - FULL"/>
    <n v="899"/>
    <n v="899"/>
    <x v="2"/>
  </r>
  <r>
    <n v="60902"/>
    <n v="1"/>
    <s v="FOX (HL9D) - GR - PL - FULL"/>
    <n v="899"/>
    <n v="899"/>
    <x v="1"/>
  </r>
  <r>
    <n v="60905"/>
    <n v="1"/>
    <s v="PXM - RE - PL - FULL"/>
    <n v="899"/>
    <n v="899"/>
    <x v="2"/>
  </r>
  <r>
    <n v="60953"/>
    <n v="1"/>
    <s v="FOX (HL9D) - WH - PL - FULL"/>
    <n v="899"/>
    <n v="899"/>
    <x v="6"/>
  </r>
  <r>
    <n v="60961"/>
    <n v="1"/>
    <s v="PXM - YE - PL - FULL"/>
    <n v="899"/>
    <n v="899"/>
    <x v="7"/>
  </r>
  <r>
    <n v="61023"/>
    <n v="1"/>
    <s v="FOX (HL9D) - WH - PL - FULL"/>
    <n v="899"/>
    <n v="899"/>
    <x v="16"/>
  </r>
  <r>
    <n v="61051"/>
    <n v="1"/>
    <s v="PXM - GR - PL - FULL"/>
    <n v="899"/>
    <n v="899"/>
    <x v="9"/>
  </r>
  <r>
    <n v="61086"/>
    <n v="1"/>
    <s v="PXM - WH - PL - FULL"/>
    <n v="899"/>
    <n v="899"/>
    <x v="15"/>
  </r>
  <r>
    <n v="61110"/>
    <n v="1"/>
    <s v="FOX (HL9D) - YE - PL - FULL"/>
    <n v="899"/>
    <n v="899"/>
    <x v="27"/>
  </r>
  <r>
    <n v="61114"/>
    <n v="1"/>
    <s v="FOX (HL9D) - GR - PL - FULL"/>
    <n v="899"/>
    <n v="899"/>
    <x v="15"/>
  </r>
  <r>
    <n v="61118"/>
    <n v="1"/>
    <s v="FOX (HL9D) - GR - PL - FULL"/>
    <n v="899"/>
    <n v="899"/>
    <x v="11"/>
  </r>
  <r>
    <n v="61131"/>
    <n v="1"/>
    <s v="FOX (HL9D) - RE - PL - FULL"/>
    <n v="899"/>
    <n v="899"/>
    <x v="15"/>
  </r>
  <r>
    <n v="61174"/>
    <n v="1"/>
    <s v="FOX (HL9D) - WH - PL - FULL"/>
    <n v="899"/>
    <n v="899"/>
    <x v="3"/>
  </r>
  <r>
    <n v="61241"/>
    <n v="1"/>
    <s v="FOX (HL9D) - RE - PL - FULL"/>
    <n v="899"/>
    <n v="899"/>
    <x v="20"/>
  </r>
  <r>
    <n v="61243"/>
    <n v="1"/>
    <s v="PXM - RE - PL - FULL"/>
    <n v="899"/>
    <n v="899"/>
    <x v="9"/>
  </r>
  <r>
    <n v="61250"/>
    <n v="1"/>
    <s v="PXM - GR - PL - FULL"/>
    <n v="899"/>
    <n v="899"/>
    <x v="14"/>
  </r>
  <r>
    <n v="61255"/>
    <n v="1"/>
    <s v="FOX (HL9D) - GR - PL - FULL"/>
    <n v="899"/>
    <n v="899"/>
    <x v="14"/>
  </r>
  <r>
    <n v="61280"/>
    <n v="1"/>
    <s v="PXM - GR - PL - FULL"/>
    <n v="899"/>
    <n v="899"/>
    <x v="11"/>
  </r>
  <r>
    <n v="61294"/>
    <n v="1"/>
    <s v="PXM - RE - PL - FULL"/>
    <n v="899"/>
    <n v="899"/>
    <x v="17"/>
  </r>
  <r>
    <n v="61295"/>
    <n v="1"/>
    <s v="FOX (HL9D) - GR - PL - FULL"/>
    <n v="899"/>
    <n v="899"/>
    <x v="15"/>
  </r>
  <r>
    <n v="61315"/>
    <n v="1"/>
    <s v="PXM - GR - PL - FULL"/>
    <n v="899"/>
    <n v="899"/>
    <x v="7"/>
  </r>
  <r>
    <n v="61318"/>
    <n v="1"/>
    <s v="PXM - GR - PL - FULL"/>
    <n v="899"/>
    <n v="899"/>
    <x v="11"/>
  </r>
  <r>
    <n v="61319"/>
    <n v="1"/>
    <s v="FOX (HL9D) - GR - PL - FULL"/>
    <n v="899"/>
    <n v="899"/>
    <x v="3"/>
  </r>
  <r>
    <n v="61359"/>
    <n v="1"/>
    <s v="FOX (HL9D) - GR - PL - FULL"/>
    <n v="899"/>
    <n v="899"/>
    <x v="11"/>
  </r>
  <r>
    <n v="61368"/>
    <n v="1"/>
    <s v="FOX (HL9D) - GR - PL - FULL"/>
    <n v="899"/>
    <n v="899"/>
    <x v="15"/>
  </r>
  <r>
    <n v="61369"/>
    <n v="1"/>
    <s v="FOX (HL9D) - YE - PL - FULL"/>
    <n v="899"/>
    <n v="899"/>
    <x v="3"/>
  </r>
  <r>
    <n v="61395"/>
    <n v="1"/>
    <s v="PXM - RE - PL - FULL"/>
    <n v="899"/>
    <n v="899"/>
    <x v="15"/>
  </r>
  <r>
    <n v="61412"/>
    <n v="1"/>
    <s v="PXM - GR - PL - FULL"/>
    <n v="899"/>
    <n v="899"/>
    <x v="11"/>
  </r>
  <r>
    <n v="61432"/>
    <n v="1"/>
    <s v="PXM - GR - PL - FULL"/>
    <n v="899"/>
    <n v="899"/>
    <x v="11"/>
  </r>
  <r>
    <n v="61465"/>
    <n v="1"/>
    <s v="PXM - GR - PL - FULL"/>
    <n v="899"/>
    <n v="899"/>
    <x v="25"/>
  </r>
  <r>
    <n v="61467"/>
    <n v="1"/>
    <s v="PXM - GR - PL - FULL"/>
    <n v="899"/>
    <n v="899"/>
    <x v="11"/>
  </r>
  <r>
    <n v="61470"/>
    <n v="1"/>
    <s v="FOX (HL9D) - GR - PL - FULL"/>
    <n v="899"/>
    <n v="899"/>
    <x v="22"/>
  </r>
  <r>
    <n v="61495"/>
    <n v="1"/>
    <s v="PXM - RE - PL - FULL"/>
    <n v="899"/>
    <n v="899"/>
    <x v="15"/>
  </r>
  <r>
    <n v="61497"/>
    <n v="1"/>
    <s v="FOX (HL9D) - GR - PL - FULL"/>
    <n v="899"/>
    <n v="899"/>
    <x v="11"/>
  </r>
  <r>
    <n v="61539"/>
    <n v="1"/>
    <s v="PXM - GR - PL - FULL"/>
    <n v="899"/>
    <n v="899"/>
    <x v="15"/>
  </r>
  <r>
    <n v="61548"/>
    <n v="1"/>
    <s v="FOX (HL9D) - GR - PL - FULL"/>
    <n v="899"/>
    <n v="899"/>
    <x v="3"/>
  </r>
  <r>
    <n v="61565"/>
    <n v="1"/>
    <s v="FOX (HL9D) - GR - PL - FULL"/>
    <n v="899"/>
    <n v="899"/>
    <x v="11"/>
  </r>
  <r>
    <n v="61582"/>
    <n v="1"/>
    <s v="PXM - GR - PL - FULL"/>
    <n v="899"/>
    <n v="899"/>
    <x v="14"/>
  </r>
  <r>
    <n v="61599"/>
    <n v="1"/>
    <s v="FOX (HL9D) - GR - PL - FULL"/>
    <n v="899"/>
    <n v="899"/>
    <x v="11"/>
  </r>
  <r>
    <n v="61634"/>
    <n v="1"/>
    <s v="PXM - GR - PL - FULL"/>
    <n v="899"/>
    <n v="899"/>
    <x v="4"/>
  </r>
  <r>
    <n v="61650"/>
    <n v="1"/>
    <s v="FOX (HL9D) - GR - PL - FULL"/>
    <n v="899"/>
    <n v="899"/>
    <x v="16"/>
  </r>
  <r>
    <n v="61694"/>
    <n v="1"/>
    <s v="PXM - YE - PL - FULL"/>
    <n v="899"/>
    <n v="899"/>
    <x v="22"/>
  </r>
  <r>
    <n v="61706"/>
    <n v="1"/>
    <s v="FOX (HL9D) - GR - PL - FULL"/>
    <n v="899"/>
    <n v="899"/>
    <x v="22"/>
  </r>
  <r>
    <n v="61785"/>
    <n v="1"/>
    <s v="FOX (HL9D) - YE - PL - FULL"/>
    <n v="899"/>
    <n v="899"/>
    <x v="15"/>
  </r>
  <r>
    <n v="61796"/>
    <n v="1"/>
    <s v="FOX (HL9D) - YE - PL - FULL"/>
    <n v="899"/>
    <n v="899"/>
    <x v="30"/>
  </r>
  <r>
    <n v="61799"/>
    <n v="1"/>
    <s v="PXM - YE - PL - FULL"/>
    <n v="899"/>
    <n v="899"/>
    <x v="2"/>
  </r>
  <r>
    <n v="61817"/>
    <n v="1"/>
    <s v="PXM - YE - PL - FULL"/>
    <n v="899"/>
    <n v="899"/>
    <x v="30"/>
  </r>
  <r>
    <n v="61830"/>
    <n v="1"/>
    <s v="PXM - GR - PL - FULL"/>
    <n v="899"/>
    <n v="899"/>
    <x v="2"/>
  </r>
  <r>
    <n v="61890"/>
    <n v="1"/>
    <s v="FOX (HL9D) - YE - PL - FULL"/>
    <n v="899"/>
    <n v="899"/>
    <x v="12"/>
  </r>
  <r>
    <n v="61912"/>
    <n v="1"/>
    <s v="FOX (HL9D) - GR - PL - FULL"/>
    <n v="899"/>
    <n v="899"/>
    <x v="22"/>
  </r>
  <r>
    <n v="61938"/>
    <n v="1"/>
    <s v="FOX (HL9D) - RE - PL - FULL"/>
    <n v="899"/>
    <n v="899"/>
    <x v="5"/>
  </r>
  <r>
    <n v="61941"/>
    <n v="1"/>
    <s v="PXM - GR - PL - FULL"/>
    <n v="899"/>
    <n v="899"/>
    <x v="7"/>
  </r>
  <r>
    <n v="61946"/>
    <n v="1"/>
    <s v="FOX (HL9D) - GR - PL - FULL"/>
    <n v="899"/>
    <n v="899"/>
    <x v="3"/>
  </r>
  <r>
    <n v="61949"/>
    <n v="1"/>
    <s v="FOX (HL9D) - GR - PL - FULL"/>
    <n v="899"/>
    <n v="899"/>
    <x v="15"/>
  </r>
  <r>
    <n v="61953"/>
    <n v="1"/>
    <s v="FOX (HL9D) - GR - PL - FULL"/>
    <n v="899"/>
    <n v="899"/>
    <x v="12"/>
  </r>
  <r>
    <n v="61989"/>
    <n v="1"/>
    <s v="FOX (HL9D) - RE - PL - FULL"/>
    <n v="899"/>
    <n v="899"/>
    <x v="11"/>
  </r>
  <r>
    <n v="62012"/>
    <n v="1"/>
    <s v="FOX (HL9D) - GR - PL - FULL"/>
    <n v="899"/>
    <n v="899"/>
    <x v="13"/>
  </r>
  <r>
    <n v="62048"/>
    <n v="1"/>
    <s v="PXM - RE - PL - FULL"/>
    <n v="899"/>
    <n v="899"/>
    <x v="11"/>
  </r>
  <r>
    <n v="62094"/>
    <n v="1"/>
    <s v="PXM - GR - PL - FULL"/>
    <n v="899"/>
    <n v="899"/>
    <x v="14"/>
  </r>
  <r>
    <n v="62101"/>
    <n v="1"/>
    <s v="PXM - GR - PL - FULL"/>
    <n v="899"/>
    <n v="899"/>
    <x v="3"/>
  </r>
  <r>
    <n v="62114"/>
    <n v="1"/>
    <s v="PXM - GR - PL - FULL"/>
    <n v="899"/>
    <n v="899"/>
    <x v="11"/>
  </r>
  <r>
    <n v="62115"/>
    <n v="1"/>
    <s v="FOX (HL9D) - YE - PL - FULL"/>
    <n v="899"/>
    <n v="899"/>
    <x v="5"/>
  </r>
  <r>
    <n v="62116"/>
    <n v="1"/>
    <s v="PXM - WH - PL - FULL"/>
    <n v="899"/>
    <n v="899"/>
    <x v="18"/>
  </r>
  <r>
    <n v="62156"/>
    <n v="1"/>
    <s v="FOX (HL9D) - WH - PL - FULL"/>
    <n v="899"/>
    <n v="899"/>
    <x v="20"/>
  </r>
  <r>
    <n v="62185"/>
    <n v="1"/>
    <s v="FOX (HL9D) - GR - PL - FULL"/>
    <n v="899"/>
    <n v="899"/>
    <x v="26"/>
  </r>
  <r>
    <n v="62193"/>
    <n v="1"/>
    <s v="PXM - YE - PL - FULL"/>
    <n v="899"/>
    <n v="899"/>
    <x v="12"/>
  </r>
  <r>
    <n v="62196"/>
    <n v="1"/>
    <s v="PXM - RE - PL - FULL"/>
    <n v="899"/>
    <n v="899"/>
    <x v="15"/>
  </r>
  <r>
    <n v="62199"/>
    <n v="1"/>
    <s v="FOX (HL9D) - GR - PL - FULL"/>
    <n v="899"/>
    <n v="899"/>
    <x v="13"/>
  </r>
  <r>
    <n v="62214"/>
    <n v="1"/>
    <s v="FOX (HL9D) - GR - PL - FULL"/>
    <n v="899"/>
    <n v="899"/>
    <x v="13"/>
  </r>
  <r>
    <n v="62223"/>
    <n v="1"/>
    <s v="FOX (HL9D) - YE - PL - FULL"/>
    <n v="899"/>
    <n v="899"/>
    <x v="15"/>
  </r>
  <r>
    <n v="62238"/>
    <n v="1"/>
    <s v="FOX (HL9D) - RE - PL - FULL"/>
    <n v="899"/>
    <n v="899"/>
    <x v="20"/>
  </r>
  <r>
    <n v="62249"/>
    <n v="1"/>
    <s v="FOX (HL9D) - GR - PL - FULL"/>
    <n v="899"/>
    <n v="899"/>
    <x v="13"/>
  </r>
  <r>
    <n v="62250"/>
    <n v="1"/>
    <s v="FOX (HL9D) - WH - PL - FULL"/>
    <n v="899"/>
    <n v="899"/>
    <x v="22"/>
  </r>
  <r>
    <n v="62251"/>
    <n v="1"/>
    <s v="FOX (HL9D) - GR - PL - FULL"/>
    <n v="899"/>
    <n v="899"/>
    <x v="20"/>
  </r>
  <r>
    <n v="62253"/>
    <n v="1"/>
    <s v="FOX (HL9D) - GR - PL - FULL"/>
    <n v="899"/>
    <n v="899"/>
    <x v="14"/>
  </r>
  <r>
    <n v="62259"/>
    <n v="1"/>
    <s v="PXM - GR - PL - FULL"/>
    <n v="899"/>
    <n v="899"/>
    <x v="14"/>
  </r>
  <r>
    <n v="62271"/>
    <n v="1"/>
    <s v="FOX (HL9D) - GR - PL - FULL"/>
    <n v="899"/>
    <n v="899"/>
    <x v="4"/>
  </r>
  <r>
    <n v="62292"/>
    <n v="1"/>
    <s v="PXM - GR - PL - FULL"/>
    <n v="899"/>
    <n v="899"/>
    <x v="15"/>
  </r>
  <r>
    <n v="62295"/>
    <n v="1"/>
    <s v="PXM - GR - PL - FULL"/>
    <n v="899"/>
    <n v="899"/>
    <x v="11"/>
  </r>
  <r>
    <n v="62310"/>
    <n v="1"/>
    <s v="FOX (HL9D) - WH - PL - FULL"/>
    <n v="899"/>
    <n v="899"/>
    <x v="11"/>
  </r>
  <r>
    <n v="62339"/>
    <n v="1"/>
    <s v="PXM - WH - PL - FULL"/>
    <n v="899"/>
    <n v="899"/>
    <x v="4"/>
  </r>
  <r>
    <n v="62342"/>
    <n v="1"/>
    <s v="FOX (HL9D) - YE - PL - FULL"/>
    <n v="899"/>
    <n v="899"/>
    <x v="11"/>
  </r>
  <r>
    <n v="62357"/>
    <n v="1"/>
    <s v="FOX (HL9D) - GR - PL - FULL"/>
    <n v="899"/>
    <n v="899"/>
    <x v="12"/>
  </r>
  <r>
    <n v="62364"/>
    <n v="1"/>
    <s v="FOX (HL9D) - WH - PL - FULL"/>
    <n v="899"/>
    <n v="899"/>
    <x v="14"/>
  </r>
  <r>
    <n v="62365"/>
    <n v="1"/>
    <s v="PXM - RE - PL - FULL"/>
    <n v="899"/>
    <n v="899"/>
    <x v="11"/>
  </r>
  <r>
    <n v="62368"/>
    <n v="1"/>
    <s v="FOX (HL9D) - WH - PL - FULL"/>
    <n v="899"/>
    <n v="899"/>
    <x v="16"/>
  </r>
  <r>
    <n v="62378"/>
    <n v="1"/>
    <s v="FOX (HL9D) - RE - PL - FULL"/>
    <n v="899"/>
    <n v="899"/>
    <x v="11"/>
  </r>
  <r>
    <n v="62379"/>
    <n v="1"/>
    <s v="PXM - GR - PL - FULL"/>
    <n v="899"/>
    <n v="899"/>
    <x v="15"/>
  </r>
  <r>
    <n v="62411"/>
    <n v="1"/>
    <s v="PXM - RE - PL - FULL"/>
    <n v="899"/>
    <n v="899"/>
    <x v="11"/>
  </r>
  <r>
    <n v="62429"/>
    <n v="1"/>
    <s v="FOX (HL9D) - GR - PL - FULL"/>
    <n v="899"/>
    <n v="899"/>
    <x v="10"/>
  </r>
  <r>
    <n v="62452"/>
    <n v="1"/>
    <s v="FOX (HL9D) - WH - PL - FULL"/>
    <n v="899"/>
    <n v="899"/>
    <x v="11"/>
  </r>
  <r>
    <n v="62463"/>
    <n v="1"/>
    <s v="FOX (HL9D) - YE - PL - FULL"/>
    <n v="899"/>
    <n v="899"/>
    <x v="2"/>
  </r>
  <r>
    <n v="62465"/>
    <n v="1"/>
    <s v="FOX (HL9D) - GR - PL - FULL"/>
    <n v="899"/>
    <n v="899"/>
    <x v="13"/>
  </r>
  <r>
    <n v="62483"/>
    <n v="1"/>
    <s v="FOX (HL9D) - GR - PL - FULL"/>
    <n v="899"/>
    <n v="899"/>
    <x v="2"/>
  </r>
  <r>
    <n v="62487"/>
    <n v="1"/>
    <s v="FOX (HL9D) - YE - PL - FULL"/>
    <n v="899"/>
    <n v="899"/>
    <x v="10"/>
  </r>
  <r>
    <n v="62489"/>
    <n v="1"/>
    <s v="FOX (HL9D) - WH - PL - FULL"/>
    <n v="899"/>
    <n v="899"/>
    <x v="28"/>
  </r>
  <r>
    <n v="62499"/>
    <n v="1"/>
    <s v="PXM - RE - PL - FULL"/>
    <n v="899"/>
    <n v="899"/>
    <x v="13"/>
  </r>
  <r>
    <n v="62510"/>
    <n v="1"/>
    <s v="PXM - YE - PL - FULL"/>
    <n v="899"/>
    <n v="899"/>
    <x v="2"/>
  </r>
  <r>
    <n v="62519"/>
    <n v="1"/>
    <s v="PXM - RE - PL - FULL"/>
    <n v="899"/>
    <n v="899"/>
    <x v="10"/>
  </r>
  <r>
    <n v="62539"/>
    <n v="1"/>
    <s v="PXM - RE - PL - FULL"/>
    <n v="899"/>
    <n v="899"/>
    <x v="4"/>
  </r>
  <r>
    <n v="62569"/>
    <n v="1"/>
    <s v="FOX (HL9D) - RE - PL - FULL"/>
    <n v="899"/>
    <n v="899"/>
    <x v="13"/>
  </r>
  <r>
    <n v="62581"/>
    <n v="1"/>
    <s v="FOX (HL9D) - RE - PL - FULL"/>
    <n v="899"/>
    <n v="899"/>
    <x v="10"/>
  </r>
  <r>
    <n v="62582"/>
    <n v="1"/>
    <s v="FOX (HL9D) - YE - PL - FULL"/>
    <n v="899"/>
    <n v="899"/>
    <x v="2"/>
  </r>
  <r>
    <n v="62583"/>
    <n v="1"/>
    <s v="PXM - WH - PL - FULL"/>
    <n v="899"/>
    <n v="899"/>
    <x v="10"/>
  </r>
  <r>
    <n v="62602"/>
    <n v="1"/>
    <s v="FOX (HL9D) - YE - PL - FULL"/>
    <n v="899"/>
    <n v="899"/>
    <x v="13"/>
  </r>
  <r>
    <n v="62605"/>
    <n v="1"/>
    <s v="FOX (HL9D) - GR - PL - FULL"/>
    <n v="899"/>
    <n v="899"/>
    <x v="10"/>
  </r>
  <r>
    <n v="62609"/>
    <n v="1"/>
    <s v="FOX (HL9D) - GR - PL - FULL"/>
    <n v="899"/>
    <n v="899"/>
    <x v="13"/>
  </r>
  <r>
    <n v="62654"/>
    <n v="1"/>
    <s v="PXM - GR - PL - FULL"/>
    <n v="899"/>
    <n v="899"/>
    <x v="25"/>
  </r>
  <r>
    <n v="62685"/>
    <n v="1"/>
    <s v="PXM - RE - PL - FULL"/>
    <n v="899"/>
    <n v="899"/>
    <x v="2"/>
  </r>
  <r>
    <n v="62687"/>
    <n v="1"/>
    <s v="FOX (HL9D) - RE - PL - FULL"/>
    <n v="899"/>
    <n v="899"/>
    <x v="13"/>
  </r>
  <r>
    <n v="62729"/>
    <n v="1"/>
    <s v="PXM - RE - PL - FULL"/>
    <n v="899"/>
    <n v="899"/>
    <x v="21"/>
  </r>
  <r>
    <n v="62747"/>
    <n v="1"/>
    <s v="FOX (HL9D) - RE - PL - FULL"/>
    <n v="899"/>
    <n v="899"/>
    <x v="13"/>
  </r>
  <r>
    <n v="62760"/>
    <n v="1"/>
    <s v="FOX (HL9D) - WH - PL - FULL"/>
    <n v="899"/>
    <n v="899"/>
    <x v="16"/>
  </r>
  <r>
    <n v="62819"/>
    <n v="1"/>
    <s v="PXM - WH - PL - FULL"/>
    <n v="899"/>
    <n v="899"/>
    <x v="18"/>
  </r>
  <r>
    <n v="62850"/>
    <n v="1"/>
    <s v="FOX (HL9D) - YE - PL - FULL"/>
    <n v="899"/>
    <n v="899"/>
    <x v="22"/>
  </r>
  <r>
    <n v="62863"/>
    <n v="1"/>
    <s v="PXM - GR - PL - FULL"/>
    <n v="899"/>
    <n v="899"/>
    <x v="13"/>
  </r>
  <r>
    <n v="62880"/>
    <n v="1"/>
    <s v="FOX (HL9D) - RE - PL - FULL"/>
    <n v="899"/>
    <n v="899"/>
    <x v="21"/>
  </r>
  <r>
    <n v="62882"/>
    <n v="1"/>
    <s v="PXM - GR - PL - FULL"/>
    <n v="899"/>
    <n v="899"/>
    <x v="6"/>
  </r>
  <r>
    <n v="62904"/>
    <n v="1"/>
    <s v="FOX (HL9D) - GR - PL - FULL"/>
    <n v="899"/>
    <n v="899"/>
    <x v="13"/>
  </r>
  <r>
    <n v="62915"/>
    <n v="1"/>
    <s v="PXM - YE - PL - FULL"/>
    <n v="899"/>
    <n v="899"/>
    <x v="21"/>
  </r>
  <r>
    <n v="62928"/>
    <n v="1"/>
    <s v="FOX (HL9D) - GR - PL - FULL"/>
    <n v="899"/>
    <n v="899"/>
    <x v="13"/>
  </r>
  <r>
    <n v="62942"/>
    <n v="1"/>
    <s v="FOX (HL9D) - RE - PL - FULL"/>
    <n v="899"/>
    <n v="899"/>
    <x v="15"/>
  </r>
  <r>
    <n v="62943"/>
    <n v="1"/>
    <s v="PXM - GR - PL - FULL"/>
    <n v="899"/>
    <n v="899"/>
    <x v="13"/>
  </r>
  <r>
    <n v="62947"/>
    <n v="1"/>
    <s v="PXM - GR - PL - FULL"/>
    <n v="899"/>
    <n v="899"/>
    <x v="13"/>
  </r>
  <r>
    <n v="62948"/>
    <n v="1"/>
    <s v="FOX (HL9D) - WH - PL - FULL"/>
    <n v="899"/>
    <n v="899"/>
    <x v="12"/>
  </r>
  <r>
    <n v="62949"/>
    <n v="1"/>
    <s v="FOX (HL9D) - GR - PL - FULL"/>
    <n v="899"/>
    <n v="899"/>
    <x v="21"/>
  </r>
  <r>
    <n v="62969"/>
    <n v="1"/>
    <s v="PXM - YE - PL - FULL"/>
    <n v="899"/>
    <n v="899"/>
    <x v="1"/>
  </r>
  <r>
    <n v="62987"/>
    <n v="1"/>
    <s v="FOX (HL9D) - WH - PL - FULL"/>
    <n v="899"/>
    <n v="899"/>
    <x v="15"/>
  </r>
  <r>
    <n v="62992"/>
    <n v="1"/>
    <s v="PXM - GR - PL - FULL"/>
    <n v="899"/>
    <n v="899"/>
    <x v="15"/>
  </r>
  <r>
    <n v="62993"/>
    <n v="1"/>
    <s v="PXM - GR - PL - FULL"/>
    <n v="899"/>
    <n v="899"/>
    <x v="13"/>
  </r>
  <r>
    <n v="62995"/>
    <n v="1"/>
    <s v="FOX (HL9D) - GR - PL - FULL"/>
    <n v="899"/>
    <n v="899"/>
    <x v="12"/>
  </r>
  <r>
    <n v="63007"/>
    <n v="1"/>
    <s v="FOX (HL9D) - GR - PL - FULL"/>
    <n v="899"/>
    <n v="899"/>
    <x v="2"/>
  </r>
  <r>
    <n v="63014"/>
    <n v="1"/>
    <s v="FOX (HL9D) - YE - PL - FULL"/>
    <n v="899"/>
    <n v="899"/>
    <x v="13"/>
  </r>
  <r>
    <n v="63017"/>
    <n v="1"/>
    <s v="FOX (HL9D) - YE - PL - FULL"/>
    <n v="899"/>
    <n v="899"/>
    <x v="1"/>
  </r>
  <r>
    <n v="63030"/>
    <n v="1"/>
    <s v="FOX (HL9D) - GR - PL - FULL"/>
    <n v="899"/>
    <n v="899"/>
    <x v="21"/>
  </r>
  <r>
    <n v="63035"/>
    <n v="1"/>
    <s v="PXM - GR - PL - FULL"/>
    <n v="899"/>
    <n v="899"/>
    <x v="13"/>
  </r>
  <r>
    <n v="63036"/>
    <n v="1"/>
    <s v="FOX (HL9D) - GR - PL - FULL"/>
    <n v="899"/>
    <n v="899"/>
    <x v="1"/>
  </r>
  <r>
    <n v="63065"/>
    <n v="1"/>
    <s v="PXM - GR - PL - FULL"/>
    <n v="899"/>
    <n v="899"/>
    <x v="6"/>
  </r>
  <r>
    <n v="63070"/>
    <n v="1"/>
    <s v="FOX (HL9D) - GR - PL - FULL"/>
    <n v="899"/>
    <n v="899"/>
    <x v="16"/>
  </r>
  <r>
    <n v="63073"/>
    <n v="1"/>
    <s v="FOX (HL9D) - WH - PL - FULL"/>
    <n v="899"/>
    <n v="899"/>
    <x v="15"/>
  </r>
  <r>
    <n v="63076"/>
    <n v="1"/>
    <s v="PXM - RE - PL - FULL"/>
    <n v="899"/>
    <n v="899"/>
    <x v="6"/>
  </r>
  <r>
    <n v="63079"/>
    <n v="1"/>
    <s v="FOX (HL9D) - GR - PL - FULL"/>
    <n v="899"/>
    <n v="899"/>
    <x v="6"/>
  </r>
  <r>
    <n v="63082"/>
    <n v="1"/>
    <s v="PXM - GR - PL - FULL"/>
    <n v="899"/>
    <n v="899"/>
    <x v="1"/>
  </r>
  <r>
    <n v="63086"/>
    <n v="1"/>
    <s v="FOX (HL9D) - GR - PL - FULL"/>
    <n v="899"/>
    <n v="899"/>
    <x v="6"/>
  </r>
  <r>
    <n v="63088"/>
    <n v="1"/>
    <s v="FOX (HL9D) - GR - PL - FULL"/>
    <n v="899"/>
    <n v="899"/>
    <x v="15"/>
  </r>
  <r>
    <n v="63105"/>
    <n v="1"/>
    <s v="FOX (HL9D) - GR - PL - FULL"/>
    <n v="899"/>
    <n v="899"/>
    <x v="13"/>
  </r>
  <r>
    <n v="63134"/>
    <n v="1"/>
    <s v="FOX (HL9D) - GR - PL - FULL"/>
    <n v="899"/>
    <n v="899"/>
    <x v="21"/>
  </r>
  <r>
    <n v="63174"/>
    <n v="1"/>
    <s v="PXM - RE - PL - FULL"/>
    <n v="899"/>
    <n v="899"/>
    <x v="15"/>
  </r>
  <r>
    <n v="63179"/>
    <n v="1"/>
    <s v="PXM - WH - PL - FULL"/>
    <n v="899"/>
    <n v="899"/>
    <x v="13"/>
  </r>
  <r>
    <n v="63182"/>
    <n v="1"/>
    <s v="FOX (HL9D) - GR - PL - FULL"/>
    <n v="899"/>
    <n v="899"/>
    <x v="13"/>
  </r>
  <r>
    <n v="63186"/>
    <n v="1"/>
    <s v="FOX (HL9D) - GR - PL - FULL"/>
    <n v="899"/>
    <n v="899"/>
    <x v="13"/>
  </r>
  <r>
    <n v="63190"/>
    <n v="1"/>
    <s v="FOX (HL9D) - GR - PL - FULL"/>
    <n v="899"/>
    <n v="899"/>
    <x v="15"/>
  </r>
  <r>
    <n v="63206"/>
    <n v="1"/>
    <s v="FOX (HL9D) - GR - PL - FULL"/>
    <n v="899"/>
    <n v="899"/>
    <x v="10"/>
  </r>
  <r>
    <n v="63210"/>
    <n v="1"/>
    <s v="FOX (HL9D) - YE - PL - FULL"/>
    <n v="899"/>
    <n v="899"/>
    <x v="21"/>
  </r>
  <r>
    <n v="63211"/>
    <n v="1"/>
    <s v="FOX (HL9D) - YE - PL - FULL"/>
    <n v="899"/>
    <n v="899"/>
    <x v="2"/>
  </r>
  <r>
    <n v="63229"/>
    <n v="1"/>
    <s v="FOX (HL9D) - GR - PL - FULL"/>
    <n v="899"/>
    <n v="899"/>
    <x v="16"/>
  </r>
  <r>
    <n v="63232"/>
    <n v="1"/>
    <s v="FOX (HL9D) - RE - PL - FULL"/>
    <n v="899"/>
    <n v="899"/>
    <x v="2"/>
  </r>
  <r>
    <n v="63248"/>
    <n v="1"/>
    <s v="PXM - RE - PL - FULL"/>
    <n v="899"/>
    <n v="899"/>
    <x v="1"/>
  </r>
  <r>
    <n v="63251"/>
    <n v="1"/>
    <s v="PXM - RE - PL - FULL"/>
    <n v="899"/>
    <n v="899"/>
    <x v="15"/>
  </r>
  <r>
    <n v="63266"/>
    <n v="1"/>
    <s v="FOX (HL9D) - YE - PL - FULL"/>
    <n v="899"/>
    <n v="899"/>
    <x v="2"/>
  </r>
  <r>
    <n v="63267"/>
    <n v="1"/>
    <s v="PXM - GR - PL - FULL"/>
    <n v="899"/>
    <n v="899"/>
    <x v="13"/>
  </r>
  <r>
    <n v="63275"/>
    <n v="1"/>
    <s v="PXM - WH - PL - FULL"/>
    <n v="899"/>
    <n v="899"/>
    <x v="15"/>
  </r>
  <r>
    <n v="63295"/>
    <n v="1"/>
    <s v="PXM - GR - PL - FULL"/>
    <n v="899"/>
    <n v="899"/>
    <x v="15"/>
  </r>
  <r>
    <n v="63297"/>
    <n v="1"/>
    <s v="PXM - GR - PL - FULL"/>
    <n v="899"/>
    <n v="899"/>
    <x v="13"/>
  </r>
  <r>
    <n v="63318"/>
    <n v="1"/>
    <s v="PXM - YE - PL - FULL"/>
    <n v="899"/>
    <n v="899"/>
    <x v="1"/>
  </r>
  <r>
    <n v="63334"/>
    <n v="1"/>
    <s v="FOX (HL9D) - YE - PL - FULL"/>
    <n v="899"/>
    <n v="899"/>
    <x v="12"/>
  </r>
  <r>
    <n v="63343"/>
    <n v="1"/>
    <s v="PXM - YE - PL - FULL"/>
    <n v="899"/>
    <n v="899"/>
    <x v="10"/>
  </r>
  <r>
    <n v="63345"/>
    <n v="1"/>
    <s v="PXM - RE - PL - FULL"/>
    <n v="899"/>
    <n v="899"/>
    <x v="2"/>
  </r>
  <r>
    <n v="63346"/>
    <n v="1"/>
    <s v="PXM - GR - PL - FULL"/>
    <n v="899"/>
    <n v="899"/>
    <x v="15"/>
  </r>
  <r>
    <n v="63349"/>
    <n v="1"/>
    <s v="PXM - GR - PL - FULL"/>
    <n v="899"/>
    <n v="899"/>
    <x v="13"/>
  </r>
  <r>
    <n v="63359"/>
    <n v="1"/>
    <s v="PXM - GR - PL - FULL"/>
    <n v="899"/>
    <n v="899"/>
    <x v="16"/>
  </r>
  <r>
    <n v="63361"/>
    <n v="1"/>
    <s v="PXM - WH - PL - FULL"/>
    <n v="899"/>
    <n v="899"/>
    <x v="25"/>
  </r>
  <r>
    <n v="63365"/>
    <n v="1"/>
    <s v="FOX (HL9D) - GR - PL - FULL"/>
    <n v="899"/>
    <n v="899"/>
    <x v="25"/>
  </r>
  <r>
    <n v="63372"/>
    <n v="1"/>
    <s v="FOX (HL9D) - GR - PL - FULL"/>
    <n v="899"/>
    <n v="899"/>
    <x v="13"/>
  </r>
  <r>
    <n v="63373"/>
    <n v="1"/>
    <s v="FOX (HL9D) - WH - PL - FULL"/>
    <n v="899"/>
    <n v="899"/>
    <x v="10"/>
  </r>
  <r>
    <n v="63409"/>
    <n v="1"/>
    <s v="PXM - RE - PL - FULL"/>
    <n v="899"/>
    <n v="899"/>
    <x v="22"/>
  </r>
  <r>
    <n v="63411"/>
    <n v="1"/>
    <s v="PXM - GR - PL - FULL"/>
    <n v="899"/>
    <n v="899"/>
    <x v="25"/>
  </r>
  <r>
    <n v="63415"/>
    <n v="1"/>
    <s v="FOX (HL9D) - RE - PL - FULL"/>
    <n v="899"/>
    <n v="899"/>
    <x v="5"/>
  </r>
  <r>
    <n v="63420"/>
    <n v="1"/>
    <s v="FOX (HL9D) - GR - PL - FULL"/>
    <n v="899"/>
    <n v="899"/>
    <x v="13"/>
  </r>
  <r>
    <n v="63428"/>
    <n v="1"/>
    <s v="FOX (HL9D) - YE - PL - FULL"/>
    <n v="899"/>
    <n v="899"/>
    <x v="2"/>
  </r>
  <r>
    <n v="63436"/>
    <n v="1"/>
    <s v="FOX (HL9D) - GR - PL - FULL"/>
    <n v="899"/>
    <n v="899"/>
    <x v="7"/>
  </r>
  <r>
    <n v="63450"/>
    <n v="1"/>
    <s v="PXM - GR - PL - FULL"/>
    <n v="899"/>
    <n v="899"/>
    <x v="24"/>
  </r>
  <r>
    <n v="63454"/>
    <n v="1"/>
    <s v="FOX (HL9D) - WH - PL - FULL"/>
    <n v="899"/>
    <n v="899"/>
    <x v="2"/>
  </r>
  <r>
    <n v="63463"/>
    <n v="1"/>
    <s v="PXM - WH - PL - FULL"/>
    <n v="899"/>
    <n v="899"/>
    <x v="18"/>
  </r>
  <r>
    <n v="63471"/>
    <n v="1"/>
    <s v="PXM - YE - PL - FULL"/>
    <n v="899"/>
    <n v="899"/>
    <x v="5"/>
  </r>
  <r>
    <n v="63479"/>
    <n v="1"/>
    <s v="FOX (HL9D) - GR - PL - FULL"/>
    <n v="899"/>
    <n v="899"/>
    <x v="2"/>
  </r>
  <r>
    <n v="63495"/>
    <n v="1"/>
    <s v="PXM - GR - PL - FULL"/>
    <n v="899"/>
    <n v="899"/>
    <x v="2"/>
  </r>
  <r>
    <n v="63501"/>
    <n v="1"/>
    <s v="PXM - WH - PL - FULL"/>
    <n v="899"/>
    <n v="899"/>
    <x v="22"/>
  </r>
  <r>
    <n v="63547"/>
    <n v="1"/>
    <s v="FOX (HL9D) - GR - PL - FULL"/>
    <n v="899"/>
    <n v="899"/>
    <x v="2"/>
  </r>
  <r>
    <n v="63552"/>
    <n v="1"/>
    <s v="FOX (HL9D) - GR - PL - FULL"/>
    <n v="899"/>
    <n v="899"/>
    <x v="5"/>
  </r>
  <r>
    <n v="63568"/>
    <n v="1"/>
    <s v="FOX (HL9D) - GR - PL - FULL"/>
    <n v="899"/>
    <n v="899"/>
    <x v="16"/>
  </r>
  <r>
    <n v="63580"/>
    <n v="1"/>
    <s v="PXM - RE - PL - FULL"/>
    <n v="899"/>
    <n v="899"/>
    <x v="18"/>
  </r>
  <r>
    <n v="63610"/>
    <n v="1"/>
    <s v="FOX (HL9D) - GR - PL - FULL"/>
    <n v="899"/>
    <n v="899"/>
    <x v="9"/>
  </r>
  <r>
    <n v="63613"/>
    <n v="1"/>
    <s v="FOX (HL9D) - GR - PL - FULL"/>
    <n v="899"/>
    <n v="899"/>
    <x v="1"/>
  </r>
  <r>
    <n v="63619"/>
    <n v="1"/>
    <s v="FOX (HL9D) - WH - PL - FULL"/>
    <n v="899"/>
    <n v="899"/>
    <x v="9"/>
  </r>
  <r>
    <n v="63620"/>
    <n v="1"/>
    <s v="FOX (HL9D) - RE - PL - FULL"/>
    <n v="899"/>
    <n v="899"/>
    <x v="2"/>
  </r>
  <r>
    <n v="63628"/>
    <n v="1"/>
    <s v="FOX (HL9D) - GR - PL - FULL"/>
    <n v="899"/>
    <n v="899"/>
    <x v="18"/>
  </r>
  <r>
    <n v="63636"/>
    <n v="1"/>
    <s v="FOX (HL9D) - RE - PL - FULL"/>
    <n v="899"/>
    <n v="899"/>
    <x v="4"/>
  </r>
  <r>
    <n v="63642"/>
    <n v="1"/>
    <s v="PXM - GR - PL - FULL"/>
    <n v="899"/>
    <n v="899"/>
    <x v="20"/>
  </r>
  <r>
    <n v="63662"/>
    <n v="1"/>
    <s v="FOX (HL9D) - RE - PL - FULL"/>
    <n v="899"/>
    <n v="899"/>
    <x v="19"/>
  </r>
  <r>
    <n v="63666"/>
    <n v="1"/>
    <s v="PXM - WH - PL - FULL"/>
    <n v="899"/>
    <n v="899"/>
    <x v="1"/>
  </r>
  <r>
    <n v="63675"/>
    <n v="1"/>
    <s v="FOX (HL9D) - GR - PL - FULL"/>
    <n v="899"/>
    <n v="899"/>
    <x v="11"/>
  </r>
  <r>
    <n v="63678"/>
    <n v="1"/>
    <s v="FOX (HL9D) - RE - PL - FULL"/>
    <n v="899"/>
    <n v="899"/>
    <x v="15"/>
  </r>
  <r>
    <n v="63707"/>
    <n v="1"/>
    <s v="PXM - GR - PL - FULL"/>
    <n v="899"/>
    <n v="899"/>
    <x v="9"/>
  </r>
  <r>
    <n v="63708"/>
    <n v="1"/>
    <s v="FOX (HL9D) - GR - PL - FULL"/>
    <n v="899"/>
    <n v="899"/>
    <x v="25"/>
  </r>
  <r>
    <n v="63716"/>
    <n v="1"/>
    <s v="FOX (HL9D) - WH - PL - FULL"/>
    <n v="899"/>
    <n v="899"/>
    <x v="11"/>
  </r>
  <r>
    <n v="63720"/>
    <n v="1"/>
    <s v="FOX (HL9D) - WH - PL - FULL"/>
    <n v="899"/>
    <n v="899"/>
    <x v="11"/>
  </r>
  <r>
    <n v="63725"/>
    <n v="1"/>
    <s v="FOX (HL9D) - WH - PL - FULL"/>
    <n v="899"/>
    <n v="899"/>
    <x v="11"/>
  </r>
  <r>
    <n v="63728"/>
    <n v="1"/>
    <s v="FOX (HL9D) - RE - PL - FULL"/>
    <n v="899"/>
    <n v="899"/>
    <x v="15"/>
  </r>
  <r>
    <n v="63729"/>
    <n v="1"/>
    <s v="FOX (HL9D) - YE - PL - FULL"/>
    <n v="899"/>
    <n v="899"/>
    <x v="3"/>
  </r>
  <r>
    <n v="63730"/>
    <n v="1"/>
    <s v="FOX (HL9D) - GR - PL - FULL"/>
    <n v="899"/>
    <n v="899"/>
    <x v="11"/>
  </r>
  <r>
    <n v="63733"/>
    <n v="1"/>
    <s v="FOX (HL9D) - GR - PL - FULL"/>
    <n v="899"/>
    <n v="899"/>
    <x v="15"/>
  </r>
  <r>
    <n v="63738"/>
    <n v="1"/>
    <s v="PXM - GR - PL - FULL"/>
    <n v="899"/>
    <n v="899"/>
    <x v="19"/>
  </r>
  <r>
    <n v="63741"/>
    <n v="1"/>
    <s v="PXM - GR - PL - FULL"/>
    <n v="899"/>
    <n v="899"/>
    <x v="19"/>
  </r>
  <r>
    <n v="63746"/>
    <n v="1"/>
    <s v="PXM - GR - PL - FULL"/>
    <n v="899"/>
    <n v="899"/>
    <x v="19"/>
  </r>
  <r>
    <n v="63757"/>
    <n v="1"/>
    <s v="FOX (HL9D) - GR - PL - FULL"/>
    <n v="899"/>
    <n v="899"/>
    <x v="9"/>
  </r>
  <r>
    <n v="63760"/>
    <n v="1"/>
    <s v="FOX (HL9D) - GR - PL - FULL"/>
    <n v="899"/>
    <n v="899"/>
    <x v="3"/>
  </r>
  <r>
    <n v="63775"/>
    <n v="1"/>
    <s v="FOX (HL9D) - GR - PL - FULL"/>
    <n v="899"/>
    <n v="899"/>
    <x v="3"/>
  </r>
  <r>
    <n v="63785"/>
    <n v="1"/>
    <s v="PXM - GR - PL - FULL"/>
    <n v="899"/>
    <n v="899"/>
    <x v="2"/>
  </r>
  <r>
    <n v="63787"/>
    <n v="1"/>
    <s v="PXM - GR - PL - FULL"/>
    <n v="899"/>
    <n v="899"/>
    <x v="4"/>
  </r>
  <r>
    <n v="63799"/>
    <n v="1"/>
    <s v="PXM - GR - PL - FULL"/>
    <n v="899"/>
    <n v="899"/>
    <x v="11"/>
  </r>
  <r>
    <n v="63805"/>
    <n v="1"/>
    <s v="PXM - GR - PL - FULL"/>
    <n v="899"/>
    <n v="899"/>
    <x v="20"/>
  </r>
  <r>
    <n v="63821"/>
    <n v="1"/>
    <s v="FOX (HL9D) - WH - PL - FULL"/>
    <n v="899"/>
    <n v="899"/>
    <x v="3"/>
  </r>
  <r>
    <n v="63824"/>
    <n v="1"/>
    <s v="FOX (HL9D) - GR - PL - FULL"/>
    <n v="899"/>
    <n v="899"/>
    <x v="15"/>
  </r>
  <r>
    <n v="63826"/>
    <n v="1"/>
    <s v="PXM - YE - PL - FULL"/>
    <n v="899"/>
    <n v="899"/>
    <x v="3"/>
  </r>
  <r>
    <n v="63850"/>
    <n v="1"/>
    <s v="PXM - GR - PL - FULL"/>
    <n v="899"/>
    <n v="899"/>
    <x v="15"/>
  </r>
  <r>
    <n v="63852"/>
    <n v="1"/>
    <s v="FOX (HL9D) - RE - PL - FULL"/>
    <n v="899"/>
    <n v="899"/>
    <x v="12"/>
  </r>
  <r>
    <n v="63868"/>
    <n v="1"/>
    <s v="PXM - GR - PL - FULL"/>
    <n v="899"/>
    <n v="899"/>
    <x v="12"/>
  </r>
  <r>
    <n v="63869"/>
    <n v="1"/>
    <s v="PXM - GR - PL - FULL"/>
    <n v="899"/>
    <n v="899"/>
    <x v="4"/>
  </r>
  <r>
    <n v="63872"/>
    <n v="1"/>
    <s v="PXM - GR - PL - FULL"/>
    <n v="899"/>
    <n v="899"/>
    <x v="15"/>
  </r>
  <r>
    <n v="63881"/>
    <n v="1"/>
    <s v="FOX (HL9D) - WH - PL - FULL"/>
    <n v="899"/>
    <n v="899"/>
    <x v="4"/>
  </r>
  <r>
    <n v="63895"/>
    <n v="1"/>
    <s v="PXM - RE - PL - FULL"/>
    <n v="899"/>
    <n v="899"/>
    <x v="22"/>
  </r>
  <r>
    <n v="63926"/>
    <n v="1"/>
    <s v="FOX (HL9D) - GR - PL - FULL"/>
    <n v="899"/>
    <n v="899"/>
    <x v="15"/>
  </r>
  <r>
    <n v="63937"/>
    <n v="1"/>
    <s v="PXM - GR - PL - FULL"/>
    <n v="899"/>
    <n v="899"/>
    <x v="11"/>
  </r>
  <r>
    <n v="63943"/>
    <n v="1"/>
    <s v="FOX (HL9D) - GR - PL - FULL"/>
    <n v="899"/>
    <n v="899"/>
    <x v="12"/>
  </r>
  <r>
    <n v="63961"/>
    <n v="1"/>
    <s v="FOX (HL9D) - GR - PL - FULL"/>
    <n v="899"/>
    <n v="899"/>
    <x v="12"/>
  </r>
  <r>
    <n v="63967"/>
    <n v="1"/>
    <s v="FOX (HL9D) - WH - PL - FULL"/>
    <n v="899"/>
    <n v="899"/>
    <x v="11"/>
  </r>
  <r>
    <n v="63971"/>
    <n v="1"/>
    <s v="FOX (HL9D) - GR - PL - FULL"/>
    <n v="899"/>
    <n v="899"/>
    <x v="11"/>
  </r>
  <r>
    <n v="63976"/>
    <n v="1"/>
    <s v="FOX (HL9D) - GR - PL - FULL"/>
    <n v="899"/>
    <n v="899"/>
    <x v="22"/>
  </r>
  <r>
    <n v="64003"/>
    <n v="1"/>
    <s v="PXM - RE - PL - FULL"/>
    <n v="899"/>
    <n v="899"/>
    <x v="4"/>
  </r>
  <r>
    <n v="64006"/>
    <n v="1"/>
    <s v="FOX (HL9D) - YE - PL - FULL"/>
    <n v="899"/>
    <n v="899"/>
    <x v="3"/>
  </r>
  <r>
    <n v="64020"/>
    <n v="1"/>
    <s v="FOX (HL9D) - GR - PL - FULL"/>
    <n v="899"/>
    <n v="899"/>
    <x v="19"/>
  </r>
  <r>
    <n v="64045"/>
    <n v="1"/>
    <s v="PXM - GR - PL - FULL"/>
    <n v="899"/>
    <n v="899"/>
    <x v="9"/>
  </r>
  <r>
    <n v="64046"/>
    <n v="1"/>
    <s v="FOX (HL9D) - YE - PL - FULL"/>
    <n v="899"/>
    <n v="899"/>
    <x v="12"/>
  </r>
  <r>
    <n v="64050"/>
    <n v="1"/>
    <s v="FOX (HL9D) - YE - PL - FULL"/>
    <n v="899"/>
    <n v="899"/>
    <x v="4"/>
  </r>
  <r>
    <n v="64061"/>
    <n v="1"/>
    <s v="FOX (HL9D) - GR - PL - FULL"/>
    <n v="899"/>
    <n v="899"/>
    <x v="2"/>
  </r>
  <r>
    <n v="64081"/>
    <n v="1"/>
    <s v="PXM - GR - PL - FULL"/>
    <n v="899"/>
    <n v="899"/>
    <x v="16"/>
  </r>
  <r>
    <n v="64088"/>
    <n v="1"/>
    <s v="PXM - GR - PL - FULL"/>
    <n v="899"/>
    <n v="899"/>
    <x v="15"/>
  </r>
  <r>
    <n v="64092"/>
    <n v="1"/>
    <s v="FOX (HL9D) - GR - PL - FULL"/>
    <n v="899"/>
    <n v="899"/>
    <x v="4"/>
  </r>
  <r>
    <n v="64124"/>
    <n v="1"/>
    <s v="FOX (HL9D) - GR - PL - FULL"/>
    <n v="899"/>
    <n v="899"/>
    <x v="14"/>
  </r>
  <r>
    <n v="64152"/>
    <n v="1"/>
    <s v="FOX (HL9D) - WH - PL - FULL"/>
    <n v="899"/>
    <n v="899"/>
    <x v="11"/>
  </r>
  <r>
    <n v="64155"/>
    <n v="1"/>
    <s v="FOX (HL9D) - GR - PL - FULL"/>
    <n v="899"/>
    <n v="899"/>
    <x v="9"/>
  </r>
  <r>
    <n v="64170"/>
    <n v="1"/>
    <s v="PXM - GR - PL - FULL"/>
    <n v="899"/>
    <n v="899"/>
    <x v="4"/>
  </r>
  <r>
    <n v="64182"/>
    <n v="1"/>
    <s v="FOX (HL9D) - GR - PL - FULL"/>
    <n v="899"/>
    <n v="899"/>
    <x v="2"/>
  </r>
  <r>
    <n v="64188"/>
    <n v="1"/>
    <s v="PXM - WH - PL - FULL"/>
    <n v="899"/>
    <n v="899"/>
    <x v="9"/>
  </r>
  <r>
    <n v="64189"/>
    <n v="1"/>
    <s v="FOX (HL9D) - GR - PL - FULL"/>
    <n v="899"/>
    <n v="899"/>
    <x v="11"/>
  </r>
  <r>
    <n v="64220"/>
    <n v="1"/>
    <s v="FOX (HL9D) - GR - PL - FULL"/>
    <n v="899"/>
    <n v="899"/>
    <x v="14"/>
  </r>
  <r>
    <n v="64222"/>
    <n v="1"/>
    <s v="PXM - RE - PL - FULL"/>
    <n v="899"/>
    <n v="899"/>
    <x v="2"/>
  </r>
  <r>
    <n v="64225"/>
    <n v="1"/>
    <s v="FOX (HL9D) - YE - PL - FULL"/>
    <n v="899"/>
    <n v="899"/>
    <x v="11"/>
  </r>
  <r>
    <n v="64235"/>
    <n v="1"/>
    <s v="PXM - GR - PL - FULL"/>
    <n v="899"/>
    <n v="899"/>
    <x v="10"/>
  </r>
  <r>
    <n v="64245"/>
    <n v="1"/>
    <s v="PXM - GR - PL - FULL"/>
    <n v="899"/>
    <n v="899"/>
    <x v="6"/>
  </r>
  <r>
    <n v="64250"/>
    <n v="1"/>
    <s v="PXM - GR - PL - FULL"/>
    <n v="899"/>
    <n v="899"/>
    <x v="10"/>
  </r>
  <r>
    <n v="64252"/>
    <n v="1"/>
    <s v="PXM - GR - PL - FULL"/>
    <n v="899"/>
    <n v="899"/>
    <x v="6"/>
  </r>
  <r>
    <n v="64253"/>
    <n v="1"/>
    <s v="FOX (HL9D) - GR - PL - FULL"/>
    <n v="899"/>
    <n v="899"/>
    <x v="23"/>
  </r>
  <r>
    <n v="64255"/>
    <n v="1"/>
    <s v="PXM - YE - PL - FULL"/>
    <n v="899"/>
    <n v="899"/>
    <x v="14"/>
  </r>
  <r>
    <n v="64264"/>
    <n v="1"/>
    <s v="FOX (HL9D) - GR - PL - FULL"/>
    <n v="899"/>
    <n v="899"/>
    <x v="2"/>
  </r>
  <r>
    <n v="64265"/>
    <n v="1"/>
    <s v="PXM - RE - PL - FULL"/>
    <n v="899"/>
    <n v="899"/>
    <x v="6"/>
  </r>
  <r>
    <n v="64269"/>
    <n v="1"/>
    <s v="PXM - GR - PL - FULL"/>
    <n v="899"/>
    <n v="899"/>
    <x v="2"/>
  </r>
  <r>
    <n v="64280"/>
    <n v="1"/>
    <s v="FOX (HL9D) - GR - PL - FULL"/>
    <n v="899"/>
    <n v="899"/>
    <x v="5"/>
  </r>
  <r>
    <n v="64283"/>
    <n v="1"/>
    <s v="FOX (HL9D) - GR - PL - FULL"/>
    <n v="899"/>
    <n v="899"/>
    <x v="5"/>
  </r>
  <r>
    <n v="64292"/>
    <n v="1"/>
    <s v="FOX (HL9D) - GR - PL - FULL"/>
    <n v="899"/>
    <n v="899"/>
    <x v="23"/>
  </r>
  <r>
    <n v="64306"/>
    <n v="1"/>
    <s v="PXM - RE - PL - FULL"/>
    <n v="899"/>
    <n v="899"/>
    <x v="10"/>
  </r>
  <r>
    <n v="64309"/>
    <n v="1"/>
    <s v="PXM - YE - PL - FULL"/>
    <n v="899"/>
    <n v="899"/>
    <x v="2"/>
  </r>
  <r>
    <n v="64316"/>
    <n v="1"/>
    <s v="PXM - GR - PL - FULL"/>
    <n v="899"/>
    <n v="899"/>
    <x v="14"/>
  </r>
  <r>
    <n v="64320"/>
    <n v="1"/>
    <s v="FOX (HL9D) - GR - PL - FULL"/>
    <n v="899"/>
    <n v="899"/>
    <x v="23"/>
  </r>
  <r>
    <n v="64356"/>
    <n v="1"/>
    <s v="FOX (HL9D) - GR - PL - FULL"/>
    <n v="899"/>
    <n v="899"/>
    <x v="23"/>
  </r>
  <r>
    <n v="64357"/>
    <n v="1"/>
    <s v="PXM - GR - PL - FULL"/>
    <n v="899"/>
    <n v="899"/>
    <x v="23"/>
  </r>
  <r>
    <n v="64360"/>
    <n v="1"/>
    <s v="PXM - RE - PL - FULL"/>
    <n v="899"/>
    <n v="899"/>
    <x v="23"/>
  </r>
  <r>
    <n v="64374"/>
    <n v="1"/>
    <s v="FOX (HL9D) - GR - PL - FULL"/>
    <n v="899"/>
    <n v="899"/>
    <x v="23"/>
  </r>
  <r>
    <n v="64385"/>
    <n v="1"/>
    <s v="FOX (HL9D) - YE - PL - FULL"/>
    <n v="899"/>
    <n v="899"/>
    <x v="14"/>
  </r>
  <r>
    <n v="64390"/>
    <n v="1"/>
    <s v="FOX (HL9D) - GR - PL - FULL"/>
    <n v="899"/>
    <n v="899"/>
    <x v="23"/>
  </r>
  <r>
    <n v="64395"/>
    <n v="1"/>
    <s v="PXM - GR - PL - FULL"/>
    <n v="899"/>
    <n v="899"/>
    <x v="20"/>
  </r>
  <r>
    <n v="64401"/>
    <n v="1"/>
    <s v="FOX (HL9D) - GR - PL - FULL"/>
    <n v="899"/>
    <n v="899"/>
    <x v="10"/>
  </r>
  <r>
    <n v="64407"/>
    <n v="1"/>
    <s v="FOX (HL9D) - YE - PL - FULL"/>
    <n v="899"/>
    <n v="899"/>
    <x v="2"/>
  </r>
  <r>
    <n v="64442"/>
    <n v="1"/>
    <s v="PXM - GR - PL - FULL"/>
    <n v="899"/>
    <n v="899"/>
    <x v="1"/>
  </r>
  <r>
    <n v="64452"/>
    <n v="1"/>
    <s v="FOX (HL9D) - WH - PL - FULL"/>
    <n v="899"/>
    <n v="899"/>
    <x v="12"/>
  </r>
  <r>
    <n v="64453"/>
    <n v="1"/>
    <s v="FOX (HL9D) - GR - PL - FULL"/>
    <n v="899"/>
    <n v="899"/>
    <x v="10"/>
  </r>
  <r>
    <n v="64473"/>
    <n v="1"/>
    <s v="FOX (HL9D) - RE - PL - FULL"/>
    <n v="899"/>
    <n v="899"/>
    <x v="15"/>
  </r>
  <r>
    <n v="64480"/>
    <n v="1"/>
    <s v="FOX (HL9D) - GR - PL - FULL"/>
    <n v="899"/>
    <n v="899"/>
    <x v="10"/>
  </r>
  <r>
    <n v="64481"/>
    <n v="1"/>
    <s v="PXM - GR - PL - FULL"/>
    <n v="899"/>
    <n v="899"/>
    <x v="13"/>
  </r>
  <r>
    <n v="64491"/>
    <n v="1"/>
    <s v="FOX (HL9D) - YE - PL - FULL"/>
    <n v="899"/>
    <n v="899"/>
    <x v="12"/>
  </r>
  <r>
    <n v="64492"/>
    <n v="1"/>
    <s v="FOX (HL9D) - GR - PL - FULL"/>
    <n v="899"/>
    <n v="899"/>
    <x v="10"/>
  </r>
  <r>
    <n v="64507"/>
    <n v="1"/>
    <s v="FOX (HL9D) - WH - PL - FULL"/>
    <n v="899"/>
    <n v="899"/>
    <x v="15"/>
  </r>
  <r>
    <n v="64510"/>
    <n v="1"/>
    <s v="PXM - WH - PL - FULL"/>
    <n v="899"/>
    <n v="899"/>
    <x v="2"/>
  </r>
  <r>
    <n v="64515"/>
    <n v="1"/>
    <s v="FOX (HL9D) - YE - PL - FULL"/>
    <n v="899"/>
    <n v="899"/>
    <x v="3"/>
  </r>
  <r>
    <n v="64516"/>
    <n v="1"/>
    <s v="PXM - GR - PL - FULL"/>
    <n v="899"/>
    <n v="899"/>
    <x v="19"/>
  </r>
  <r>
    <n v="64523"/>
    <n v="1"/>
    <s v="PXM - GR - PL - FULL"/>
    <n v="899"/>
    <n v="899"/>
    <x v="19"/>
  </r>
  <r>
    <n v="64525"/>
    <n v="1"/>
    <s v="PXM - GR - PL - FULL"/>
    <n v="899"/>
    <n v="899"/>
    <x v="15"/>
  </r>
  <r>
    <n v="64543"/>
    <n v="1"/>
    <s v="FOX (HL9D) - GR - PL - FULL"/>
    <n v="899"/>
    <n v="899"/>
    <x v="13"/>
  </r>
  <r>
    <n v="64546"/>
    <n v="1"/>
    <s v="PXM - GR - PL - FULL"/>
    <n v="899"/>
    <n v="899"/>
    <x v="15"/>
  </r>
  <r>
    <n v="64557"/>
    <n v="1"/>
    <s v="PXM - GR - PL - FULL"/>
    <n v="899"/>
    <n v="899"/>
    <x v="22"/>
  </r>
  <r>
    <n v="64564"/>
    <n v="1"/>
    <s v="PXM - GR - PL - FULL"/>
    <n v="899"/>
    <n v="899"/>
    <x v="3"/>
  </r>
  <r>
    <n v="64583"/>
    <n v="1"/>
    <s v="PXM - GR - PL - FULL"/>
    <n v="899"/>
    <n v="899"/>
    <x v="20"/>
  </r>
  <r>
    <n v="64585"/>
    <n v="1"/>
    <s v="FOX (HL9D) - GR - PL - FULL"/>
    <n v="899"/>
    <n v="899"/>
    <x v="22"/>
  </r>
  <r>
    <n v="64590"/>
    <n v="1"/>
    <s v="PXM - GR - PL - FULL"/>
    <n v="899"/>
    <n v="899"/>
    <x v="12"/>
  </r>
  <r>
    <n v="64591"/>
    <n v="1"/>
    <s v="PXM - GR - PL - FULL"/>
    <n v="899"/>
    <n v="899"/>
    <x v="10"/>
  </r>
  <r>
    <n v="64599"/>
    <n v="1"/>
    <s v="FOX (HL9D) - YE - PL - FULL"/>
    <n v="899"/>
    <n v="899"/>
    <x v="15"/>
  </r>
  <r>
    <n v="64600"/>
    <n v="1"/>
    <s v="FOX (HL9D) - GR - PL - FULL"/>
    <n v="899"/>
    <n v="899"/>
    <x v="3"/>
  </r>
  <r>
    <n v="64611"/>
    <n v="1"/>
    <s v="FOX (HL9D) - YE - PL - FULL"/>
    <n v="899"/>
    <n v="899"/>
    <x v="2"/>
  </r>
  <r>
    <n v="64615"/>
    <n v="1"/>
    <s v="FOX (HL9D) - YE - PL - FULL"/>
    <n v="899"/>
    <n v="899"/>
    <x v="6"/>
  </r>
  <r>
    <n v="64623"/>
    <n v="1"/>
    <s v="FOX (HL9D) - WH - PL - FULL"/>
    <n v="899"/>
    <n v="899"/>
    <x v="21"/>
  </r>
  <r>
    <n v="64627"/>
    <n v="1"/>
    <s v="FOX (HL9D) - GR - PL - FULL"/>
    <n v="899"/>
    <n v="899"/>
    <x v="15"/>
  </r>
  <r>
    <n v="64647"/>
    <n v="1"/>
    <s v="PXM - GR - PL - FULL"/>
    <n v="899"/>
    <n v="899"/>
    <x v="12"/>
  </r>
  <r>
    <n v="64653"/>
    <n v="1"/>
    <s v="FOX (HL9D) - GR - PL - FULL"/>
    <n v="899"/>
    <n v="899"/>
    <x v="22"/>
  </r>
  <r>
    <n v="64666"/>
    <n v="1"/>
    <s v="FOX (HL9D) - GR - PL - FULL"/>
    <n v="899"/>
    <n v="899"/>
    <x v="18"/>
  </r>
  <r>
    <n v="64668"/>
    <n v="1"/>
    <s v="PXM - GR - PL - FULL"/>
    <n v="899"/>
    <n v="899"/>
    <x v="11"/>
  </r>
  <r>
    <n v="64676"/>
    <n v="1"/>
    <s v="FOX (HL9D) - GR - PL - FULL"/>
    <n v="899"/>
    <n v="899"/>
    <x v="3"/>
  </r>
  <r>
    <n v="64679"/>
    <n v="1"/>
    <s v="FOX (HL9D) - WH - PL - FULL"/>
    <n v="899"/>
    <n v="899"/>
    <x v="6"/>
  </r>
  <r>
    <n v="64683"/>
    <n v="1"/>
    <s v="FOX (HL9D) - GR - PL - FULL"/>
    <n v="899"/>
    <n v="899"/>
    <x v="11"/>
  </r>
  <r>
    <n v="64697"/>
    <n v="1"/>
    <s v="FOX (HL9D) - GR - PL - FULL"/>
    <n v="899"/>
    <n v="899"/>
    <x v="15"/>
  </r>
  <r>
    <n v="64702"/>
    <n v="1"/>
    <s v="FOX (HL9D) - GR - PL - FULL"/>
    <n v="899"/>
    <n v="899"/>
    <x v="13"/>
  </r>
  <r>
    <n v="64734"/>
    <n v="1"/>
    <s v="PXM - RE - PL - FULL"/>
    <n v="899"/>
    <n v="899"/>
    <x v="3"/>
  </r>
  <r>
    <n v="64740"/>
    <n v="1"/>
    <s v="PXM - GR - PL - FULL"/>
    <n v="899"/>
    <n v="899"/>
    <x v="12"/>
  </r>
  <r>
    <n v="64741"/>
    <n v="1"/>
    <s v="PXM - GR - PL - FULL"/>
    <n v="899"/>
    <n v="899"/>
    <x v="15"/>
  </r>
  <r>
    <n v="64748"/>
    <n v="1"/>
    <s v="PXM - GR - PL - FULL"/>
    <n v="899"/>
    <n v="899"/>
    <x v="21"/>
  </r>
  <r>
    <n v="64752"/>
    <n v="1"/>
    <s v="FOX (HL9D) - YE - PL - FULL"/>
    <n v="899"/>
    <n v="899"/>
    <x v="20"/>
  </r>
  <r>
    <n v="64757"/>
    <n v="1"/>
    <s v="FOX (HL9D) - WH - PL - FULL"/>
    <n v="899"/>
    <n v="899"/>
    <x v="11"/>
  </r>
  <r>
    <n v="64764"/>
    <n v="1"/>
    <s v="PXM - GR - PL - FULL"/>
    <n v="899"/>
    <n v="899"/>
    <x v="11"/>
  </r>
  <r>
    <n v="64765"/>
    <n v="1"/>
    <s v="FOX (HL9D) - GR - PL - FULL"/>
    <n v="899"/>
    <n v="899"/>
    <x v="6"/>
  </r>
  <r>
    <n v="64777"/>
    <n v="1"/>
    <s v="FOX (HL9D) - YE - PL - FULL"/>
    <n v="899"/>
    <n v="899"/>
    <x v="6"/>
  </r>
  <r>
    <n v="64786"/>
    <n v="1"/>
    <s v="FOX (HL9D) - GR - PL - FULL"/>
    <n v="899"/>
    <n v="899"/>
    <x v="3"/>
  </r>
  <r>
    <n v="64787"/>
    <n v="1"/>
    <s v="FOX (HL9D) - RE - PL - FULL"/>
    <n v="899"/>
    <n v="899"/>
    <x v="14"/>
  </r>
  <r>
    <n v="64795"/>
    <n v="1"/>
    <s v="VTNH - PL"/>
    <n v="699"/>
    <n v="699"/>
    <x v="1"/>
  </r>
  <r>
    <n v="64821"/>
    <n v="1"/>
    <s v="PXM - GR - PL - FULL"/>
    <n v="899"/>
    <n v="899"/>
    <x v="6"/>
  </r>
  <r>
    <n v="64828"/>
    <n v="1"/>
    <s v="PXM - GR - PL - FULL"/>
    <n v="899"/>
    <n v="899"/>
    <x v="15"/>
  </r>
  <r>
    <n v="64839"/>
    <n v="1"/>
    <s v="PXM - GR - PL - FULL"/>
    <n v="899"/>
    <n v="899"/>
    <x v="6"/>
  </r>
  <r>
    <n v="64840"/>
    <n v="1"/>
    <s v="PXM - GR - PL - FULL"/>
    <n v="899"/>
    <n v="899"/>
    <x v="12"/>
  </r>
  <r>
    <n v="64849"/>
    <n v="1"/>
    <s v="FOX (HL9D) - GR - PL - FULL"/>
    <n v="899"/>
    <n v="899"/>
    <x v="1"/>
  </r>
  <r>
    <n v="64851"/>
    <n v="1"/>
    <s v="FOX (HL9D) - GR - PL - FULL"/>
    <n v="899"/>
    <n v="899"/>
    <x v="2"/>
  </r>
  <r>
    <n v="64861"/>
    <n v="1"/>
    <s v="FOX (HL9D) - GR - PL - FULL"/>
    <n v="899"/>
    <n v="899"/>
    <x v="6"/>
  </r>
  <r>
    <n v="64872"/>
    <n v="1"/>
    <s v="PXM - GR - PL - FULL"/>
    <n v="899"/>
    <n v="899"/>
    <x v="14"/>
  </r>
  <r>
    <n v="64889"/>
    <n v="1"/>
    <s v="FOX (HL9D) - WH - PL - FULL"/>
    <n v="899"/>
    <n v="899"/>
    <x v="11"/>
  </r>
  <r>
    <n v="64890"/>
    <n v="1"/>
    <s v="FOX (HL9D) - GR - PL - FULL"/>
    <n v="899"/>
    <n v="899"/>
    <x v="10"/>
  </r>
  <r>
    <n v="64891"/>
    <n v="1"/>
    <s v="FOX (HL9D) - YE - PL - FULL"/>
    <n v="899"/>
    <n v="899"/>
    <x v="15"/>
  </r>
  <r>
    <n v="64895"/>
    <n v="1"/>
    <s v="PXM - WH - PL - FULL"/>
    <n v="899"/>
    <n v="899"/>
    <x v="10"/>
  </r>
  <r>
    <n v="64903"/>
    <n v="1"/>
    <s v="FOX (HL9D) - RE - PL - FULL"/>
    <n v="899"/>
    <n v="899"/>
    <x v="14"/>
  </r>
  <r>
    <n v="64917"/>
    <n v="1"/>
    <s v="PXM - GR - PL - FULL"/>
    <n v="899"/>
    <n v="899"/>
    <x v="1"/>
  </r>
  <r>
    <n v="64921"/>
    <n v="1"/>
    <s v="FOX (HL9D) - WH - PL - FULL"/>
    <n v="899"/>
    <n v="899"/>
    <x v="11"/>
  </r>
  <r>
    <n v="64934"/>
    <n v="1"/>
    <s v="PXM - GR - PL - FULL"/>
    <n v="899"/>
    <n v="899"/>
    <x v="15"/>
  </r>
  <r>
    <n v="64935"/>
    <n v="1"/>
    <s v="FOX (HL9D) - GR - PL - FULL"/>
    <n v="899"/>
    <n v="899"/>
    <x v="1"/>
  </r>
  <r>
    <n v="64956"/>
    <n v="1"/>
    <s v="FOX (HL9D) - GR - PL - FULL"/>
    <n v="899"/>
    <n v="899"/>
    <x v="11"/>
  </r>
  <r>
    <n v="64972"/>
    <n v="1"/>
    <s v="FOX (HL9D) - WH - PL - FULL"/>
    <n v="899"/>
    <n v="899"/>
    <x v="12"/>
  </r>
  <r>
    <n v="64974"/>
    <n v="1"/>
    <s v="FOX (HL9D) - GR - PL - FULL"/>
    <n v="899"/>
    <n v="899"/>
    <x v="1"/>
  </r>
  <r>
    <n v="64986"/>
    <n v="1"/>
    <s v="FOX (HL9D) - GR - PL - FULL"/>
    <n v="899"/>
    <n v="899"/>
    <x v="12"/>
  </r>
  <r>
    <n v="64998"/>
    <n v="1"/>
    <s v="PXM - WH - PL - FULL"/>
    <n v="899"/>
    <n v="899"/>
    <x v="15"/>
  </r>
  <r>
    <n v="65004"/>
    <n v="1"/>
    <s v="PXM - RE - PL - FULL"/>
    <n v="899"/>
    <n v="899"/>
    <x v="1"/>
  </r>
  <r>
    <n v="65006"/>
    <n v="1"/>
    <s v="FOX (HL9D) - WH - PL - FULL"/>
    <n v="899"/>
    <n v="899"/>
    <x v="14"/>
  </r>
  <r>
    <n v="65022"/>
    <n v="1"/>
    <s v="FOX (HL9D) - WH - PL - FULL"/>
    <n v="899"/>
    <n v="899"/>
    <x v="15"/>
  </r>
  <r>
    <n v="65028"/>
    <n v="1"/>
    <s v="PXM - GR - PL - FULL"/>
    <n v="899"/>
    <n v="899"/>
    <x v="1"/>
  </r>
  <r>
    <n v="65040"/>
    <n v="1"/>
    <s v="PXM - GR - PL - FULL"/>
    <n v="899"/>
    <n v="899"/>
    <x v="11"/>
  </r>
  <r>
    <n v="65073"/>
    <n v="1"/>
    <s v="FOX (HL9D) - GR - PL - FULL"/>
    <n v="899"/>
    <n v="899"/>
    <x v="15"/>
  </r>
  <r>
    <n v="65096"/>
    <n v="1"/>
    <s v="FOX (HL9D) - YE - PL - FULL"/>
    <n v="899"/>
    <n v="899"/>
    <x v="15"/>
  </r>
  <r>
    <n v="65098"/>
    <n v="1"/>
    <s v="PXM - GR - PL - FULL"/>
    <n v="899"/>
    <n v="899"/>
    <x v="15"/>
  </r>
  <r>
    <n v="65100"/>
    <n v="1"/>
    <s v="FOX (HL9D) - RE - PL - FULL"/>
    <n v="899"/>
    <n v="899"/>
    <x v="14"/>
  </r>
  <r>
    <n v="65106"/>
    <n v="1"/>
    <s v="FOX (HL9D) - GR - PL - FULL"/>
    <n v="899"/>
    <n v="899"/>
    <x v="15"/>
  </r>
  <r>
    <n v="65120"/>
    <n v="1"/>
    <s v="FOX (HL9D) - GR - PL - FULL"/>
    <n v="899"/>
    <n v="899"/>
    <x v="6"/>
  </r>
  <r>
    <n v="65138"/>
    <n v="1"/>
    <s v="PXM - GR - PL - FULL"/>
    <n v="899"/>
    <n v="899"/>
    <x v="21"/>
  </r>
  <r>
    <n v="65145"/>
    <n v="1"/>
    <s v="FOX (HL9D) - GR - PL - FULL"/>
    <n v="899"/>
    <n v="899"/>
    <x v="5"/>
  </r>
  <r>
    <n v="65146"/>
    <n v="1"/>
    <s v="PXM - RE - PL - FULL"/>
    <n v="899"/>
    <n v="899"/>
    <x v="14"/>
  </r>
  <r>
    <n v="65160"/>
    <n v="1"/>
    <s v="FOX (HL9D) - YE - PL - FULL"/>
    <n v="899"/>
    <n v="899"/>
    <x v="15"/>
  </r>
  <r>
    <n v="65162"/>
    <n v="1"/>
    <s v="FOX (HL9D) - GR - PL - FULL"/>
    <n v="899"/>
    <n v="899"/>
    <x v="21"/>
  </r>
  <r>
    <n v="65192"/>
    <n v="1"/>
    <s v="FOX (HL9D) - GR - PL - FULL"/>
    <n v="899"/>
    <n v="899"/>
    <x v="6"/>
  </r>
  <r>
    <n v="65195"/>
    <n v="1"/>
    <s v="FOX (HL9D) - WH - PL - FULL"/>
    <n v="899"/>
    <n v="899"/>
    <x v="10"/>
  </r>
  <r>
    <n v="65201"/>
    <n v="1"/>
    <s v="FOX (HL9D) - GR - PL - FULL"/>
    <n v="899"/>
    <n v="899"/>
    <x v="14"/>
  </r>
  <r>
    <n v="65206"/>
    <n v="1"/>
    <s v="PXM - GR - PL - FULL"/>
    <n v="899"/>
    <n v="899"/>
    <x v="10"/>
  </r>
  <r>
    <n v="65230"/>
    <n v="1"/>
    <s v="PXM - WH - PL - FULL"/>
    <n v="899"/>
    <n v="899"/>
    <x v="15"/>
  </r>
  <r>
    <n v="65236"/>
    <n v="1"/>
    <s v="FOX (HL9D) - GR - PL - FULL"/>
    <n v="899"/>
    <n v="899"/>
    <x v="6"/>
  </r>
  <r>
    <n v="65240"/>
    <n v="1"/>
    <s v="FOX (HL9D) - YE - PL - FULL"/>
    <n v="899"/>
    <n v="899"/>
    <x v="15"/>
  </r>
  <r>
    <n v="65269"/>
    <n v="1"/>
    <s v="FOX (HL9D) - GR - PL - FULL"/>
    <n v="899"/>
    <n v="899"/>
    <x v="10"/>
  </r>
  <r>
    <n v="65330"/>
    <n v="1"/>
    <s v="FOX (HL9D) - GR - PL - FULL"/>
    <n v="899"/>
    <n v="899"/>
    <x v="5"/>
  </r>
  <r>
    <n v="65333"/>
    <n v="1"/>
    <s v="PXM - GR - PL - FULL"/>
    <n v="899"/>
    <n v="899"/>
    <x v="22"/>
  </r>
  <r>
    <n v="65338"/>
    <n v="1"/>
    <s v="PXM - GR - PL - FULL"/>
    <n v="899"/>
    <n v="899"/>
    <x v="4"/>
  </r>
  <r>
    <n v="65344"/>
    <n v="1"/>
    <s v="FOX (HL9D) - GR - PL - FULL"/>
    <n v="899"/>
    <n v="899"/>
    <x v="13"/>
  </r>
  <r>
    <n v="65352"/>
    <n v="1"/>
    <s v="FOX (HL9D) - WH - PL - FULL"/>
    <n v="899"/>
    <n v="899"/>
    <x v="10"/>
  </r>
  <r>
    <n v="65359"/>
    <n v="1"/>
    <s v="PXM - WH - PL - FULL"/>
    <n v="899"/>
    <n v="899"/>
    <x v="10"/>
  </r>
  <r>
    <n v="65363"/>
    <n v="1"/>
    <s v="FOX (HL9D) - RE - PL - FULL"/>
    <n v="899"/>
    <n v="899"/>
    <x v="15"/>
  </r>
  <r>
    <n v="65367"/>
    <n v="1"/>
    <s v="PXM - RE - PL - FULL"/>
    <n v="899"/>
    <n v="899"/>
    <x v="15"/>
  </r>
  <r>
    <n v="65390"/>
    <n v="1"/>
    <s v="PXM - YE - PL - FULL"/>
    <n v="899"/>
    <n v="899"/>
    <x v="11"/>
  </r>
  <r>
    <n v="65403"/>
    <n v="1"/>
    <s v="FOX (HL9D) - GR - PL - FULL"/>
    <n v="899"/>
    <n v="899"/>
    <x v="15"/>
  </r>
  <r>
    <n v="65404"/>
    <n v="1"/>
    <s v="PXM - GR - PL - FULL"/>
    <n v="899"/>
    <n v="899"/>
    <x v="5"/>
  </r>
  <r>
    <n v="65407"/>
    <n v="1"/>
    <s v="FOX (HL9D) - GR - PL - FULL"/>
    <n v="899"/>
    <n v="899"/>
    <x v="11"/>
  </r>
  <r>
    <n v="65423"/>
    <n v="1"/>
    <s v="PXM - YE - PL - FULL"/>
    <n v="899"/>
    <n v="899"/>
    <x v="11"/>
  </r>
  <r>
    <n v="65425"/>
    <n v="1"/>
    <s v="PXM - GR - PL - FULL"/>
    <n v="899"/>
    <n v="899"/>
    <x v="14"/>
  </r>
  <r>
    <n v="65428"/>
    <n v="1"/>
    <s v="PXM - GR - PL - FULL"/>
    <n v="899"/>
    <n v="899"/>
    <x v="13"/>
  </r>
  <r>
    <n v="65439"/>
    <n v="1"/>
    <s v="PXM - RE - PL - FULL"/>
    <n v="899"/>
    <n v="899"/>
    <x v="15"/>
  </r>
  <r>
    <n v="65445"/>
    <n v="1"/>
    <s v="PXM - GR - PL - FULL"/>
    <n v="899"/>
    <n v="899"/>
    <x v="13"/>
  </r>
  <r>
    <n v="65463"/>
    <n v="1"/>
    <s v="PXM - WH - PL - FULL"/>
    <n v="899"/>
    <n v="899"/>
    <x v="19"/>
  </r>
  <r>
    <n v="65469"/>
    <n v="1"/>
    <s v="FOX (HL9D) - GR - PL - FULL"/>
    <n v="899"/>
    <n v="899"/>
    <x v="11"/>
  </r>
  <r>
    <n v="65476"/>
    <n v="1"/>
    <s v="PXM - GR - PL - FULL"/>
    <n v="899"/>
    <n v="899"/>
    <x v="11"/>
  </r>
  <r>
    <n v="65483"/>
    <n v="1"/>
    <s v="FOX (HL9D) - GR - PL - FULL"/>
    <n v="899"/>
    <n v="899"/>
    <x v="22"/>
  </r>
  <r>
    <n v="65493"/>
    <n v="1"/>
    <s v="PXM - RE - PL - FULL"/>
    <n v="899"/>
    <n v="899"/>
    <x v="14"/>
  </r>
  <r>
    <n v="65503"/>
    <n v="1"/>
    <s v="FOX (HL9D) - GR - PL - FULL"/>
    <n v="899"/>
    <n v="899"/>
    <x v="1"/>
  </r>
  <r>
    <n v="65528"/>
    <n v="1"/>
    <s v="PXM - YE - PL - FULL"/>
    <n v="899"/>
    <n v="899"/>
    <x v="15"/>
  </r>
  <r>
    <n v="65534"/>
    <n v="1"/>
    <s v="FOX (HL9D) - WH - PL - FULL"/>
    <n v="899"/>
    <n v="899"/>
    <x v="9"/>
  </r>
  <r>
    <n v="65537"/>
    <n v="1"/>
    <s v="FOX (HL9D) - GR - PL - FULL"/>
    <n v="899"/>
    <n v="899"/>
    <x v="13"/>
  </r>
  <r>
    <n v="65555"/>
    <n v="1"/>
    <s v="PXM - GR - PL - FULL"/>
    <n v="899"/>
    <n v="899"/>
    <x v="15"/>
  </r>
  <r>
    <n v="65558"/>
    <n v="1"/>
    <s v="FOX (HL9D) - WH - PL - FULL"/>
    <n v="899"/>
    <n v="899"/>
    <x v="11"/>
  </r>
  <r>
    <n v="65564"/>
    <n v="1"/>
    <s v="FOX (HL9D) - GR - PL - FULL"/>
    <n v="899"/>
    <n v="899"/>
    <x v="13"/>
  </r>
  <r>
    <n v="65566"/>
    <n v="1"/>
    <s v="PXM - YE - PL - FULL"/>
    <n v="899"/>
    <n v="899"/>
    <x v="11"/>
  </r>
  <r>
    <n v="65573"/>
    <n v="1"/>
    <s v="FOX (HL9D) - GR - PL - FULL"/>
    <n v="899"/>
    <n v="899"/>
    <x v="1"/>
  </r>
  <r>
    <n v="65576"/>
    <n v="1"/>
    <s v="FOX (HL9D) - GR - PL - FULL"/>
    <n v="899"/>
    <n v="899"/>
    <x v="22"/>
  </r>
  <r>
    <n v="65589"/>
    <n v="1"/>
    <s v="FOX (HL9D) - YE - PL - FULL"/>
    <n v="899"/>
    <n v="899"/>
    <x v="11"/>
  </r>
  <r>
    <n v="65595"/>
    <n v="1"/>
    <s v="FOX (HL9D) - GR - PL - FULL"/>
    <n v="899"/>
    <n v="899"/>
    <x v="22"/>
  </r>
  <r>
    <n v="65602"/>
    <n v="1"/>
    <s v="PXM - GR - PL - FULL"/>
    <n v="899"/>
    <n v="899"/>
    <x v="11"/>
  </r>
  <r>
    <n v="65604"/>
    <n v="1"/>
    <s v="PXM - GR - PL - FULL"/>
    <n v="899"/>
    <n v="899"/>
    <x v="15"/>
  </r>
  <r>
    <n v="65607"/>
    <n v="1"/>
    <s v="FOX (HL9D) - RE - PL - FULL"/>
    <n v="899"/>
    <n v="899"/>
    <x v="14"/>
  </r>
  <r>
    <n v="65611"/>
    <n v="1"/>
    <s v="FOX (HL9D) - WH - PL - FULL"/>
    <n v="899"/>
    <n v="899"/>
    <x v="22"/>
  </r>
  <r>
    <n v="65612"/>
    <n v="1"/>
    <s v="PXM - WH - PL - FULL"/>
    <n v="899"/>
    <n v="899"/>
    <x v="9"/>
  </r>
  <r>
    <n v="65622"/>
    <n v="1"/>
    <s v="PXM - YE - PL - FULL"/>
    <n v="899"/>
    <n v="899"/>
    <x v="16"/>
  </r>
  <r>
    <n v="65643"/>
    <n v="1"/>
    <s v="FOX (HL9D) - GR - PL - FULL"/>
    <n v="899"/>
    <n v="899"/>
    <x v="15"/>
  </r>
  <r>
    <n v="65652"/>
    <n v="1"/>
    <s v="PXM - RE - PL - FULL"/>
    <n v="899"/>
    <n v="899"/>
    <x v="10"/>
  </r>
  <r>
    <n v="65661"/>
    <n v="1"/>
    <s v="FOX (HL9D) - GR - PL - FULL"/>
    <n v="899"/>
    <n v="899"/>
    <x v="1"/>
  </r>
  <r>
    <n v="65664"/>
    <n v="1"/>
    <s v="FOX (HL9D) - GR - PL - FULL"/>
    <n v="899"/>
    <n v="899"/>
    <x v="16"/>
  </r>
  <r>
    <n v="65671"/>
    <n v="1"/>
    <s v="FOX (HL9D) - GR - PL - FULL"/>
    <n v="899"/>
    <n v="899"/>
    <x v="15"/>
  </r>
  <r>
    <n v="65700"/>
    <n v="1"/>
    <s v="FOX (HL9D) - GR - PL - FULL"/>
    <n v="899"/>
    <n v="899"/>
    <x v="19"/>
  </r>
  <r>
    <n v="65703"/>
    <n v="1"/>
    <s v="PXM - WH - PL - FULL"/>
    <n v="899"/>
    <n v="899"/>
    <x v="11"/>
  </r>
  <r>
    <n v="65734"/>
    <n v="1"/>
    <s v="PXM - GR - PL - FULL"/>
    <n v="899"/>
    <n v="899"/>
    <x v="5"/>
  </r>
  <r>
    <n v="65744"/>
    <n v="1"/>
    <s v="FOX (HL9D) - YE - PL - FULL"/>
    <n v="899"/>
    <n v="899"/>
    <x v="11"/>
  </r>
  <r>
    <n v="65762"/>
    <n v="1"/>
    <s v="FOX (HL9D) - GR - PL - FULL"/>
    <n v="899"/>
    <n v="899"/>
    <x v="15"/>
  </r>
  <r>
    <n v="65763"/>
    <n v="1"/>
    <s v="FOX (HL9D) - RE - PL - FULL"/>
    <n v="899"/>
    <n v="899"/>
    <x v="9"/>
  </r>
  <r>
    <n v="65801"/>
    <n v="1"/>
    <s v="FOX (HL9D) - WH - PL - FULL"/>
    <n v="899"/>
    <n v="899"/>
    <x v="14"/>
  </r>
  <r>
    <n v="65804"/>
    <n v="1"/>
    <s v="FOX (HL9D) - GR - PL - FULL"/>
    <n v="899"/>
    <n v="899"/>
    <x v="11"/>
  </r>
  <r>
    <n v="65810"/>
    <n v="1"/>
    <s v="FOX (HL9D) - GR - PL - FULL"/>
    <n v="899"/>
    <n v="899"/>
    <x v="15"/>
  </r>
  <r>
    <n v="65851"/>
    <n v="1"/>
    <s v="FOX (HL9D) - GR - PL - FULL"/>
    <n v="899"/>
    <n v="899"/>
    <x v="9"/>
  </r>
  <r>
    <n v="65852"/>
    <n v="1"/>
    <s v="FOX (HL9D) - YE - PL - FULL"/>
    <n v="899"/>
    <n v="899"/>
    <x v="16"/>
  </r>
  <r>
    <n v="65853"/>
    <n v="1"/>
    <s v="FOX (HL9D) - RE - PL - FULL"/>
    <n v="899"/>
    <n v="899"/>
    <x v="9"/>
  </r>
  <r>
    <n v="65855"/>
    <n v="1"/>
    <s v="FOX (HL9D) - WH - PL - FULL"/>
    <n v="899"/>
    <n v="899"/>
    <x v="15"/>
  </r>
  <r>
    <n v="65857"/>
    <n v="1"/>
    <s v="FOX (HL9D) - RE - PL - FULL"/>
    <n v="899"/>
    <n v="899"/>
    <x v="11"/>
  </r>
  <r>
    <n v="65861"/>
    <n v="1"/>
    <s v="PXM - YE - PL - FULL"/>
    <n v="899"/>
    <n v="899"/>
    <x v="9"/>
  </r>
  <r>
    <n v="65866"/>
    <n v="1"/>
    <s v="FOX (HL9D) - GR - PL - FULL"/>
    <n v="899"/>
    <n v="899"/>
    <x v="16"/>
  </r>
  <r>
    <n v="65871"/>
    <n v="1"/>
    <s v="PXM - GR - PL - FULL"/>
    <n v="899"/>
    <n v="899"/>
    <x v="9"/>
  </r>
  <r>
    <n v="65885"/>
    <n v="1"/>
    <s v="PXM - YE - PL - FULL"/>
    <n v="899"/>
    <n v="899"/>
    <x v="14"/>
  </r>
  <r>
    <n v="65903"/>
    <n v="1"/>
    <s v="PXM - GR - PL - FULL"/>
    <n v="899"/>
    <n v="899"/>
    <x v="9"/>
  </r>
  <r>
    <n v="65933"/>
    <n v="1"/>
    <s v="FOX (HL9D) - GR - PL - FULL"/>
    <n v="899"/>
    <n v="899"/>
    <x v="16"/>
  </r>
  <r>
    <n v="65934"/>
    <n v="1"/>
    <s v="FOX (HL9D) - RE - PL - FULL"/>
    <n v="899"/>
    <n v="899"/>
    <x v="11"/>
  </r>
  <r>
    <n v="65965"/>
    <n v="1"/>
    <s v="PXM - WH - PL - FULL"/>
    <n v="899"/>
    <n v="899"/>
    <x v="14"/>
  </r>
  <r>
    <n v="65977"/>
    <n v="1"/>
    <s v="FOX (HL9D) - GR - PL - FULL"/>
    <n v="899"/>
    <n v="899"/>
    <x v="4"/>
  </r>
  <r>
    <n v="65980"/>
    <n v="1"/>
    <s v="PXM - WH - PL - FULL"/>
    <n v="899"/>
    <n v="899"/>
    <x v="14"/>
  </r>
  <r>
    <n v="65980"/>
    <n v="1"/>
    <s v="PXM - YE - PL - FULL"/>
    <n v="899"/>
    <n v="899"/>
    <x v="14"/>
  </r>
  <r>
    <n v="65985"/>
    <n v="1"/>
    <s v="FOX (HL9D) - GR - PL - FULL"/>
    <n v="899"/>
    <n v="899"/>
    <x v="9"/>
  </r>
  <r>
    <n v="65987"/>
    <n v="1"/>
    <s v="PXM - GR - PL - FULL"/>
    <n v="899"/>
    <n v="899"/>
    <x v="11"/>
  </r>
  <r>
    <n v="66009"/>
    <n v="1"/>
    <s v="FOX (HL9D) - GR - PL - FULL"/>
    <n v="899"/>
    <n v="899"/>
    <x v="4"/>
  </r>
  <r>
    <n v="66027"/>
    <n v="1"/>
    <s v="PXM - YE - PL - FULL"/>
    <n v="899"/>
    <n v="899"/>
    <x v="19"/>
  </r>
  <r>
    <n v="66029"/>
    <n v="1"/>
    <s v="PXM - RE - PL - FULL"/>
    <n v="899"/>
    <n v="899"/>
    <x v="19"/>
  </r>
  <r>
    <n v="66035"/>
    <n v="1"/>
    <s v="FOX (HL9D) - GR - PL - FULL"/>
    <n v="899"/>
    <n v="899"/>
    <x v="10"/>
  </r>
  <r>
    <n v="66046"/>
    <n v="1"/>
    <s v="PXM - RE - PL - FULL"/>
    <n v="899"/>
    <n v="899"/>
    <x v="14"/>
  </r>
  <r>
    <n v="66066"/>
    <n v="1"/>
    <s v="PXM - GR - PL - FULL"/>
    <n v="899"/>
    <n v="899"/>
    <x v="28"/>
  </r>
  <r>
    <n v="66069"/>
    <n v="1"/>
    <s v="PXM - GR - PL - FULL"/>
    <n v="899"/>
    <n v="899"/>
    <x v="28"/>
  </r>
  <r>
    <n v="66072"/>
    <n v="1"/>
    <s v="PXM - RE - PL - FULL"/>
    <n v="899"/>
    <n v="899"/>
    <x v="28"/>
  </r>
  <r>
    <n v="66088"/>
    <n v="1"/>
    <s v="PXM - GR - PL - FULL"/>
    <n v="899"/>
    <n v="899"/>
    <x v="16"/>
  </r>
  <r>
    <n v="66091"/>
    <n v="1"/>
    <s v="FOX (HL9D) - GR - PL - FULL"/>
    <n v="899"/>
    <n v="899"/>
    <x v="12"/>
  </r>
  <r>
    <n v="66098"/>
    <n v="1"/>
    <s v="PXM - RE - PL - FULL"/>
    <n v="899"/>
    <n v="899"/>
    <x v="15"/>
  </r>
  <r>
    <n v="66100"/>
    <n v="1"/>
    <s v="PXM - RE - PL - FULL"/>
    <n v="899"/>
    <n v="899"/>
    <x v="2"/>
  </r>
  <r>
    <n v="66115"/>
    <n v="1"/>
    <s v="PXM - GR - PL - FULL"/>
    <n v="899"/>
    <n v="899"/>
    <x v="12"/>
  </r>
  <r>
    <n v="66116"/>
    <n v="1"/>
    <s v="FOX (HL9D) - WH - PL - FULL"/>
    <n v="899"/>
    <n v="899"/>
    <x v="15"/>
  </r>
  <r>
    <n v="66139"/>
    <n v="1"/>
    <s v="PXM - WH - PL - FULL"/>
    <n v="899"/>
    <n v="899"/>
    <x v="12"/>
  </r>
  <r>
    <n v="66156"/>
    <n v="1"/>
    <s v="FOX (HL9D) - GR - PL - FULL"/>
    <n v="899"/>
    <n v="899"/>
    <x v="9"/>
  </r>
  <r>
    <n v="66163"/>
    <n v="1"/>
    <s v="FOX (HL9D) - GR - PL - FULL"/>
    <n v="899"/>
    <n v="899"/>
    <x v="21"/>
  </r>
  <r>
    <n v="66164"/>
    <n v="1"/>
    <s v="FOX (HL9D) - GR - PL - FULL"/>
    <n v="899"/>
    <n v="899"/>
    <x v="21"/>
  </r>
  <r>
    <n v="66171"/>
    <n v="1"/>
    <s v="FOX (HL9D) - YE - PL - FULL"/>
    <n v="899"/>
    <n v="899"/>
    <x v="20"/>
  </r>
  <r>
    <n v="66185"/>
    <n v="1"/>
    <s v="FOX (HL9D) - GR - PL - FULL"/>
    <n v="899"/>
    <n v="899"/>
    <x v="4"/>
  </r>
  <r>
    <n v="66198"/>
    <n v="1"/>
    <s v="FOX (HL9D) - GR - PL - FULL"/>
    <n v="899"/>
    <n v="899"/>
    <x v="2"/>
  </r>
  <r>
    <n v="66211"/>
    <n v="1"/>
    <s v="PXM - GR - PL - FULL"/>
    <n v="899"/>
    <n v="899"/>
    <x v="16"/>
  </r>
  <r>
    <n v="66215"/>
    <n v="1"/>
    <s v="FOX (HL9D) - GR - PL - FULL"/>
    <n v="899"/>
    <n v="899"/>
    <x v="20"/>
  </r>
  <r>
    <n v="66234"/>
    <n v="1"/>
    <s v="PXM - GR - PL - FULL"/>
    <n v="899"/>
    <n v="899"/>
    <x v="22"/>
  </r>
  <r>
    <n v="66250"/>
    <n v="1"/>
    <s v="FOX (HL9D) - YE - PL - FULL"/>
    <n v="899"/>
    <n v="899"/>
    <x v="15"/>
  </r>
  <r>
    <n v="66251"/>
    <n v="1"/>
    <s v="PXM - GR - PL - FULL"/>
    <n v="899"/>
    <n v="899"/>
    <x v="27"/>
  </r>
  <r>
    <n v="66254"/>
    <n v="1"/>
    <s v="PXM - GR - PL - FULL"/>
    <n v="899"/>
    <n v="899"/>
    <x v="4"/>
  </r>
  <r>
    <n v="66261"/>
    <n v="1"/>
    <s v="FOX (HL9D) - GR - PL - FULL"/>
    <n v="899"/>
    <n v="899"/>
    <x v="15"/>
  </r>
  <r>
    <n v="66263"/>
    <n v="1"/>
    <s v="PXM - GR - PL - FULL"/>
    <n v="899"/>
    <n v="899"/>
    <x v="29"/>
  </r>
  <r>
    <n v="66270"/>
    <n v="1"/>
    <s v="PXM - GR - PL - FULL"/>
    <n v="899"/>
    <n v="899"/>
    <x v="21"/>
  </r>
  <r>
    <n v="66279"/>
    <n v="1"/>
    <s v="PXM - GR - PL - FULL"/>
    <n v="899"/>
    <n v="899"/>
    <x v="12"/>
  </r>
  <r>
    <n v="66280"/>
    <n v="1"/>
    <s v="PXM - GR - PL - FULL"/>
    <n v="899"/>
    <n v="899"/>
    <x v="27"/>
  </r>
  <r>
    <n v="66281"/>
    <n v="1"/>
    <s v="FOX (HL9D) - WH - PL - FULL"/>
    <n v="899"/>
    <n v="899"/>
    <x v="5"/>
  </r>
  <r>
    <n v="66292"/>
    <n v="1"/>
    <s v="FOX (HL9D) - YE - PL - FULL"/>
    <n v="899"/>
    <n v="899"/>
    <x v="12"/>
  </r>
  <r>
    <n v="66302"/>
    <n v="1"/>
    <s v="PXM - RE - PL - FULL"/>
    <n v="899"/>
    <n v="899"/>
    <x v="4"/>
  </r>
  <r>
    <n v="66331"/>
    <n v="1"/>
    <s v="PXM - GR - PL - FULL"/>
    <n v="899"/>
    <n v="899"/>
    <x v="1"/>
  </r>
  <r>
    <n v="66343"/>
    <n v="1"/>
    <s v="FOX (HL9D) - GR - PL - FULL"/>
    <n v="899"/>
    <n v="899"/>
    <x v="10"/>
  </r>
  <r>
    <n v="66350"/>
    <n v="1"/>
    <s v="PXM - GR - PL - FULL"/>
    <n v="899"/>
    <n v="899"/>
    <x v="15"/>
  </r>
  <r>
    <n v="66355"/>
    <n v="1"/>
    <s v="PXM - RE - PL - FULL"/>
    <n v="899"/>
    <n v="899"/>
    <x v="2"/>
  </r>
  <r>
    <n v="66361"/>
    <n v="1"/>
    <s v="FOX (HL9D) - YE - PL - FULL"/>
    <n v="899"/>
    <n v="899"/>
    <x v="29"/>
  </r>
  <r>
    <n v="66362"/>
    <n v="1"/>
    <s v="FOX (HL9D) - GR - PL - FULL"/>
    <n v="899"/>
    <n v="899"/>
    <x v="9"/>
  </r>
  <r>
    <n v="66366"/>
    <n v="1"/>
    <s v="FOX (HL9D) - GR - PL - FULL"/>
    <n v="899"/>
    <n v="899"/>
    <x v="14"/>
  </r>
  <r>
    <n v="66369"/>
    <n v="1"/>
    <s v="PXM - YE - PL - FULL"/>
    <n v="899"/>
    <n v="899"/>
    <x v="27"/>
  </r>
  <r>
    <n v="66373"/>
    <n v="1"/>
    <s v="PXM - YE - PL - FULL"/>
    <n v="899"/>
    <n v="899"/>
    <x v="27"/>
  </r>
  <r>
    <n v="66387"/>
    <n v="1"/>
    <s v="FOX (HL9D) - WH - PL - FULL"/>
    <n v="899"/>
    <n v="899"/>
    <x v="6"/>
  </r>
  <r>
    <n v="66399"/>
    <n v="1"/>
    <s v="PXM - GR - PL - FULL"/>
    <n v="899"/>
    <n v="899"/>
    <x v="10"/>
  </r>
  <r>
    <n v="66420"/>
    <n v="1"/>
    <s v="FOX (HL9D) - GR - PL - FULL"/>
    <n v="899"/>
    <n v="899"/>
    <x v="27"/>
  </r>
  <r>
    <n v="66422"/>
    <n v="1"/>
    <s v="FOX (HL9D) - GR - PL - FULL"/>
    <n v="899"/>
    <n v="899"/>
    <x v="14"/>
  </r>
  <r>
    <n v="66435"/>
    <n v="1"/>
    <s v="PXM - GR - PL - FULL"/>
    <n v="899"/>
    <n v="899"/>
    <x v="29"/>
  </r>
  <r>
    <n v="66439"/>
    <n v="1"/>
    <s v="PXM - GR - PL - FULL"/>
    <n v="899"/>
    <n v="899"/>
    <x v="6"/>
  </r>
  <r>
    <n v="66454"/>
    <n v="1"/>
    <s v="PXM - GR - PL - FULL"/>
    <n v="899"/>
    <n v="899"/>
    <x v="27"/>
  </r>
  <r>
    <n v="66459"/>
    <n v="1"/>
    <s v="PXM - GR - PL - FULL"/>
    <n v="899"/>
    <n v="899"/>
    <x v="9"/>
  </r>
  <r>
    <n v="66469"/>
    <n v="1"/>
    <s v="FOX (HL9D) - GR - PL - FULL"/>
    <n v="899"/>
    <n v="899"/>
    <x v="29"/>
  </r>
  <r>
    <n v="66473"/>
    <n v="1"/>
    <s v="FOX (HL9D) - GR - PL - FULL"/>
    <n v="899"/>
    <n v="899"/>
    <x v="9"/>
  </r>
  <r>
    <n v="66478"/>
    <n v="1"/>
    <s v="FOX (HL9D) - YE - PL - FULL"/>
    <n v="899"/>
    <n v="899"/>
    <x v="2"/>
  </r>
  <r>
    <n v="66482"/>
    <n v="1"/>
    <s v="FOX (HL9D) - GR - PL - FULL"/>
    <n v="899"/>
    <n v="899"/>
    <x v="14"/>
  </r>
  <r>
    <n v="66487"/>
    <n v="1"/>
    <s v="FOX (HL9D) - YE - PL - FULL"/>
    <n v="899"/>
    <n v="899"/>
    <x v="14"/>
  </r>
  <r>
    <n v="66490"/>
    <n v="1"/>
    <s v="PXM - WH - PL - FULL"/>
    <n v="899"/>
    <n v="899"/>
    <x v="15"/>
  </r>
  <r>
    <n v="66493"/>
    <n v="1"/>
    <s v="FOX (HL9D) - GR - PL - FULL"/>
    <n v="899"/>
    <n v="899"/>
    <x v="5"/>
  </r>
  <r>
    <n v="66499"/>
    <n v="1"/>
    <s v="PXM - YE - PL - FULL"/>
    <n v="899"/>
    <n v="899"/>
    <x v="1"/>
  </r>
  <r>
    <n v="66501"/>
    <n v="1"/>
    <s v="FOX (HL9D) - GR - PL - FULL"/>
    <n v="899"/>
    <n v="899"/>
    <x v="15"/>
  </r>
  <r>
    <n v="66502"/>
    <n v="1"/>
    <s v="PXM - GR - PL - FULL"/>
    <n v="899"/>
    <n v="899"/>
    <x v="14"/>
  </r>
  <r>
    <n v="66506"/>
    <n v="1"/>
    <s v="FOX (HL9D) - GR - PL - FULL"/>
    <n v="899"/>
    <n v="899"/>
    <x v="27"/>
  </r>
  <r>
    <n v="66510"/>
    <n v="1"/>
    <s v="FOX (HL9D) - WH - PL - FULL"/>
    <n v="899"/>
    <n v="899"/>
    <x v="14"/>
  </r>
  <r>
    <n v="66512"/>
    <n v="1"/>
    <s v="FOX (HL9D) - GR - PL - FULL"/>
    <n v="899"/>
    <n v="899"/>
    <x v="29"/>
  </r>
  <r>
    <n v="66518"/>
    <n v="1"/>
    <s v="FOX (HL9D) - GR - PL - FULL"/>
    <n v="899"/>
    <n v="899"/>
    <x v="27"/>
  </r>
  <r>
    <n v="66542"/>
    <n v="1"/>
    <s v="FOX (HL9D) - WH - PL - FULL"/>
    <n v="899"/>
    <n v="899"/>
    <x v="14"/>
  </r>
  <r>
    <n v="66542"/>
    <n v="1"/>
    <s v="FOX (HL9D) - RE - PL - FULL"/>
    <n v="899"/>
    <n v="899"/>
    <x v="14"/>
  </r>
  <r>
    <n v="66547"/>
    <n v="1"/>
    <s v="PXM - GR - PL - FULL"/>
    <n v="899"/>
    <n v="899"/>
    <x v="4"/>
  </r>
  <r>
    <n v="66559"/>
    <n v="1"/>
    <s v="PXM - GR - PL - FULL"/>
    <n v="899"/>
    <n v="899"/>
    <x v="4"/>
  </r>
  <r>
    <n v="66563"/>
    <n v="1"/>
    <s v="FOX (HL9D) - GR - PL - FULL"/>
    <n v="899"/>
    <n v="899"/>
    <x v="15"/>
  </r>
  <r>
    <n v="66564"/>
    <n v="1"/>
    <s v="PXM - GR - PL - FULL"/>
    <n v="899"/>
    <n v="899"/>
    <x v="15"/>
  </r>
  <r>
    <n v="66566"/>
    <n v="1"/>
    <s v="PXM - RE - PL - FULL"/>
    <n v="899"/>
    <n v="899"/>
    <x v="27"/>
  </r>
  <r>
    <n v="66574"/>
    <n v="1"/>
    <s v="PXM - GR - PL - FULL"/>
    <n v="899"/>
    <n v="899"/>
    <x v="9"/>
  </r>
  <r>
    <n v="66580"/>
    <n v="1"/>
    <s v="PXM - RE - PL - FULL"/>
    <n v="899"/>
    <n v="899"/>
    <x v="9"/>
  </r>
  <r>
    <n v="66582"/>
    <n v="1"/>
    <s v="PXM - GR - PL - FULL"/>
    <n v="899"/>
    <n v="899"/>
    <x v="6"/>
  </r>
  <r>
    <n v="66590"/>
    <n v="1"/>
    <s v="PXM - WH - PL - FULL"/>
    <n v="899"/>
    <n v="899"/>
    <x v="15"/>
  </r>
  <r>
    <n v="66594"/>
    <n v="1"/>
    <s v="FOX (HL9D) - GR - PL - FULL"/>
    <n v="899"/>
    <n v="899"/>
    <x v="16"/>
  </r>
  <r>
    <n v="66605"/>
    <n v="1"/>
    <s v="PXM - RE - PL - FULL"/>
    <n v="899"/>
    <n v="899"/>
    <x v="27"/>
  </r>
  <r>
    <n v="66607"/>
    <n v="1"/>
    <s v="PXM - RE - PL - FULL"/>
    <n v="899"/>
    <n v="899"/>
    <x v="15"/>
  </r>
  <r>
    <n v="66615"/>
    <n v="1"/>
    <s v="FOX (HL9D) - GR - PL - FULL"/>
    <n v="899"/>
    <n v="899"/>
    <x v="4"/>
  </r>
  <r>
    <n v="66620"/>
    <n v="1"/>
    <s v="PXM - GR - PL - FULL"/>
    <n v="899"/>
    <n v="899"/>
    <x v="5"/>
  </r>
  <r>
    <n v="66623"/>
    <n v="1"/>
    <s v="PXM - RE - PL - FULL"/>
    <n v="899"/>
    <n v="899"/>
    <x v="15"/>
  </r>
  <r>
    <n v="66641"/>
    <n v="1"/>
    <s v="PXM - WH - PL - FULL"/>
    <n v="899"/>
    <n v="899"/>
    <x v="4"/>
  </r>
  <r>
    <n v="66645"/>
    <n v="1"/>
    <s v="FOX (HL9D) - GR - PL - FULL"/>
    <n v="899"/>
    <n v="899"/>
    <x v="15"/>
  </r>
  <r>
    <n v="66654"/>
    <n v="1"/>
    <s v="FOX (HL9D) - WH - PL - FULL"/>
    <n v="899"/>
    <n v="899"/>
    <x v="28"/>
  </r>
  <r>
    <n v="66666"/>
    <n v="1"/>
    <s v="FOX (HL9D) - GR - PL - FULL"/>
    <n v="899"/>
    <n v="899"/>
    <x v="15"/>
  </r>
  <r>
    <n v="66667"/>
    <n v="1"/>
    <s v="FOX (HL9D) - GR - PL - FULL"/>
    <n v="899"/>
    <n v="899"/>
    <x v="4"/>
  </r>
  <r>
    <n v="66668"/>
    <n v="1"/>
    <s v="FOX (HL9D) - RE - PL - FULL"/>
    <n v="899"/>
    <n v="899"/>
    <x v="16"/>
  </r>
  <r>
    <n v="66672"/>
    <n v="1"/>
    <s v="FOX (HL9D) - YE - PL - FULL"/>
    <n v="899"/>
    <n v="899"/>
    <x v="27"/>
  </r>
  <r>
    <n v="66675"/>
    <n v="1"/>
    <s v="PXM - GR - PL - FULL"/>
    <n v="899"/>
    <n v="899"/>
    <x v="4"/>
  </r>
  <r>
    <n v="66685"/>
    <n v="1"/>
    <s v="PXM - GR - PL - FULL"/>
    <n v="899"/>
    <n v="899"/>
    <x v="28"/>
  </r>
  <r>
    <n v="66697"/>
    <n v="1"/>
    <s v="FOX (HL9D) - YE - PL - FULL"/>
    <n v="899"/>
    <n v="899"/>
    <x v="14"/>
  </r>
  <r>
    <n v="66703"/>
    <n v="1"/>
    <s v="PXM - GR - PL - FULL"/>
    <n v="899"/>
    <n v="899"/>
    <x v="4"/>
  </r>
  <r>
    <n v="66707"/>
    <n v="1"/>
    <s v="PXM - RE - PL - FULL"/>
    <n v="899"/>
    <n v="899"/>
    <x v="27"/>
  </r>
  <r>
    <n v="66740"/>
    <n v="1"/>
    <s v="PXM - WH - PL - FULL"/>
    <n v="899"/>
    <n v="899"/>
    <x v="23"/>
  </r>
  <r>
    <n v="66743"/>
    <n v="1"/>
    <s v="PXM - RE - PL - FULL"/>
    <n v="899"/>
    <n v="899"/>
    <x v="23"/>
  </r>
  <r>
    <n v="66765"/>
    <n v="1"/>
    <s v="PXM - YE - PL - FULL"/>
    <n v="899"/>
    <n v="899"/>
    <x v="23"/>
  </r>
  <r>
    <n v="66772"/>
    <n v="1"/>
    <s v="PXM - GR - PL - FULL"/>
    <n v="899"/>
    <n v="899"/>
    <x v="23"/>
  </r>
  <r>
    <n v="66787"/>
    <n v="1"/>
    <s v="PXM - GR - PL - FULL"/>
    <n v="899"/>
    <n v="899"/>
    <x v="23"/>
  </r>
  <r>
    <n v="66812"/>
    <n v="1"/>
    <s v="FOX (HL9D) - GR - PL - FULL"/>
    <n v="899"/>
    <n v="899"/>
    <x v="22"/>
  </r>
  <r>
    <n v="66821"/>
    <n v="1"/>
    <s v="PXM - YE - PL - FULL"/>
    <n v="899"/>
    <n v="899"/>
    <x v="23"/>
  </r>
  <r>
    <n v="66850"/>
    <n v="1"/>
    <s v="PXM - GR - PL - FULL"/>
    <n v="899"/>
    <n v="899"/>
    <x v="1"/>
  </r>
  <r>
    <n v="66859"/>
    <n v="1"/>
    <s v="FOX (HL9D) - GR - PL - FULL"/>
    <n v="899"/>
    <n v="899"/>
    <x v="9"/>
  </r>
  <r>
    <n v="66863"/>
    <n v="1"/>
    <s v="PXM - GR - PL - FULL"/>
    <n v="899"/>
    <n v="899"/>
    <x v="14"/>
  </r>
  <r>
    <n v="66874"/>
    <n v="1"/>
    <s v="FOX (HL9D) - GR - PL - FULL"/>
    <n v="899"/>
    <n v="899"/>
    <x v="10"/>
  </r>
  <r>
    <n v="66891"/>
    <n v="1"/>
    <s v="PXM - YE - PL - FULL"/>
    <n v="899"/>
    <n v="899"/>
    <x v="28"/>
  </r>
  <r>
    <n v="66909"/>
    <n v="1"/>
    <s v="FOX (HL9D) - GR - PL - FULL"/>
    <n v="899"/>
    <n v="899"/>
    <x v="6"/>
  </r>
  <r>
    <n v="66920"/>
    <n v="1"/>
    <s v="FOX (HL9D) - RE - PL - FULL"/>
    <n v="899"/>
    <n v="899"/>
    <x v="14"/>
  </r>
  <r>
    <n v="66940"/>
    <n v="1"/>
    <s v="FOX (HL9D) - WH - PL - FULL"/>
    <n v="899"/>
    <n v="899"/>
    <x v="18"/>
  </r>
  <r>
    <n v="66948"/>
    <n v="1"/>
    <s v="FOX (HL9D) - RE - PL - FULL"/>
    <n v="899"/>
    <n v="899"/>
    <x v="2"/>
  </r>
  <r>
    <n v="66958"/>
    <n v="1"/>
    <s v="PXM - GR - PL - FULL"/>
    <n v="899"/>
    <n v="899"/>
    <x v="3"/>
  </r>
  <r>
    <n v="66959"/>
    <n v="1"/>
    <s v="FOX (HL9D) - GR - PL - FULL"/>
    <n v="899"/>
    <n v="899"/>
    <x v="2"/>
  </r>
  <r>
    <n v="66971"/>
    <n v="1"/>
    <s v="FOX (HL9D) - GR - PL - FULL"/>
    <n v="899"/>
    <n v="899"/>
    <x v="3"/>
  </r>
  <r>
    <n v="66975"/>
    <n v="1"/>
    <s v="PXM - GR - PL - FULL"/>
    <n v="899"/>
    <n v="899"/>
    <x v="9"/>
  </r>
  <r>
    <n v="66981"/>
    <n v="1"/>
    <s v="PXM - RE - PL - FULL"/>
    <n v="899"/>
    <n v="899"/>
    <x v="15"/>
  </r>
  <r>
    <n v="66983"/>
    <n v="1"/>
    <s v="FOX (HL9D) - YE - PL - FULL"/>
    <n v="899"/>
    <n v="899"/>
    <x v="3"/>
  </r>
  <r>
    <n v="67003"/>
    <n v="1"/>
    <s v="FOX (HL9D) - GR - PL - FULL"/>
    <n v="899"/>
    <n v="899"/>
    <x v="15"/>
  </r>
  <r>
    <n v="67013"/>
    <n v="1"/>
    <s v="PXM - GR - PL - FULL"/>
    <n v="899"/>
    <n v="899"/>
    <x v="25"/>
  </r>
  <r>
    <n v="67020"/>
    <n v="1"/>
    <s v="PXM - GR - PL - FULL"/>
    <n v="899"/>
    <n v="899"/>
    <x v="15"/>
  </r>
  <r>
    <n v="67040"/>
    <n v="1"/>
    <s v="FOX (HL9D) - GR - PL - FULL"/>
    <n v="899"/>
    <n v="899"/>
    <x v="3"/>
  </r>
  <r>
    <n v="67042"/>
    <n v="1"/>
    <s v="PXM - GR - PL - FULL"/>
    <n v="899"/>
    <n v="899"/>
    <x v="3"/>
  </r>
  <r>
    <n v="67050"/>
    <n v="1"/>
    <s v="FOX (HL9D) - GR - PL - FULL"/>
    <n v="899"/>
    <n v="899"/>
    <x v="12"/>
  </r>
  <r>
    <n v="67059"/>
    <n v="1"/>
    <s v="FOX (HL9D) - GR - PL - FULL"/>
    <n v="899"/>
    <n v="899"/>
    <x v="3"/>
  </r>
  <r>
    <n v="67061"/>
    <n v="1"/>
    <s v="FOX (HL9D) - GR - PL - FULL"/>
    <n v="899"/>
    <n v="899"/>
    <x v="21"/>
  </r>
  <r>
    <n v="67070"/>
    <n v="1"/>
    <s v="FOX (HL9D) - GR - PL - FULL"/>
    <n v="899"/>
    <n v="899"/>
    <x v="12"/>
  </r>
  <r>
    <n v="67076"/>
    <n v="1"/>
    <s v="FOX (HL9D) - GR - PL - FULL"/>
    <n v="899"/>
    <n v="899"/>
    <x v="3"/>
  </r>
  <r>
    <n v="67088"/>
    <n v="1"/>
    <s v="PXM - GR - PL - FULL"/>
    <n v="899"/>
    <n v="899"/>
    <x v="21"/>
  </r>
  <r>
    <n v="67092"/>
    <n v="1"/>
    <s v="PXM - RE - PL - FULL"/>
    <n v="899"/>
    <n v="899"/>
    <x v="12"/>
  </r>
  <r>
    <n v="67093"/>
    <n v="1"/>
    <s v="FOX (HL9D) - GR - PL - FULL"/>
    <n v="899"/>
    <n v="899"/>
    <x v="16"/>
  </r>
  <r>
    <n v="67095"/>
    <n v="1"/>
    <s v="FOX (HL9D) - GR - PL - FULL"/>
    <n v="899"/>
    <n v="899"/>
    <x v="15"/>
  </r>
  <r>
    <n v="67100"/>
    <n v="1"/>
    <s v="PXM - GR - PL - FULL"/>
    <n v="899"/>
    <n v="899"/>
    <x v="3"/>
  </r>
  <r>
    <n v="67126"/>
    <n v="1"/>
    <s v="FOX (HL9D) - RE - PL - FULL"/>
    <n v="899"/>
    <n v="899"/>
    <x v="22"/>
  </r>
  <r>
    <n v="67147"/>
    <n v="1"/>
    <s v="FOX (HL9D) - RE - PL - FULL"/>
    <n v="899"/>
    <n v="899"/>
    <x v="15"/>
  </r>
  <r>
    <n v="67169"/>
    <n v="1"/>
    <s v="PXM - YE - PL - FULL"/>
    <n v="899"/>
    <n v="899"/>
    <x v="12"/>
  </r>
  <r>
    <n v="67170"/>
    <n v="1"/>
    <s v="FOX (HL9D) - GR - PL - FULL"/>
    <n v="899"/>
    <n v="899"/>
    <x v="12"/>
  </r>
  <r>
    <n v="67171"/>
    <n v="1"/>
    <s v="PXM - GR - PL - FULL"/>
    <n v="899"/>
    <n v="899"/>
    <x v="15"/>
  </r>
  <r>
    <n v="67174"/>
    <n v="1"/>
    <s v="PXM - GR - PL - FULL"/>
    <n v="899"/>
    <n v="899"/>
    <x v="3"/>
  </r>
  <r>
    <n v="67177"/>
    <n v="1"/>
    <s v="FOX (HL9D) - YE - PL - FULL"/>
    <n v="899"/>
    <n v="899"/>
    <x v="15"/>
  </r>
  <r>
    <n v="67178"/>
    <n v="1"/>
    <s v="PXM - GR - PL - FULL"/>
    <n v="899"/>
    <n v="899"/>
    <x v="9"/>
  </r>
  <r>
    <n v="67191"/>
    <n v="1"/>
    <s v="FOX (HL9D) - GR - PL - FULL"/>
    <n v="899"/>
    <n v="899"/>
    <x v="16"/>
  </r>
  <r>
    <n v="67203"/>
    <n v="1"/>
    <s v="PXM - GR - PL - FULL"/>
    <n v="899"/>
    <n v="899"/>
    <x v="15"/>
  </r>
  <r>
    <n v="67210"/>
    <n v="1"/>
    <s v="FOX (HL9D) - GR - PL - FULL"/>
    <n v="899"/>
    <n v="899"/>
    <x v="3"/>
  </r>
  <r>
    <n v="67215"/>
    <n v="1"/>
    <s v="PXM - GR - PL - FULL"/>
    <n v="899"/>
    <n v="899"/>
    <x v="3"/>
  </r>
  <r>
    <n v="67222"/>
    <n v="1"/>
    <s v="FOX (HL9D) - GR - PL - FULL"/>
    <n v="899"/>
    <n v="899"/>
    <x v="3"/>
  </r>
  <r>
    <n v="67226"/>
    <n v="1"/>
    <s v="FOX (HL9D) - GR - PL - FULL"/>
    <n v="899"/>
    <n v="899"/>
    <x v="16"/>
  </r>
  <r>
    <n v="67241"/>
    <n v="1"/>
    <s v="FOX (HL9D) - WH - PL - FULL"/>
    <n v="899"/>
    <n v="899"/>
    <x v="1"/>
  </r>
  <r>
    <n v="67246"/>
    <n v="1"/>
    <s v="FOX (HL9D) - GR - PL - FULL"/>
    <n v="899"/>
    <n v="899"/>
    <x v="27"/>
  </r>
  <r>
    <n v="67251"/>
    <n v="1"/>
    <s v="FOX (HL9D) - GR - PL - FULL"/>
    <n v="899"/>
    <n v="899"/>
    <x v="16"/>
  </r>
  <r>
    <n v="67257"/>
    <n v="1"/>
    <s v="FOX (HL9D) - YE - PL - FULL"/>
    <n v="899"/>
    <n v="899"/>
    <x v="27"/>
  </r>
  <r>
    <n v="67261"/>
    <n v="1"/>
    <s v="FOX (HL9D) - YE - PL - FULL"/>
    <n v="899"/>
    <n v="899"/>
    <x v="16"/>
  </r>
  <r>
    <n v="67262"/>
    <n v="1"/>
    <s v="FOX (HL9D) - GR - PL - FULL"/>
    <n v="899"/>
    <n v="899"/>
    <x v="15"/>
  </r>
  <r>
    <n v="67263"/>
    <n v="1"/>
    <s v="PXM - GR - PL - FULL"/>
    <n v="899"/>
    <n v="899"/>
    <x v="15"/>
  </r>
  <r>
    <n v="66305"/>
    <n v="1"/>
    <s v="FOX (HL9D) - GR - PL - FULL"/>
    <n v="899"/>
    <n v="899"/>
    <x v="1"/>
  </r>
  <r>
    <n v="66315"/>
    <n v="1"/>
    <s v="FOX (HL9D) - GR - PL - FULL"/>
    <n v="899"/>
    <n v="899"/>
    <x v="15"/>
  </r>
  <r>
    <n v="66316"/>
    <n v="1"/>
    <s v="FOX (HL9D) - WH - PL - FULL"/>
    <n v="899"/>
    <n v="899"/>
    <x v="29"/>
  </r>
  <r>
    <n v="66325"/>
    <n v="1"/>
    <s v="FOX (HL9D) - WH - PL - FULL"/>
    <n v="899"/>
    <n v="899"/>
    <x v="15"/>
  </r>
  <r>
    <n v="66338"/>
    <n v="1"/>
    <s v="FOX (HL9D) - WH - PL - FULL"/>
    <n v="899"/>
    <n v="899"/>
    <x v="15"/>
  </r>
  <r>
    <n v="66340"/>
    <n v="1"/>
    <s v="FOX (HL9D) - RE - PL - FULL"/>
    <n v="899"/>
    <n v="899"/>
    <x v="15"/>
  </r>
  <r>
    <n v="66357"/>
    <n v="1"/>
    <s v="FOX (HL9D) - GR - PL - FULL"/>
    <n v="899"/>
    <n v="899"/>
    <x v="22"/>
  </r>
  <r>
    <n v="66367"/>
    <n v="1"/>
    <s v="FOX (HL9D) - GR - PL - FULL"/>
    <n v="899"/>
    <n v="899"/>
    <x v="4"/>
  </r>
  <r>
    <n v="66371"/>
    <n v="1"/>
    <s v="PXM - GR - PL - FULL"/>
    <n v="899"/>
    <n v="899"/>
    <x v="15"/>
  </r>
  <r>
    <n v="66424"/>
    <n v="1"/>
    <s v="PXM - GR - PL - FULL"/>
    <n v="899"/>
    <n v="899"/>
    <x v="4"/>
  </r>
  <r>
    <n v="66433"/>
    <n v="1"/>
    <s v="PXM - WH - PL - FULL"/>
    <n v="899"/>
    <n v="899"/>
    <x v="27"/>
  </r>
  <r>
    <n v="66446"/>
    <n v="1"/>
    <s v="PXM - GR - PL - FULL"/>
    <n v="899"/>
    <n v="899"/>
    <x v="27"/>
  </r>
  <r>
    <n v="66487"/>
    <n v="1"/>
    <s v="FOX (HL9D) - GR - PL - FULL"/>
    <n v="899"/>
    <n v="899"/>
    <x v="14"/>
  </r>
  <r>
    <n v="66509"/>
    <n v="1"/>
    <s v="FOX (HL9D) - GR - PL - FULL"/>
    <n v="899"/>
    <n v="899"/>
    <x v="14"/>
  </r>
  <r>
    <n v="66515"/>
    <n v="1"/>
    <s v="PXM - GR - PL - FULL"/>
    <n v="899"/>
    <n v="899"/>
    <x v="14"/>
  </r>
  <r>
    <n v="66532"/>
    <n v="1"/>
    <s v="PXM - WH - PL - FULL"/>
    <n v="899"/>
    <n v="899"/>
    <x v="27"/>
  </r>
  <r>
    <n v="66533"/>
    <n v="1"/>
    <s v="PXM - GR - PL - FULL"/>
    <n v="899"/>
    <n v="899"/>
    <x v="29"/>
  </r>
  <r>
    <n v="66545"/>
    <n v="1"/>
    <s v="FOX (HL9D) - GR - PL - FULL"/>
    <n v="899"/>
    <n v="899"/>
    <x v="5"/>
  </r>
  <r>
    <n v="66550"/>
    <n v="1"/>
    <s v="FOX (HL9D) - RE - PL - FULL"/>
    <n v="899"/>
    <n v="899"/>
    <x v="9"/>
  </r>
  <r>
    <n v="66556"/>
    <n v="1"/>
    <s v="PXM - GR - PL - FULL"/>
    <n v="899"/>
    <n v="899"/>
    <x v="27"/>
  </r>
  <r>
    <n v="66567"/>
    <n v="1"/>
    <s v="PXM - GR - PL - FULL"/>
    <n v="899"/>
    <n v="899"/>
    <x v="4"/>
  </r>
  <r>
    <n v="66573"/>
    <n v="1"/>
    <s v="FOX (HL9D) - WH - PL - FULL"/>
    <n v="899"/>
    <n v="899"/>
    <x v="1"/>
  </r>
  <r>
    <n v="66585"/>
    <n v="1"/>
    <s v="PXM - GR - PL - FULL"/>
    <n v="899"/>
    <n v="899"/>
    <x v="16"/>
  </r>
  <r>
    <n v="66587"/>
    <n v="1"/>
    <s v="PXM - GR - PL - FULL"/>
    <n v="899"/>
    <n v="899"/>
    <x v="27"/>
  </r>
  <r>
    <n v="66589"/>
    <n v="1"/>
    <s v="PXM - GR - PL - FULL"/>
    <n v="899"/>
    <n v="899"/>
    <x v="6"/>
  </r>
  <r>
    <n v="66596"/>
    <n v="1"/>
    <s v="FOX (HL9D) - GR - PL - FULL"/>
    <n v="899"/>
    <n v="899"/>
    <x v="27"/>
  </r>
  <r>
    <n v="66604"/>
    <n v="1"/>
    <s v="FOX (HL9D) - GR - PL - FULL"/>
    <n v="899"/>
    <n v="899"/>
    <x v="15"/>
  </r>
  <r>
    <n v="66611"/>
    <n v="1"/>
    <s v="PXM - RE - PL - FULL"/>
    <n v="899"/>
    <n v="899"/>
    <x v="6"/>
  </r>
  <r>
    <n v="66631"/>
    <n v="1"/>
    <s v="FOX (HL9D) - WH - PL - FULL"/>
    <n v="899"/>
    <n v="899"/>
    <x v="22"/>
  </r>
  <r>
    <n v="66635"/>
    <n v="1"/>
    <s v="FOX (HL9D) - GR - PL - FULL"/>
    <n v="899"/>
    <n v="899"/>
    <x v="1"/>
  </r>
  <r>
    <n v="66644"/>
    <n v="1"/>
    <s v="FOX (HL9D) - YE - PL - FULL"/>
    <n v="899"/>
    <n v="899"/>
    <x v="27"/>
  </r>
  <r>
    <n v="66648"/>
    <n v="1"/>
    <s v="FOX (HL9D) - GR - PL - FULL"/>
    <n v="899"/>
    <n v="899"/>
    <x v="27"/>
  </r>
  <r>
    <n v="66664"/>
    <n v="1"/>
    <s v="PXM - GR - PL - FULL"/>
    <n v="899"/>
    <n v="899"/>
    <x v="4"/>
  </r>
  <r>
    <n v="66692"/>
    <n v="1"/>
    <s v="PXM - YE - PL - FULL"/>
    <n v="899"/>
    <n v="899"/>
    <x v="27"/>
  </r>
  <r>
    <n v="66693"/>
    <n v="1"/>
    <s v="FOX (HL9D) - YE - PL - FULL"/>
    <n v="899"/>
    <n v="899"/>
    <x v="10"/>
  </r>
  <r>
    <n v="66722"/>
    <n v="1"/>
    <s v="PXM - GR - PL - FULL"/>
    <n v="899"/>
    <n v="899"/>
    <x v="23"/>
  </r>
  <r>
    <n v="66727"/>
    <n v="1"/>
    <s v="FOX (HL9D) - YE - PL - FULL"/>
    <n v="899"/>
    <n v="899"/>
    <x v="1"/>
  </r>
  <r>
    <n v="66738"/>
    <n v="1"/>
    <s v="PXM - RE - PL - FULL"/>
    <n v="899"/>
    <n v="899"/>
    <x v="23"/>
  </r>
  <r>
    <n v="66742"/>
    <n v="1"/>
    <s v="FOX (HL9D) - GR - PL - FULL"/>
    <n v="899"/>
    <n v="899"/>
    <x v="23"/>
  </r>
  <r>
    <n v="66747"/>
    <n v="1"/>
    <s v="FOX (HL9D) - GR - PL - FULL"/>
    <n v="899"/>
    <n v="899"/>
    <x v="5"/>
  </r>
  <r>
    <n v="66752"/>
    <n v="1"/>
    <s v="FOX (HL9D) - GR - PL - FULL"/>
    <n v="899"/>
    <n v="899"/>
    <x v="23"/>
  </r>
  <r>
    <n v="66758"/>
    <n v="1"/>
    <s v="PXM - RE - PL - FULL"/>
    <n v="899"/>
    <n v="899"/>
    <x v="5"/>
  </r>
  <r>
    <n v="66759"/>
    <n v="1"/>
    <s v="PXM - GR - PL - FULL"/>
    <n v="899"/>
    <n v="899"/>
    <x v="1"/>
  </r>
  <r>
    <n v="66760"/>
    <n v="1"/>
    <s v="FOX (HL9D) - WH - PL - FULL"/>
    <n v="899"/>
    <n v="899"/>
    <x v="2"/>
  </r>
  <r>
    <n v="66761"/>
    <n v="1"/>
    <s v="FOX (HL9D) - RE - PL - FULL"/>
    <n v="899"/>
    <n v="899"/>
    <x v="23"/>
  </r>
  <r>
    <n v="66788"/>
    <n v="1"/>
    <s v="FOX (HL9D) - RE - PL - FULL"/>
    <n v="899"/>
    <n v="899"/>
    <x v="23"/>
  </r>
  <r>
    <n v="66797"/>
    <n v="1"/>
    <s v="FOX (HL9D) - RE - PL - FULL"/>
    <n v="899"/>
    <n v="899"/>
    <x v="1"/>
  </r>
  <r>
    <n v="66805"/>
    <n v="1"/>
    <s v="PXM - GR - PL - FULL"/>
    <n v="899"/>
    <n v="899"/>
    <x v="18"/>
  </r>
  <r>
    <n v="66806"/>
    <n v="1"/>
    <s v="FOX (HL9D) - GR - PL - FULL"/>
    <n v="899"/>
    <n v="899"/>
    <x v="1"/>
  </r>
  <r>
    <n v="66813"/>
    <n v="1"/>
    <s v="FOX (HL9D) - GR - PL - FULL"/>
    <n v="899"/>
    <n v="899"/>
    <x v="23"/>
  </r>
  <r>
    <n v="66816"/>
    <n v="1"/>
    <s v="PXM - YE - PL - FULL"/>
    <n v="899"/>
    <n v="899"/>
    <x v="23"/>
  </r>
  <r>
    <n v="66825"/>
    <n v="1"/>
    <s v="FOX (HL9D) - WH - PL - FULL"/>
    <n v="899"/>
    <n v="899"/>
    <x v="23"/>
  </r>
  <r>
    <n v="66856"/>
    <n v="1"/>
    <s v="FOX (HL9D) - GR - PL - FULL"/>
    <n v="899"/>
    <n v="899"/>
    <x v="28"/>
  </r>
  <r>
    <n v="66864"/>
    <n v="1"/>
    <s v="FOX (HL9D) - GR - PL - FULL"/>
    <n v="899"/>
    <n v="899"/>
    <x v="10"/>
  </r>
  <r>
    <n v="66884"/>
    <n v="1"/>
    <s v="FOX (HL9D) - GR - PL - FULL"/>
    <n v="899"/>
    <n v="899"/>
    <x v="28"/>
  </r>
  <r>
    <n v="66907"/>
    <n v="1"/>
    <s v="FOX (HL9D) - WH - PL - FULL"/>
    <n v="899"/>
    <n v="899"/>
    <x v="4"/>
  </r>
  <r>
    <n v="66914"/>
    <n v="1"/>
    <s v="FOX (HL9D) - WH - PL - FULL"/>
    <n v="899"/>
    <n v="899"/>
    <x v="14"/>
  </r>
  <r>
    <n v="66915"/>
    <n v="1"/>
    <s v="PXM - GR - PL - FULL"/>
    <n v="899"/>
    <n v="899"/>
    <x v="10"/>
  </r>
  <r>
    <n v="66916"/>
    <n v="1"/>
    <s v="PXM - RE - PL - FULL"/>
    <n v="899"/>
    <n v="899"/>
    <x v="25"/>
  </r>
  <r>
    <n v="66931"/>
    <n v="1"/>
    <s v="PXM - GR - PL - FULL"/>
    <n v="899"/>
    <n v="899"/>
    <x v="5"/>
  </r>
  <r>
    <n v="66933"/>
    <n v="1"/>
    <s v="FOX (HL9D) - GR - PL - FULL"/>
    <n v="899"/>
    <n v="899"/>
    <x v="19"/>
  </r>
  <r>
    <n v="66939"/>
    <n v="1"/>
    <s v="FOX (HL9D) - GR - PL - FULL"/>
    <n v="899"/>
    <n v="899"/>
    <x v="6"/>
  </r>
  <r>
    <n v="66945"/>
    <n v="1"/>
    <s v="PXM - GR - PL - FULL"/>
    <n v="899"/>
    <n v="899"/>
    <x v="19"/>
  </r>
  <r>
    <n v="66950"/>
    <n v="1"/>
    <s v="FOX (HL9D) - GR - PL - FULL"/>
    <n v="899"/>
    <n v="899"/>
    <x v="3"/>
  </r>
  <r>
    <n v="66963"/>
    <n v="1"/>
    <s v="FOX (HL9D) - GR - PL - FULL"/>
    <n v="899"/>
    <n v="899"/>
    <x v="15"/>
  </r>
  <r>
    <n v="66966"/>
    <n v="1"/>
    <s v="FOX (HL9D) - GR - PL - FULL"/>
    <n v="899"/>
    <n v="899"/>
    <x v="3"/>
  </r>
  <r>
    <n v="66969"/>
    <n v="1"/>
    <s v="PXM - YE - PL - FULL"/>
    <n v="899"/>
    <n v="899"/>
    <x v="1"/>
  </r>
  <r>
    <n v="66972"/>
    <n v="1"/>
    <s v="PXM - GR - PL - FULL"/>
    <n v="899"/>
    <n v="899"/>
    <x v="15"/>
  </r>
  <r>
    <n v="66985"/>
    <n v="1"/>
    <s v="PXM - GR - PL - FULL"/>
    <n v="899"/>
    <n v="899"/>
    <x v="1"/>
  </r>
  <r>
    <n v="66999"/>
    <n v="1"/>
    <s v="PXM - WH - PL - FULL"/>
    <n v="899"/>
    <n v="899"/>
    <x v="1"/>
  </r>
  <r>
    <n v="67007"/>
    <n v="1"/>
    <s v="PXM - WH - PL - FULL"/>
    <n v="899"/>
    <n v="899"/>
    <x v="3"/>
  </r>
  <r>
    <n v="67017"/>
    <n v="1"/>
    <s v="FOX (HL9D) - GR - PL - FULL"/>
    <n v="899"/>
    <n v="899"/>
    <x v="1"/>
  </r>
  <r>
    <n v="67038"/>
    <n v="1"/>
    <s v="PXM - GR - PL - FULL"/>
    <n v="899"/>
    <n v="899"/>
    <x v="25"/>
  </r>
  <r>
    <n v="67043"/>
    <n v="1"/>
    <s v="PXM - GR - PL - FULL"/>
    <n v="899"/>
    <n v="899"/>
    <x v="2"/>
  </r>
  <r>
    <n v="67045"/>
    <n v="1"/>
    <s v="PXM - YE - PL - FULL"/>
    <n v="899"/>
    <n v="899"/>
    <x v="22"/>
  </r>
  <r>
    <n v="67057"/>
    <n v="1"/>
    <s v="PXM - RE - PL - FULL"/>
    <n v="899"/>
    <n v="899"/>
    <x v="16"/>
  </r>
  <r>
    <n v="67080"/>
    <n v="1"/>
    <s v="PXM - GR - PL - FULL"/>
    <n v="899"/>
    <n v="899"/>
    <x v="21"/>
  </r>
  <r>
    <n v="67085"/>
    <n v="1"/>
    <s v="FOX (HL9D) - YE - PL - FULL"/>
    <n v="899"/>
    <n v="899"/>
    <x v="16"/>
  </r>
  <r>
    <n v="67089"/>
    <n v="1"/>
    <s v="FOX (HL9D) - RE - PL - FULL"/>
    <n v="899"/>
    <n v="899"/>
    <x v="27"/>
  </r>
  <r>
    <n v="67093"/>
    <n v="1"/>
    <s v="VTNH - PL"/>
    <n v="699"/>
    <n v="699"/>
    <x v="16"/>
  </r>
  <r>
    <n v="67098"/>
    <n v="1"/>
    <s v="PXM - GR - PL - FULL"/>
    <n v="899"/>
    <n v="899"/>
    <x v="15"/>
  </r>
  <r>
    <n v="67103"/>
    <n v="1"/>
    <s v="FOX (HL9D) - YE - PL - FULL"/>
    <n v="899"/>
    <n v="899"/>
    <x v="5"/>
  </r>
  <r>
    <n v="67105"/>
    <n v="1"/>
    <s v="PXM - GR - PL - FULL"/>
    <n v="899"/>
    <n v="899"/>
    <x v="16"/>
  </r>
  <r>
    <n v="67109"/>
    <n v="1"/>
    <s v="FOX (HL9D) - YE - PL - FULL"/>
    <n v="899"/>
    <n v="899"/>
    <x v="15"/>
  </r>
  <r>
    <n v="67127"/>
    <n v="1"/>
    <s v="FOX (HL9D) - GR - PL - FULL"/>
    <n v="899"/>
    <n v="899"/>
    <x v="12"/>
  </r>
  <r>
    <n v="67129"/>
    <n v="1"/>
    <s v="FOX (HL9D) - RE - PL - FULL"/>
    <n v="899"/>
    <n v="899"/>
    <x v="15"/>
  </r>
  <r>
    <n v="67133"/>
    <n v="1"/>
    <s v="PXM - WH - PL - FULL"/>
    <n v="899"/>
    <n v="899"/>
    <x v="21"/>
  </r>
  <r>
    <n v="67140"/>
    <n v="1"/>
    <s v="FOX (HL9D) - GR - PL - FULL"/>
    <n v="899"/>
    <n v="899"/>
    <x v="21"/>
  </r>
  <r>
    <n v="67141"/>
    <n v="1"/>
    <s v="FOX (HL9D) - WH - PL - FULL"/>
    <n v="899"/>
    <n v="899"/>
    <x v="12"/>
  </r>
  <r>
    <n v="67148"/>
    <n v="1"/>
    <s v="FOX (HL9D) - WH - PL - FULL"/>
    <n v="899"/>
    <n v="899"/>
    <x v="3"/>
  </r>
  <r>
    <n v="67150"/>
    <n v="1"/>
    <s v="PXM - WH - PL - FULL"/>
    <n v="899"/>
    <n v="899"/>
    <x v="2"/>
  </r>
  <r>
    <n v="67153"/>
    <n v="1"/>
    <s v="PXM - GR - PL - FULL"/>
    <n v="899"/>
    <n v="899"/>
    <x v="15"/>
  </r>
  <r>
    <n v="67155"/>
    <n v="1"/>
    <s v="PXM - GR - PL - FULL"/>
    <n v="899"/>
    <n v="899"/>
    <x v="15"/>
  </r>
  <r>
    <n v="67165"/>
    <n v="1"/>
    <s v="FOX (HL9D) - GR - PL - FULL"/>
    <n v="899"/>
    <n v="899"/>
    <x v="16"/>
  </r>
  <r>
    <n v="67172"/>
    <n v="1"/>
    <s v="FOX (HL9D) - YE - PL - FULL"/>
    <n v="899"/>
    <n v="899"/>
    <x v="15"/>
  </r>
  <r>
    <n v="67184"/>
    <n v="1"/>
    <s v="FOX (HL9D) - GR - PL - FULL"/>
    <n v="899"/>
    <n v="899"/>
    <x v="3"/>
  </r>
  <r>
    <n v="67185"/>
    <n v="1"/>
    <s v="PXM - GR - PL - FULL"/>
    <n v="899"/>
    <n v="899"/>
    <x v="15"/>
  </r>
  <r>
    <n v="67187"/>
    <n v="1"/>
    <s v="FOX (HL9D) - GR - PL - FULL"/>
    <n v="899"/>
    <n v="899"/>
    <x v="25"/>
  </r>
  <r>
    <n v="67192"/>
    <n v="1"/>
    <s v="PXM - GR - PL - FULL"/>
    <n v="899"/>
    <n v="899"/>
    <x v="16"/>
  </r>
  <r>
    <n v="67194"/>
    <n v="1"/>
    <s v="FOX (HL9D) - WH - PL - FULL"/>
    <n v="899"/>
    <n v="899"/>
    <x v="3"/>
  </r>
  <r>
    <n v="67200"/>
    <n v="1"/>
    <s v="PXM - WH - PL - FULL"/>
    <n v="899"/>
    <n v="899"/>
    <x v="21"/>
  </r>
  <r>
    <n v="67207"/>
    <n v="1"/>
    <s v="PXM - WH - PL - FULL"/>
    <n v="899"/>
    <n v="899"/>
    <x v="5"/>
  </r>
  <r>
    <n v="67208"/>
    <n v="1"/>
    <s v="PXM - GR - PL - FULL"/>
    <n v="899"/>
    <n v="899"/>
    <x v="21"/>
  </r>
  <r>
    <n v="67213"/>
    <n v="1"/>
    <s v="FOX (HL9D) - GR - PL - FULL"/>
    <n v="899"/>
    <n v="899"/>
    <x v="3"/>
  </r>
  <r>
    <n v="67218"/>
    <n v="1"/>
    <s v="FOX (HL9D) - GR - PL - FULL"/>
    <n v="899"/>
    <n v="899"/>
    <x v="16"/>
  </r>
  <r>
    <n v="67229"/>
    <n v="1"/>
    <s v="PXM - GR - PL - FULL"/>
    <n v="899"/>
    <n v="899"/>
    <x v="21"/>
  </r>
  <r>
    <n v="67231"/>
    <n v="1"/>
    <s v="PXM - WH - PL - FULL"/>
    <n v="899"/>
    <n v="899"/>
    <x v="15"/>
  </r>
  <r>
    <n v="67253"/>
    <n v="1"/>
    <s v="FOX (HL9D) - WH - PL - FULL"/>
    <n v="899"/>
    <n v="899"/>
    <x v="3"/>
  </r>
  <r>
    <n v="67255"/>
    <n v="1"/>
    <s v="FOX (HL9D) - GR - PL - FULL"/>
    <n v="899"/>
    <n v="89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88C1C-5BEB-4A3B-985C-7799A264FF2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ee">
  <location ref="A3:B9" firstHeaderRow="1" firstDataRow="1" firstDataCol="1"/>
  <pivotFields count="6">
    <pivotField showAll="0"/>
    <pivotField showAll="0"/>
    <pivotField showAll="0"/>
    <pivotField showAll="0"/>
    <pivotField dataField="1" showAll="0"/>
    <pivotField axis="axisRow" showAll="0" measureFilter="1" sortType="descending">
      <items count="33">
        <item x="3"/>
        <item x="24"/>
        <item x="23"/>
        <item x="30"/>
        <item x="13"/>
        <item x="9"/>
        <item x="21"/>
        <item x="15"/>
        <item x="7"/>
        <item x="1"/>
        <item x="19"/>
        <item x="10"/>
        <item x="6"/>
        <item x="2"/>
        <item x="28"/>
        <item x="22"/>
        <item x="25"/>
        <item x="20"/>
        <item x="26"/>
        <item x="18"/>
        <item x="12"/>
        <item x="4"/>
        <item x="17"/>
        <item x="16"/>
        <item x="11"/>
        <item x="0"/>
        <item x="14"/>
        <item x="27"/>
        <item x="5"/>
        <item x="8"/>
        <item x="29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6">
    <i>
      <x v="7"/>
    </i>
    <i>
      <x v="24"/>
    </i>
    <i>
      <x/>
    </i>
    <i>
      <x v="4"/>
    </i>
    <i>
      <x v="5"/>
    </i>
    <i t="grand">
      <x/>
    </i>
  </rowItems>
  <colItems count="1">
    <i/>
  </colItems>
  <dataFields count="1">
    <dataField name="Sum of Revenue" fld="4" baseField="0" baseItem="0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F6954-6BE8-472E-9C61-4AAB55669F3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vince">
  <location ref="A5:B11" firstHeaderRow="1" firstDataRow="1" firstDataCol="1" rowPageCount="1" colPageCount="1"/>
  <pivotFields count="12">
    <pivotField dataField="1" showAll="0"/>
    <pivotField showAll="0"/>
    <pivotField numFmtId="164"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axis="axisRow" showAll="0" measureFilter="1" sortType="descending">
      <items count="82">
        <item x="78"/>
        <item x="4"/>
        <item x="41"/>
        <item x="59"/>
        <item x="37"/>
        <item x="10"/>
        <item x="73"/>
        <item x="77"/>
        <item x="62"/>
        <item x="50"/>
        <item x="26"/>
        <item x="69"/>
        <item x="47"/>
        <item x="16"/>
        <item x="39"/>
        <item x="48"/>
        <item x="45"/>
        <item x="58"/>
        <item x="30"/>
        <item x="75"/>
        <item x="36"/>
        <item x="61"/>
        <item x="34"/>
        <item x="6"/>
        <item x="9"/>
        <item x="7"/>
        <item x="2"/>
        <item x="27"/>
        <item x="19"/>
        <item x="24"/>
        <item x="53"/>
        <item x="18"/>
        <item x="65"/>
        <item x="54"/>
        <item x="63"/>
        <item x="67"/>
        <item x="42"/>
        <item x="66"/>
        <item x="70"/>
        <item x="28"/>
        <item x="3"/>
        <item x="35"/>
        <item x="40"/>
        <item x="33"/>
        <item x="25"/>
        <item x="72"/>
        <item x="51"/>
        <item x="21"/>
        <item x="31"/>
        <item x="20"/>
        <item x="79"/>
        <item x="14"/>
        <item x="12"/>
        <item x="15"/>
        <item x="56"/>
        <item x="49"/>
        <item x="57"/>
        <item x="23"/>
        <item x="8"/>
        <item x="22"/>
        <item x="64"/>
        <item x="13"/>
        <item x="74"/>
        <item x="52"/>
        <item x="80"/>
        <item x="44"/>
        <item x="32"/>
        <item x="55"/>
        <item x="5"/>
        <item x="43"/>
        <item x="38"/>
        <item x="76"/>
        <item x="1"/>
        <item x="29"/>
        <item x="46"/>
        <item x="68"/>
        <item x="71"/>
        <item x="60"/>
        <item x="17"/>
        <item x="1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6">
    <i>
      <x v="47"/>
    </i>
    <i>
      <x v="23"/>
    </i>
    <i>
      <x v="26"/>
    </i>
    <i>
      <x v="22"/>
    </i>
    <i>
      <x v="10"/>
    </i>
    <i t="grand">
      <x/>
    </i>
  </rowItems>
  <colItems count="1">
    <i/>
  </colItems>
  <pageFields count="1">
    <pageField fld="7" item="0" hier="-1"/>
  </pageFields>
  <dataFields count="1">
    <dataField name="Count of order_id" fld="0" subtotal="count" baseField="10" baseItem="10"/>
  </dataField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9E3A5-C2C5-40B5-BB28-CDEAC9F40B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vince">
  <location ref="A5:B11" firstHeaderRow="1" firstDataRow="1" firstDataCol="1" rowPageCount="1" colPageCount="1"/>
  <pivotFields count="12">
    <pivotField showAll="0"/>
    <pivotField showAll="0"/>
    <pivotField numFmtId="164"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axis="axisRow" showAll="0" measureFilter="1" sortType="ascending">
      <items count="82">
        <item x="78"/>
        <item x="4"/>
        <item x="41"/>
        <item x="59"/>
        <item x="37"/>
        <item x="10"/>
        <item x="73"/>
        <item x="77"/>
        <item x="62"/>
        <item x="50"/>
        <item x="26"/>
        <item x="69"/>
        <item x="47"/>
        <item x="16"/>
        <item x="39"/>
        <item x="48"/>
        <item x="45"/>
        <item x="58"/>
        <item x="30"/>
        <item x="75"/>
        <item x="36"/>
        <item x="61"/>
        <item x="34"/>
        <item x="6"/>
        <item x="9"/>
        <item x="7"/>
        <item x="2"/>
        <item x="27"/>
        <item x="19"/>
        <item x="24"/>
        <item x="53"/>
        <item x="18"/>
        <item x="65"/>
        <item x="54"/>
        <item x="63"/>
        <item x="67"/>
        <item x="42"/>
        <item x="66"/>
        <item x="70"/>
        <item x="28"/>
        <item x="3"/>
        <item x="35"/>
        <item x="40"/>
        <item x="33"/>
        <item x="25"/>
        <item x="72"/>
        <item x="51"/>
        <item x="21"/>
        <item x="31"/>
        <item x="20"/>
        <item x="79"/>
        <item x="14"/>
        <item x="12"/>
        <item x="15"/>
        <item x="56"/>
        <item x="49"/>
        <item x="57"/>
        <item x="23"/>
        <item x="8"/>
        <item x="22"/>
        <item x="64"/>
        <item x="13"/>
        <item x="74"/>
        <item x="52"/>
        <item x="80"/>
        <item x="44"/>
        <item x="32"/>
        <item x="55"/>
        <item x="5"/>
        <item x="43"/>
        <item x="38"/>
        <item x="76"/>
        <item x="1"/>
        <item x="29"/>
        <item x="46"/>
        <item x="68"/>
        <item x="71"/>
        <item x="60"/>
        <item x="17"/>
        <item x="1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0"/>
  </rowFields>
  <rowItems count="6">
    <i>
      <x v="74"/>
    </i>
    <i>
      <x v="39"/>
    </i>
    <i>
      <x v="22"/>
    </i>
    <i>
      <x v="15"/>
    </i>
    <i>
      <x v="60"/>
    </i>
    <i t="grand">
      <x/>
    </i>
  </rowItems>
  <colItems count="1">
    <i/>
  </colItems>
  <pageFields count="1">
    <pageField fld="7" item="0" hier="-1"/>
  </pageFields>
  <dataFields count="1">
    <dataField name="Average of Delivery_Duration" fld="11" subtotal="average" baseField="10" baseItem="0"/>
  </dataFields>
  <pivotTableStyleInfo name="PivotStyleLight16" showRowHeaders="1" showColHeaders="1" showRowStripes="0" showColStripes="0" showLastColumn="1"/>
  <filters count="1">
    <filter fld="10" type="count" evalOrder="-1" id="2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19DE8-DE57-4CAA-8B3D-406350D3E961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D9" firstHeaderRow="0" firstDataRow="1" firstDataCol="1"/>
  <pivotFields count="4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 v="4"/>
    </i>
    <i>
      <x v="1"/>
    </i>
    <i>
      <x v="3"/>
    </i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turn_Flag" fld="1" baseField="0" baseItem="0"/>
    <dataField name="Count of order_id" fld="2" subtotal="count" baseField="0" baseItem="0"/>
    <dataField fld="3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order_id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1" iMeasureHier="10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 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36AD-4E84-400D-9730-8A13E6354C6C}">
  <dimension ref="A1:B9"/>
  <sheetViews>
    <sheetView workbookViewId="0">
      <selection activeCell="E19" sqref="E19"/>
    </sheetView>
  </sheetViews>
  <sheetFormatPr defaultRowHeight="14.4" x14ac:dyDescent="0.3"/>
  <cols>
    <col min="1" max="1" width="15.88671875" customWidth="1"/>
    <col min="2" max="2" width="18.21875" customWidth="1"/>
  </cols>
  <sheetData>
    <row r="1" spans="1:2" x14ac:dyDescent="0.3">
      <c r="A1" s="10" t="s">
        <v>5583</v>
      </c>
      <c r="B1" s="10"/>
    </row>
    <row r="2" spans="1:2" x14ac:dyDescent="0.3">
      <c r="A2" s="10"/>
      <c r="B2" s="10"/>
    </row>
    <row r="3" spans="1:2" x14ac:dyDescent="0.3">
      <c r="A3" s="1" t="s">
        <v>5584</v>
      </c>
      <c r="B3" t="s">
        <v>5544</v>
      </c>
    </row>
    <row r="4" spans="1:2" x14ac:dyDescent="0.3">
      <c r="A4" s="2" t="s">
        <v>92</v>
      </c>
      <c r="B4">
        <v>341620</v>
      </c>
    </row>
    <row r="5" spans="1:2" x14ac:dyDescent="0.3">
      <c r="A5" s="2" t="s">
        <v>114</v>
      </c>
      <c r="B5">
        <v>238235</v>
      </c>
    </row>
    <row r="6" spans="1:2" x14ac:dyDescent="0.3">
      <c r="A6" s="2" t="s">
        <v>10</v>
      </c>
      <c r="B6">
        <v>208568</v>
      </c>
    </row>
    <row r="7" spans="1:2" x14ac:dyDescent="0.3">
      <c r="A7" s="2" t="s">
        <v>111</v>
      </c>
      <c r="B7">
        <v>168113</v>
      </c>
    </row>
    <row r="8" spans="1:2" x14ac:dyDescent="0.3">
      <c r="A8" s="2" t="s">
        <v>23</v>
      </c>
      <c r="B8">
        <v>167214</v>
      </c>
    </row>
    <row r="9" spans="1:2" x14ac:dyDescent="0.3">
      <c r="A9" s="2" t="s">
        <v>5542</v>
      </c>
      <c r="B9">
        <v>1123750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82D8-2A7E-499E-A07C-3E224A1259BD}">
  <dimension ref="A1:B11"/>
  <sheetViews>
    <sheetView workbookViewId="0">
      <selection sqref="A1:B2"/>
    </sheetView>
  </sheetViews>
  <sheetFormatPr defaultRowHeight="14.4" x14ac:dyDescent="0.3"/>
  <cols>
    <col min="1" max="1" width="23.21875" customWidth="1"/>
    <col min="2" max="2" width="21.6640625" customWidth="1"/>
  </cols>
  <sheetData>
    <row r="1" spans="1:2" x14ac:dyDescent="0.3">
      <c r="A1" s="10" t="s">
        <v>5581</v>
      </c>
      <c r="B1" s="10"/>
    </row>
    <row r="2" spans="1:2" x14ac:dyDescent="0.3">
      <c r="A2" s="10"/>
      <c r="B2" s="10"/>
    </row>
    <row r="3" spans="1:2" x14ac:dyDescent="0.3">
      <c r="A3" s="1" t="s">
        <v>4</v>
      </c>
      <c r="B3" t="s">
        <v>14</v>
      </c>
    </row>
    <row r="5" spans="1:2" x14ac:dyDescent="0.3">
      <c r="A5" s="1" t="s">
        <v>5582</v>
      </c>
      <c r="B5" t="s">
        <v>5545</v>
      </c>
    </row>
    <row r="6" spans="1:2" x14ac:dyDescent="0.3">
      <c r="A6" s="2" t="s">
        <v>15</v>
      </c>
      <c r="B6">
        <v>275</v>
      </c>
    </row>
    <row r="7" spans="1:2" x14ac:dyDescent="0.3">
      <c r="A7" s="2" t="s">
        <v>24</v>
      </c>
      <c r="B7">
        <v>151</v>
      </c>
    </row>
    <row r="8" spans="1:2" x14ac:dyDescent="0.3">
      <c r="A8" s="2" t="s">
        <v>21</v>
      </c>
      <c r="B8">
        <v>81</v>
      </c>
    </row>
    <row r="9" spans="1:2" x14ac:dyDescent="0.3">
      <c r="A9" s="2" t="s">
        <v>93</v>
      </c>
      <c r="B9">
        <v>69</v>
      </c>
    </row>
    <row r="10" spans="1:2" x14ac:dyDescent="0.3">
      <c r="A10" s="2" t="s">
        <v>61</v>
      </c>
      <c r="B10">
        <v>60</v>
      </c>
    </row>
    <row r="11" spans="1:2" x14ac:dyDescent="0.3">
      <c r="A11" s="2" t="s">
        <v>5542</v>
      </c>
      <c r="B11">
        <v>636</v>
      </c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11B4-13FC-4946-910F-12561E497D86}">
  <dimension ref="A1:B11"/>
  <sheetViews>
    <sheetView workbookViewId="0">
      <selection activeCell="A6" sqref="A6"/>
    </sheetView>
  </sheetViews>
  <sheetFormatPr defaultRowHeight="14.4" x14ac:dyDescent="0.3"/>
  <cols>
    <col min="1" max="1" width="21.33203125" customWidth="1"/>
    <col min="2" max="2" width="28.77734375" customWidth="1"/>
  </cols>
  <sheetData>
    <row r="1" spans="1:2" x14ac:dyDescent="0.3">
      <c r="A1" s="11" t="s">
        <v>5580</v>
      </c>
      <c r="B1" s="11"/>
    </row>
    <row r="2" spans="1:2" x14ac:dyDescent="0.3">
      <c r="A2" s="11"/>
      <c r="B2" s="11"/>
    </row>
    <row r="3" spans="1:2" x14ac:dyDescent="0.3">
      <c r="A3" s="1" t="s">
        <v>4</v>
      </c>
      <c r="B3" t="s">
        <v>14</v>
      </c>
    </row>
    <row r="5" spans="1:2" x14ac:dyDescent="0.3">
      <c r="A5" s="1" t="s">
        <v>5582</v>
      </c>
      <c r="B5" t="s">
        <v>5543</v>
      </c>
    </row>
    <row r="6" spans="1:2" x14ac:dyDescent="0.3">
      <c r="A6" s="2" t="s">
        <v>37</v>
      </c>
      <c r="B6">
        <v>1.0262533068796205</v>
      </c>
    </row>
    <row r="7" spans="1:2" x14ac:dyDescent="0.3">
      <c r="A7" s="2" t="s">
        <v>57</v>
      </c>
      <c r="B7">
        <v>1.1975249287755174</v>
      </c>
    </row>
    <row r="8" spans="1:2" x14ac:dyDescent="0.3">
      <c r="A8" s="2" t="s">
        <v>93</v>
      </c>
      <c r="B8">
        <v>1.2152734165320525</v>
      </c>
    </row>
    <row r="9" spans="1:2" x14ac:dyDescent="0.3">
      <c r="A9" s="2" t="s">
        <v>40</v>
      </c>
      <c r="B9">
        <v>1.2265504227050215</v>
      </c>
    </row>
    <row r="10" spans="1:2" x14ac:dyDescent="0.3">
      <c r="A10" s="2" t="s">
        <v>69</v>
      </c>
      <c r="B10">
        <v>1.3216052890006034</v>
      </c>
    </row>
    <row r="11" spans="1:2" x14ac:dyDescent="0.3">
      <c r="A11" s="2" t="s">
        <v>5542</v>
      </c>
      <c r="B11">
        <v>1.2238803341383901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1732-7267-42A3-811A-5C571CFB52FC}">
  <dimension ref="A1:D9"/>
  <sheetViews>
    <sheetView workbookViewId="0">
      <selection sqref="A1:D2"/>
    </sheetView>
  </sheetViews>
  <sheetFormatPr defaultRowHeight="14.4" x14ac:dyDescent="0.3"/>
  <cols>
    <col min="1" max="1" width="17.77734375" bestFit="1" customWidth="1"/>
    <col min="2" max="2" width="16.77734375" bestFit="1" customWidth="1"/>
    <col min="3" max="3" width="15.109375" bestFit="1" customWidth="1"/>
    <col min="4" max="4" width="12" bestFit="1" customWidth="1"/>
  </cols>
  <sheetData>
    <row r="1" spans="1:4" x14ac:dyDescent="0.3">
      <c r="A1" s="10" t="s">
        <v>5579</v>
      </c>
      <c r="B1" s="10"/>
      <c r="C1" s="10"/>
      <c r="D1" s="10"/>
    </row>
    <row r="2" spans="1:4" x14ac:dyDescent="0.3">
      <c r="A2" s="10"/>
      <c r="B2" s="10"/>
      <c r="C2" s="10"/>
      <c r="D2" s="10"/>
    </row>
    <row r="3" spans="1:4" x14ac:dyDescent="0.3">
      <c r="A3" s="1" t="s">
        <v>5578</v>
      </c>
      <c r="B3" t="s">
        <v>5547</v>
      </c>
      <c r="C3" t="s">
        <v>5545</v>
      </c>
      <c r="D3" t="s">
        <v>5548</v>
      </c>
    </row>
    <row r="4" spans="1:4" x14ac:dyDescent="0.3">
      <c r="A4" s="2" t="s">
        <v>5535</v>
      </c>
      <c r="B4">
        <v>1</v>
      </c>
      <c r="C4">
        <v>4</v>
      </c>
      <c r="D4">
        <v>0.25</v>
      </c>
    </row>
    <row r="5" spans="1:4" x14ac:dyDescent="0.3">
      <c r="A5" s="2" t="s">
        <v>5529</v>
      </c>
      <c r="B5">
        <v>72</v>
      </c>
      <c r="C5">
        <v>298</v>
      </c>
      <c r="D5">
        <v>0.24161073825503357</v>
      </c>
    </row>
    <row r="6" spans="1:4" x14ac:dyDescent="0.3">
      <c r="A6" s="2" t="s">
        <v>5531</v>
      </c>
      <c r="B6">
        <v>33</v>
      </c>
      <c r="C6">
        <v>169</v>
      </c>
      <c r="D6">
        <v>0.19526627218934911</v>
      </c>
    </row>
    <row r="7" spans="1:4" x14ac:dyDescent="0.3">
      <c r="A7" s="2" t="s">
        <v>5532</v>
      </c>
      <c r="B7">
        <v>149</v>
      </c>
      <c r="C7">
        <v>785</v>
      </c>
      <c r="D7">
        <v>0.18980891719745224</v>
      </c>
    </row>
    <row r="8" spans="1:4" x14ac:dyDescent="0.3">
      <c r="A8" s="2" t="s">
        <v>5533</v>
      </c>
      <c r="B8">
        <v>28</v>
      </c>
      <c r="C8">
        <v>150</v>
      </c>
      <c r="D8">
        <v>0.18666666666666668</v>
      </c>
    </row>
    <row r="9" spans="1:4" x14ac:dyDescent="0.3">
      <c r="A9" s="2" t="s">
        <v>5542</v>
      </c>
      <c r="B9">
        <v>283</v>
      </c>
      <c r="C9">
        <v>1406</v>
      </c>
      <c r="D9">
        <v>0.20199857244825126</v>
      </c>
    </row>
  </sheetData>
  <mergeCells count="1">
    <mergeCell ref="A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D1A2-47E3-480A-8B67-9164846ED6C4}">
  <dimension ref="A1:D8"/>
  <sheetViews>
    <sheetView showGridLines="0" zoomScaleNormal="100" workbookViewId="0">
      <selection activeCell="G4" sqref="G4"/>
    </sheetView>
  </sheetViews>
  <sheetFormatPr defaultRowHeight="14.4" x14ac:dyDescent="0.3"/>
  <cols>
    <col min="1" max="4" width="40.77734375" customWidth="1"/>
  </cols>
  <sheetData>
    <row r="1" spans="1:4" ht="61.2" customHeight="1" x14ac:dyDescent="0.3">
      <c r="A1" s="12" t="s">
        <v>5567</v>
      </c>
      <c r="B1" s="12"/>
      <c r="C1" s="12"/>
      <c r="D1" s="12"/>
    </row>
    <row r="2" spans="1:4" ht="37.799999999999997" customHeight="1" x14ac:dyDescent="0.3">
      <c r="A2" s="3" t="s">
        <v>5549</v>
      </c>
      <c r="B2" s="3" t="s">
        <v>5550</v>
      </c>
      <c r="C2" s="3" t="s">
        <v>5551</v>
      </c>
      <c r="D2" s="3" t="s">
        <v>5552</v>
      </c>
    </row>
    <row r="3" spans="1:4" ht="90" customHeight="1" x14ac:dyDescent="0.3">
      <c r="A3" s="3" t="s">
        <v>5553</v>
      </c>
      <c r="B3" s="4" t="s">
        <v>5559</v>
      </c>
      <c r="C3" s="4" t="s">
        <v>5560</v>
      </c>
      <c r="D3" s="4" t="s">
        <v>5568</v>
      </c>
    </row>
    <row r="4" spans="1:4" ht="90" customHeight="1" x14ac:dyDescent="0.3">
      <c r="A4" s="3" t="s">
        <v>5554</v>
      </c>
      <c r="B4" s="4" t="s">
        <v>5569</v>
      </c>
      <c r="C4" s="4" t="s">
        <v>5561</v>
      </c>
      <c r="D4" s="4" t="s">
        <v>5562</v>
      </c>
    </row>
    <row r="5" spans="1:4" ht="90" customHeight="1" x14ac:dyDescent="0.3">
      <c r="A5" s="3" t="s">
        <v>5555</v>
      </c>
      <c r="B5" s="4" t="s">
        <v>5570</v>
      </c>
      <c r="C5" s="4" t="s">
        <v>5571</v>
      </c>
      <c r="D5" s="4" t="s">
        <v>5572</v>
      </c>
    </row>
    <row r="6" spans="1:4" ht="90" customHeight="1" x14ac:dyDescent="0.3">
      <c r="A6" s="3" t="s">
        <v>5556</v>
      </c>
      <c r="B6" s="4" t="s">
        <v>5573</v>
      </c>
      <c r="C6" s="4" t="s">
        <v>5563</v>
      </c>
      <c r="D6" s="4" t="s">
        <v>5574</v>
      </c>
    </row>
    <row r="7" spans="1:4" ht="90" customHeight="1" x14ac:dyDescent="0.3">
      <c r="A7" s="3" t="s">
        <v>5557</v>
      </c>
      <c r="B7" s="4" t="s">
        <v>5575</v>
      </c>
      <c r="C7" s="4" t="s">
        <v>5564</v>
      </c>
      <c r="D7" s="4" t="s">
        <v>5565</v>
      </c>
    </row>
    <row r="8" spans="1:4" ht="90" customHeight="1" x14ac:dyDescent="0.3">
      <c r="A8" s="3" t="s">
        <v>5558</v>
      </c>
      <c r="B8" s="4" t="s">
        <v>5576</v>
      </c>
      <c r="C8" s="4" t="s">
        <v>5566</v>
      </c>
      <c r="D8" s="4" t="s">
        <v>5577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F87-54A6-4AAE-B436-D5257878F5C3}">
  <dimension ref="A1:M3084"/>
  <sheetViews>
    <sheetView zoomScale="85" zoomScaleNormal="85" workbookViewId="0">
      <selection activeCell="F30" sqref="F30"/>
    </sheetView>
  </sheetViews>
  <sheetFormatPr defaultRowHeight="14.4" x14ac:dyDescent="0.3"/>
  <cols>
    <col min="1" max="1" width="10.109375" bestFit="1" customWidth="1"/>
    <col min="2" max="2" width="17.6640625" customWidth="1"/>
    <col min="3" max="3" width="18.6640625" style="8" bestFit="1" customWidth="1"/>
    <col min="4" max="4" width="19.5546875" customWidth="1"/>
    <col min="5" max="5" width="23.109375" style="8" customWidth="1"/>
    <col min="6" max="6" width="29.33203125" bestFit="1" customWidth="1"/>
    <col min="7" max="7" width="19.88671875" style="8" customWidth="1"/>
    <col min="8" max="8" width="14.5546875" customWidth="1"/>
    <col min="9" max="9" width="16.6640625" bestFit="1" customWidth="1"/>
    <col min="10" max="10" width="18.77734375" bestFit="1" customWidth="1"/>
    <col min="11" max="11" width="18.5546875" bestFit="1" customWidth="1"/>
    <col min="12" max="12" width="20.88671875" style="9" customWidth="1"/>
    <col min="13" max="13" width="15.88671875" style="5" customWidth="1"/>
  </cols>
  <sheetData>
    <row r="1" spans="1:13" x14ac:dyDescent="0.3">
      <c r="A1" s="6" t="s">
        <v>0</v>
      </c>
      <c r="B1" s="6" t="s">
        <v>1</v>
      </c>
      <c r="C1" s="13" t="s">
        <v>5538</v>
      </c>
      <c r="D1" s="6" t="s">
        <v>2</v>
      </c>
      <c r="E1" s="13" t="s">
        <v>5540</v>
      </c>
      <c r="F1" s="6" t="s">
        <v>3</v>
      </c>
      <c r="G1" s="13" t="s">
        <v>5539</v>
      </c>
      <c r="H1" s="6" t="s">
        <v>4</v>
      </c>
      <c r="I1" s="6" t="s">
        <v>5</v>
      </c>
      <c r="J1" s="6" t="s">
        <v>5523</v>
      </c>
      <c r="K1" s="6" t="s">
        <v>6</v>
      </c>
      <c r="L1" s="7" t="s">
        <v>5541</v>
      </c>
      <c r="M1" s="7" t="s">
        <v>5546</v>
      </c>
    </row>
    <row r="2" spans="1:13" x14ac:dyDescent="0.3">
      <c r="A2" s="6">
        <v>55751</v>
      </c>
      <c r="B2" s="6" t="s">
        <v>7</v>
      </c>
      <c r="C2" s="13">
        <v>45582.335486111115</v>
      </c>
      <c r="D2" s="6" t="s">
        <v>8</v>
      </c>
      <c r="E2" s="13">
        <v>45583.300844907404</v>
      </c>
      <c r="F2" s="6"/>
      <c r="G2" s="13"/>
      <c r="H2" s="6" t="s">
        <v>9</v>
      </c>
      <c r="I2" s="6" t="s">
        <v>10</v>
      </c>
      <c r="J2" s="6" t="s">
        <v>11</v>
      </c>
      <c r="K2" s="6" t="s">
        <v>12</v>
      </c>
      <c r="L2" s="7" t="str">
        <f t="shared" ref="L2:L65" si="0">IF(OR(ISBLANK(G2),ISBLANK(E2)),"", G2 - E2)</f>
        <v/>
      </c>
      <c r="M2" s="7">
        <f t="shared" ref="M2:M65" si="1">IF(H2="Returned",1,0)</f>
        <v>1</v>
      </c>
    </row>
    <row r="3" spans="1:13" x14ac:dyDescent="0.3">
      <c r="A3" s="6">
        <v>55792</v>
      </c>
      <c r="B3" s="6" t="s">
        <v>27</v>
      </c>
      <c r="C3" s="13">
        <v>45582.399085648147</v>
      </c>
      <c r="D3" s="6" t="s">
        <v>16</v>
      </c>
      <c r="E3" s="13">
        <v>45583.300879629627</v>
      </c>
      <c r="F3" s="6"/>
      <c r="G3" s="13"/>
      <c r="H3" s="6" t="s">
        <v>5536</v>
      </c>
      <c r="I3" s="6" t="s">
        <v>17</v>
      </c>
      <c r="J3" s="6" t="s">
        <v>18</v>
      </c>
      <c r="K3" s="6" t="s">
        <v>28</v>
      </c>
      <c r="L3" s="7" t="str">
        <f t="shared" si="0"/>
        <v/>
      </c>
      <c r="M3" s="7">
        <f t="shared" si="1"/>
        <v>0</v>
      </c>
    </row>
    <row r="4" spans="1:13" x14ac:dyDescent="0.3">
      <c r="A4" s="6">
        <v>55865</v>
      </c>
      <c r="B4" s="6" t="s">
        <v>45</v>
      </c>
      <c r="C4" s="13">
        <v>45582.525381944448</v>
      </c>
      <c r="D4" s="6" t="s">
        <v>46</v>
      </c>
      <c r="E4" s="13">
        <v>45599.247002314813</v>
      </c>
      <c r="F4" s="6" t="s">
        <v>47</v>
      </c>
      <c r="G4" s="13">
        <v>45603.246851851851</v>
      </c>
      <c r="H4" s="6" t="s">
        <v>14</v>
      </c>
      <c r="I4" s="6" t="s">
        <v>48</v>
      </c>
      <c r="J4" s="6" t="s">
        <v>18</v>
      </c>
      <c r="K4" s="6" t="s">
        <v>21</v>
      </c>
      <c r="L4" s="7">
        <f t="shared" si="0"/>
        <v>3.9998495370382443</v>
      </c>
      <c r="M4" s="7">
        <f t="shared" si="1"/>
        <v>0</v>
      </c>
    </row>
    <row r="5" spans="1:13" x14ac:dyDescent="0.3">
      <c r="A5" s="6">
        <v>55929</v>
      </c>
      <c r="B5" s="6" t="s">
        <v>54</v>
      </c>
      <c r="C5" s="13">
        <v>45582.654074074075</v>
      </c>
      <c r="D5" s="6" t="s">
        <v>41</v>
      </c>
      <c r="E5" s="13">
        <v>45583.300833333335</v>
      </c>
      <c r="F5" s="6"/>
      <c r="G5" s="13"/>
      <c r="H5" s="6" t="s">
        <v>9</v>
      </c>
      <c r="I5" s="6" t="s">
        <v>25</v>
      </c>
      <c r="J5" s="6" t="s">
        <v>33</v>
      </c>
      <c r="K5" s="6" t="s">
        <v>55</v>
      </c>
      <c r="L5" s="7" t="str">
        <f t="shared" si="0"/>
        <v/>
      </c>
      <c r="M5" s="7">
        <f t="shared" si="1"/>
        <v>1</v>
      </c>
    </row>
    <row r="6" spans="1:13" x14ac:dyDescent="0.3">
      <c r="A6" s="6">
        <v>55940</v>
      </c>
      <c r="B6" s="6" t="s">
        <v>56</v>
      </c>
      <c r="C6" s="13">
        <v>45582.674791666665</v>
      </c>
      <c r="D6" s="6" t="s">
        <v>16</v>
      </c>
      <c r="E6" s="13">
        <v>45583.300879629627</v>
      </c>
      <c r="F6" s="6"/>
      <c r="G6" s="13"/>
      <c r="H6" s="6" t="s">
        <v>5536</v>
      </c>
      <c r="I6" s="6" t="s">
        <v>52</v>
      </c>
      <c r="J6" s="6" t="s">
        <v>18</v>
      </c>
      <c r="K6" s="6" t="s">
        <v>21</v>
      </c>
      <c r="L6" s="7" t="str">
        <f t="shared" si="0"/>
        <v/>
      </c>
      <c r="M6" s="7">
        <f t="shared" si="1"/>
        <v>0</v>
      </c>
    </row>
    <row r="7" spans="1:13" x14ac:dyDescent="0.3">
      <c r="A7" s="6">
        <v>55975</v>
      </c>
      <c r="B7" s="6" t="s">
        <v>64</v>
      </c>
      <c r="C7" s="13">
        <v>45582.748877314814</v>
      </c>
      <c r="D7" s="6" t="s">
        <v>65</v>
      </c>
      <c r="E7" s="13">
        <v>45586.36042824074</v>
      </c>
      <c r="F7" s="6" t="s">
        <v>66</v>
      </c>
      <c r="G7" s="13">
        <v>45595.196400462963</v>
      </c>
      <c r="H7" s="6" t="s">
        <v>14</v>
      </c>
      <c r="I7" s="6" t="s">
        <v>10</v>
      </c>
      <c r="J7" s="6" t="s">
        <v>11</v>
      </c>
      <c r="K7" s="6" t="s">
        <v>67</v>
      </c>
      <c r="L7" s="7">
        <f t="shared" si="0"/>
        <v>8.835972222223063</v>
      </c>
      <c r="M7" s="7">
        <f t="shared" si="1"/>
        <v>0</v>
      </c>
    </row>
    <row r="8" spans="1:13" x14ac:dyDescent="0.3">
      <c r="A8" s="6">
        <v>56017</v>
      </c>
      <c r="B8" s="6" t="s">
        <v>70</v>
      </c>
      <c r="C8" s="13">
        <v>45582.818622685183</v>
      </c>
      <c r="D8" s="6" t="s">
        <v>71</v>
      </c>
      <c r="E8" s="13">
        <v>45587.311689814815</v>
      </c>
      <c r="F8" s="6" t="s">
        <v>72</v>
      </c>
      <c r="G8" s="13">
        <v>45599.538460648146</v>
      </c>
      <c r="H8" s="6" t="s">
        <v>14</v>
      </c>
      <c r="I8" s="6" t="s">
        <v>10</v>
      </c>
      <c r="J8" s="6" t="s">
        <v>11</v>
      </c>
      <c r="K8" s="6" t="s">
        <v>39</v>
      </c>
      <c r="L8" s="7">
        <f t="shared" si="0"/>
        <v>12.226770833331102</v>
      </c>
      <c r="M8" s="7">
        <f t="shared" si="1"/>
        <v>0</v>
      </c>
    </row>
    <row r="9" spans="1:13" x14ac:dyDescent="0.3">
      <c r="A9" s="6">
        <v>56033</v>
      </c>
      <c r="B9" s="6" t="s">
        <v>74</v>
      </c>
      <c r="C9" s="13">
        <v>45582.837534722225</v>
      </c>
      <c r="D9" s="6" t="s">
        <v>53</v>
      </c>
      <c r="E9" s="13">
        <v>45585.408472222225</v>
      </c>
      <c r="F9" s="6"/>
      <c r="G9" s="13"/>
      <c r="H9" s="6" t="s">
        <v>9</v>
      </c>
      <c r="I9" s="6" t="s">
        <v>10</v>
      </c>
      <c r="J9" s="6" t="s">
        <v>11</v>
      </c>
      <c r="K9" s="6" t="s">
        <v>24</v>
      </c>
      <c r="L9" s="7" t="str">
        <f t="shared" si="0"/>
        <v/>
      </c>
      <c r="M9" s="7">
        <f t="shared" si="1"/>
        <v>1</v>
      </c>
    </row>
    <row r="10" spans="1:13" x14ac:dyDescent="0.3">
      <c r="A10" s="6">
        <v>56041</v>
      </c>
      <c r="B10" s="6" t="s">
        <v>75</v>
      </c>
      <c r="C10" s="13">
        <v>45582.846712962964</v>
      </c>
      <c r="D10" s="6" t="s">
        <v>16</v>
      </c>
      <c r="E10" s="13">
        <v>45583.300879629627</v>
      </c>
      <c r="F10" s="6"/>
      <c r="G10" s="13"/>
      <c r="H10" s="6" t="s">
        <v>35</v>
      </c>
      <c r="I10" s="6" t="s">
        <v>20</v>
      </c>
      <c r="J10" s="6" t="s">
        <v>18</v>
      </c>
      <c r="K10" s="6" t="s">
        <v>21</v>
      </c>
      <c r="L10" s="7" t="str">
        <f t="shared" si="0"/>
        <v/>
      </c>
      <c r="M10" s="7">
        <f t="shared" si="1"/>
        <v>0</v>
      </c>
    </row>
    <row r="11" spans="1:13" x14ac:dyDescent="0.3">
      <c r="A11" s="6">
        <v>56060</v>
      </c>
      <c r="B11" s="6" t="s">
        <v>76</v>
      </c>
      <c r="C11" s="13">
        <v>45582.875543981485</v>
      </c>
      <c r="D11" s="6" t="s">
        <v>8</v>
      </c>
      <c r="E11" s="13">
        <v>45583.300844907404</v>
      </c>
      <c r="F11" s="6"/>
      <c r="G11" s="13"/>
      <c r="H11" s="6" t="s">
        <v>5536</v>
      </c>
      <c r="I11" s="6" t="s">
        <v>52</v>
      </c>
      <c r="J11" s="6" t="s">
        <v>18</v>
      </c>
      <c r="K11" s="6" t="s">
        <v>77</v>
      </c>
      <c r="L11" s="7" t="str">
        <f t="shared" si="0"/>
        <v/>
      </c>
      <c r="M11" s="7">
        <f t="shared" si="1"/>
        <v>0</v>
      </c>
    </row>
    <row r="12" spans="1:13" x14ac:dyDescent="0.3">
      <c r="A12" s="6">
        <v>56126</v>
      </c>
      <c r="B12" s="6" t="s">
        <v>81</v>
      </c>
      <c r="C12" s="13">
        <v>45582.964282407411</v>
      </c>
      <c r="D12" s="6" t="s">
        <v>82</v>
      </c>
      <c r="E12" s="13">
        <v>45584.337083333332</v>
      </c>
      <c r="F12" s="6"/>
      <c r="G12" s="13"/>
      <c r="H12" s="6" t="s">
        <v>5536</v>
      </c>
      <c r="I12" s="6" t="s">
        <v>83</v>
      </c>
      <c r="J12" s="6" t="s">
        <v>18</v>
      </c>
      <c r="K12" s="6" t="s">
        <v>24</v>
      </c>
      <c r="L12" s="7" t="str">
        <f t="shared" si="0"/>
        <v/>
      </c>
      <c r="M12" s="7">
        <f t="shared" si="1"/>
        <v>0</v>
      </c>
    </row>
    <row r="13" spans="1:13" x14ac:dyDescent="0.3">
      <c r="A13" s="6">
        <v>56129</v>
      </c>
      <c r="B13" s="6" t="s">
        <v>84</v>
      </c>
      <c r="C13" s="13">
        <v>45582.968287037038</v>
      </c>
      <c r="D13" s="6" t="s">
        <v>85</v>
      </c>
      <c r="E13" s="13">
        <v>45584.337094907409</v>
      </c>
      <c r="F13" s="6"/>
      <c r="G13" s="13"/>
      <c r="H13" s="6" t="s">
        <v>9</v>
      </c>
      <c r="I13" s="6" t="s">
        <v>83</v>
      </c>
      <c r="J13" s="6" t="s">
        <v>18</v>
      </c>
      <c r="K13" s="6" t="s">
        <v>86</v>
      </c>
      <c r="L13" s="7" t="str">
        <f t="shared" si="0"/>
        <v/>
      </c>
      <c r="M13" s="7">
        <f t="shared" si="1"/>
        <v>1</v>
      </c>
    </row>
    <row r="14" spans="1:13" x14ac:dyDescent="0.3">
      <c r="A14" s="6">
        <v>56144</v>
      </c>
      <c r="B14" s="6" t="s">
        <v>89</v>
      </c>
      <c r="C14" s="13">
        <v>45583.055567129632</v>
      </c>
      <c r="D14" s="6" t="s">
        <v>49</v>
      </c>
      <c r="E14" s="13">
        <v>45585.408449074072</v>
      </c>
      <c r="F14" s="6"/>
      <c r="G14" s="13"/>
      <c r="H14" s="6" t="s">
        <v>5536</v>
      </c>
      <c r="I14" s="6" t="s">
        <v>10</v>
      </c>
      <c r="J14" s="6" t="s">
        <v>11</v>
      </c>
      <c r="K14" s="6" t="s">
        <v>90</v>
      </c>
      <c r="L14" s="7" t="str">
        <f t="shared" si="0"/>
        <v/>
      </c>
      <c r="M14" s="7">
        <f t="shared" si="1"/>
        <v>0</v>
      </c>
    </row>
    <row r="15" spans="1:13" x14ac:dyDescent="0.3">
      <c r="A15" s="6">
        <v>56170</v>
      </c>
      <c r="B15" s="6" t="s">
        <v>97</v>
      </c>
      <c r="C15" s="13">
        <v>45583.189317129632</v>
      </c>
      <c r="D15" s="6" t="s">
        <v>98</v>
      </c>
      <c r="E15" s="13">
        <v>45584.337013888886</v>
      </c>
      <c r="F15" s="6"/>
      <c r="G15" s="13"/>
      <c r="H15" s="6" t="s">
        <v>5536</v>
      </c>
      <c r="I15" s="6" t="s">
        <v>50</v>
      </c>
      <c r="J15" s="6" t="s">
        <v>18</v>
      </c>
      <c r="K15" s="6" t="s">
        <v>28</v>
      </c>
      <c r="L15" s="7" t="str">
        <f t="shared" si="0"/>
        <v/>
      </c>
      <c r="M15" s="7">
        <f t="shared" si="1"/>
        <v>0</v>
      </c>
    </row>
    <row r="16" spans="1:13" x14ac:dyDescent="0.3">
      <c r="A16" s="6">
        <v>56226</v>
      </c>
      <c r="B16" s="6" t="s">
        <v>103</v>
      </c>
      <c r="C16" s="13">
        <v>45583.256805555553</v>
      </c>
      <c r="D16" s="6" t="s">
        <v>104</v>
      </c>
      <c r="E16" s="13">
        <v>45591.402789351851</v>
      </c>
      <c r="F16" s="6"/>
      <c r="G16" s="13"/>
      <c r="H16" s="6" t="s">
        <v>5536</v>
      </c>
      <c r="I16" s="6" t="s">
        <v>83</v>
      </c>
      <c r="J16" s="6" t="s">
        <v>18</v>
      </c>
      <c r="K16" s="6" t="s">
        <v>105</v>
      </c>
      <c r="L16" s="7" t="str">
        <f t="shared" si="0"/>
        <v/>
      </c>
      <c r="M16" s="7">
        <f t="shared" si="1"/>
        <v>0</v>
      </c>
    </row>
    <row r="17" spans="1:13" x14ac:dyDescent="0.3">
      <c r="A17" s="6">
        <v>56246</v>
      </c>
      <c r="B17" s="6" t="s">
        <v>106</v>
      </c>
      <c r="C17" s="13">
        <v>45583.278807870367</v>
      </c>
      <c r="D17" s="6" t="s">
        <v>107</v>
      </c>
      <c r="E17" s="13">
        <v>45585.408506944441</v>
      </c>
      <c r="F17" s="6"/>
      <c r="G17" s="13"/>
      <c r="H17" s="6" t="s">
        <v>5536</v>
      </c>
      <c r="I17" s="6" t="s">
        <v>10</v>
      </c>
      <c r="J17" s="6" t="s">
        <v>11</v>
      </c>
      <c r="K17" s="6" t="s">
        <v>39</v>
      </c>
      <c r="L17" s="7" t="str">
        <f t="shared" si="0"/>
        <v/>
      </c>
      <c r="M17" s="7">
        <f t="shared" si="1"/>
        <v>0</v>
      </c>
    </row>
    <row r="18" spans="1:13" x14ac:dyDescent="0.3">
      <c r="A18" s="6">
        <v>56251</v>
      </c>
      <c r="B18" s="6" t="s">
        <v>108</v>
      </c>
      <c r="C18" s="13">
        <v>45583.287870370368</v>
      </c>
      <c r="D18" s="6" t="s">
        <v>100</v>
      </c>
      <c r="E18" s="13">
        <v>45584.337106481478</v>
      </c>
      <c r="F18" s="6"/>
      <c r="G18" s="13"/>
      <c r="H18" s="6" t="s">
        <v>9</v>
      </c>
      <c r="I18" s="6" t="s">
        <v>29</v>
      </c>
      <c r="J18" s="6" t="s">
        <v>18</v>
      </c>
      <c r="K18" s="6" t="s">
        <v>44</v>
      </c>
      <c r="L18" s="7" t="str">
        <f t="shared" si="0"/>
        <v/>
      </c>
      <c r="M18" s="7">
        <f t="shared" si="1"/>
        <v>1</v>
      </c>
    </row>
    <row r="19" spans="1:13" x14ac:dyDescent="0.3">
      <c r="A19" s="6">
        <v>56289</v>
      </c>
      <c r="B19" s="6" t="s">
        <v>112</v>
      </c>
      <c r="C19" s="13">
        <v>45583.331319444442</v>
      </c>
      <c r="D19" s="6" t="s">
        <v>113</v>
      </c>
      <c r="E19" s="13">
        <v>45587.311736111114</v>
      </c>
      <c r="F19" s="6"/>
      <c r="G19" s="13"/>
      <c r="H19" s="6" t="s">
        <v>9</v>
      </c>
      <c r="I19" s="6" t="s">
        <v>114</v>
      </c>
      <c r="J19" s="6" t="s">
        <v>11</v>
      </c>
      <c r="K19" s="6" t="s">
        <v>73</v>
      </c>
      <c r="L19" s="7" t="str">
        <f t="shared" si="0"/>
        <v/>
      </c>
      <c r="M19" s="7">
        <f t="shared" si="1"/>
        <v>1</v>
      </c>
    </row>
    <row r="20" spans="1:13" x14ac:dyDescent="0.3">
      <c r="A20" s="6">
        <v>55787</v>
      </c>
      <c r="B20" s="6" t="s">
        <v>117</v>
      </c>
      <c r="C20" s="13">
        <v>45582.392847222225</v>
      </c>
      <c r="D20" s="6" t="s">
        <v>118</v>
      </c>
      <c r="E20" s="13">
        <v>45604.238113425927</v>
      </c>
      <c r="F20" s="6" t="s">
        <v>119</v>
      </c>
      <c r="G20" s="13">
        <v>45606.214502314811</v>
      </c>
      <c r="H20" s="6" t="s">
        <v>14</v>
      </c>
      <c r="I20" s="6" t="s">
        <v>120</v>
      </c>
      <c r="J20" s="6" t="s">
        <v>18</v>
      </c>
      <c r="K20" s="6" t="s">
        <v>96</v>
      </c>
      <c r="L20" s="7">
        <f t="shared" si="0"/>
        <v>1.976388888884685</v>
      </c>
      <c r="M20" s="7">
        <f t="shared" si="1"/>
        <v>0</v>
      </c>
    </row>
    <row r="21" spans="1:13" x14ac:dyDescent="0.3">
      <c r="A21" s="6">
        <v>55816</v>
      </c>
      <c r="B21" s="6" t="s">
        <v>122</v>
      </c>
      <c r="C21" s="13">
        <v>45582.424085648148</v>
      </c>
      <c r="D21" s="6" t="s">
        <v>121</v>
      </c>
      <c r="E21" s="13">
        <v>45583.300891203704</v>
      </c>
      <c r="F21" s="6"/>
      <c r="G21" s="13"/>
      <c r="H21" s="6" t="s">
        <v>5536</v>
      </c>
      <c r="I21" s="6" t="s">
        <v>10</v>
      </c>
      <c r="J21" s="6" t="s">
        <v>18</v>
      </c>
      <c r="K21" s="6" t="s">
        <v>21</v>
      </c>
      <c r="L21" s="7" t="str">
        <f t="shared" si="0"/>
        <v/>
      </c>
      <c r="M21" s="7">
        <f t="shared" si="1"/>
        <v>0</v>
      </c>
    </row>
    <row r="22" spans="1:13" x14ac:dyDescent="0.3">
      <c r="A22" s="6">
        <v>55818</v>
      </c>
      <c r="B22" s="6" t="s">
        <v>123</v>
      </c>
      <c r="C22" s="13">
        <v>45582.425370370373</v>
      </c>
      <c r="D22" s="6" t="s">
        <v>16</v>
      </c>
      <c r="E22" s="13">
        <v>45583.300879629627</v>
      </c>
      <c r="F22" s="6"/>
      <c r="G22" s="13"/>
      <c r="H22" s="6" t="s">
        <v>5536</v>
      </c>
      <c r="I22" s="6" t="s">
        <v>10</v>
      </c>
      <c r="J22" s="6" t="s">
        <v>18</v>
      </c>
      <c r="K22" s="6" t="s">
        <v>21</v>
      </c>
      <c r="L22" s="7" t="str">
        <f t="shared" si="0"/>
        <v/>
      </c>
      <c r="M22" s="7">
        <f t="shared" si="1"/>
        <v>0</v>
      </c>
    </row>
    <row r="23" spans="1:13" x14ac:dyDescent="0.3">
      <c r="A23" s="6">
        <v>55845</v>
      </c>
      <c r="B23" s="6" t="s">
        <v>125</v>
      </c>
      <c r="C23" s="13">
        <v>45582.492997685185</v>
      </c>
      <c r="D23" s="6" t="s">
        <v>126</v>
      </c>
      <c r="E23" s="13">
        <v>45586.360532407409</v>
      </c>
      <c r="F23" s="6"/>
      <c r="G23" s="13"/>
      <c r="H23" s="6" t="s">
        <v>9</v>
      </c>
      <c r="I23" s="6" t="s">
        <v>10</v>
      </c>
      <c r="J23" s="6" t="s">
        <v>11</v>
      </c>
      <c r="K23" s="6" t="s">
        <v>21</v>
      </c>
      <c r="L23" s="7" t="str">
        <f t="shared" si="0"/>
        <v/>
      </c>
      <c r="M23" s="7">
        <f t="shared" si="1"/>
        <v>1</v>
      </c>
    </row>
    <row r="24" spans="1:13" x14ac:dyDescent="0.3">
      <c r="A24" s="6">
        <v>55869</v>
      </c>
      <c r="B24" s="6" t="s">
        <v>127</v>
      </c>
      <c r="C24" s="13">
        <v>45582.532199074078</v>
      </c>
      <c r="D24" s="6" t="s">
        <v>43</v>
      </c>
      <c r="E24" s="13">
        <v>45585.408483796295</v>
      </c>
      <c r="F24" s="6"/>
      <c r="G24" s="13"/>
      <c r="H24" s="6" t="s">
        <v>9</v>
      </c>
      <c r="I24" s="6" t="s">
        <v>10</v>
      </c>
      <c r="J24" s="6" t="s">
        <v>18</v>
      </c>
      <c r="K24" s="6" t="s">
        <v>44</v>
      </c>
      <c r="L24" s="7" t="str">
        <f t="shared" si="0"/>
        <v/>
      </c>
      <c r="M24" s="7">
        <f t="shared" si="1"/>
        <v>1</v>
      </c>
    </row>
    <row r="25" spans="1:13" x14ac:dyDescent="0.3">
      <c r="A25" s="6">
        <v>55911</v>
      </c>
      <c r="B25" s="6" t="s">
        <v>128</v>
      </c>
      <c r="C25" s="13">
        <v>45582.615787037037</v>
      </c>
      <c r="D25" s="6" t="s">
        <v>129</v>
      </c>
      <c r="E25" s="13">
        <v>45587.311631944445</v>
      </c>
      <c r="F25" s="6" t="s">
        <v>130</v>
      </c>
      <c r="G25" s="13">
        <v>45596.421354166669</v>
      </c>
      <c r="H25" s="6" t="s">
        <v>14</v>
      </c>
      <c r="I25" s="6" t="s">
        <v>10</v>
      </c>
      <c r="J25" s="6" t="s">
        <v>11</v>
      </c>
      <c r="K25" s="6" t="s">
        <v>34</v>
      </c>
      <c r="L25" s="7">
        <f t="shared" si="0"/>
        <v>9.109722222223354</v>
      </c>
      <c r="M25" s="7">
        <f t="shared" si="1"/>
        <v>0</v>
      </c>
    </row>
    <row r="26" spans="1:13" x14ac:dyDescent="0.3">
      <c r="A26" s="6">
        <v>55959</v>
      </c>
      <c r="B26" s="6" t="s">
        <v>131</v>
      </c>
      <c r="C26" s="13">
        <v>45582.711365740739</v>
      </c>
      <c r="D26" s="6" t="s">
        <v>19</v>
      </c>
      <c r="E26" s="13">
        <v>45583.300856481481</v>
      </c>
      <c r="F26" s="6"/>
      <c r="G26" s="13"/>
      <c r="H26" s="6" t="s">
        <v>9</v>
      </c>
      <c r="I26" s="6" t="s">
        <v>52</v>
      </c>
      <c r="J26" s="6" t="s">
        <v>18</v>
      </c>
      <c r="K26" s="6" t="s">
        <v>39</v>
      </c>
      <c r="L26" s="7" t="str">
        <f t="shared" si="0"/>
        <v/>
      </c>
      <c r="M26" s="7">
        <f t="shared" si="1"/>
        <v>1</v>
      </c>
    </row>
    <row r="27" spans="1:13" x14ac:dyDescent="0.3">
      <c r="A27" s="6">
        <v>55961</v>
      </c>
      <c r="B27" s="6" t="s">
        <v>132</v>
      </c>
      <c r="C27" s="13">
        <v>45582.717407407406</v>
      </c>
      <c r="D27" s="6" t="s">
        <v>41</v>
      </c>
      <c r="E27" s="13">
        <v>45583.300833333335</v>
      </c>
      <c r="F27" s="6"/>
      <c r="G27" s="13"/>
      <c r="H27" s="6" t="s">
        <v>9</v>
      </c>
      <c r="I27" s="6" t="s">
        <v>17</v>
      </c>
      <c r="J27" s="6" t="s">
        <v>18</v>
      </c>
      <c r="K27" s="6" t="s">
        <v>133</v>
      </c>
      <c r="L27" s="7" t="str">
        <f t="shared" si="0"/>
        <v/>
      </c>
      <c r="M27" s="7">
        <f t="shared" si="1"/>
        <v>1</v>
      </c>
    </row>
    <row r="28" spans="1:13" x14ac:dyDescent="0.3">
      <c r="A28" s="6">
        <v>55979</v>
      </c>
      <c r="B28" s="6" t="s">
        <v>134</v>
      </c>
      <c r="C28" s="13">
        <v>45582.764224537037</v>
      </c>
      <c r="D28" s="6" t="s">
        <v>62</v>
      </c>
      <c r="E28" s="13">
        <v>45586.360439814816</v>
      </c>
      <c r="F28" s="6"/>
      <c r="G28" s="13"/>
      <c r="H28" s="6" t="s">
        <v>9</v>
      </c>
      <c r="I28" s="6" t="s">
        <v>10</v>
      </c>
      <c r="J28" s="6" t="s">
        <v>11</v>
      </c>
      <c r="K28" s="6" t="s">
        <v>21</v>
      </c>
      <c r="L28" s="7" t="str">
        <f t="shared" si="0"/>
        <v/>
      </c>
      <c r="M28" s="7">
        <f t="shared" si="1"/>
        <v>1</v>
      </c>
    </row>
    <row r="29" spans="1:13" x14ac:dyDescent="0.3">
      <c r="A29" s="6">
        <v>55981</v>
      </c>
      <c r="B29" s="6" t="s">
        <v>135</v>
      </c>
      <c r="C29" s="13">
        <v>45582.765706018516</v>
      </c>
      <c r="D29" s="6" t="s">
        <v>13</v>
      </c>
      <c r="E29" s="13">
        <v>45583.300868055558</v>
      </c>
      <c r="F29" s="6"/>
      <c r="G29" s="13"/>
      <c r="H29" s="6" t="s">
        <v>9</v>
      </c>
      <c r="I29" s="6" t="s">
        <v>52</v>
      </c>
      <c r="J29" s="6" t="s">
        <v>33</v>
      </c>
      <c r="K29" s="6" t="s">
        <v>68</v>
      </c>
      <c r="L29" s="7" t="str">
        <f t="shared" si="0"/>
        <v/>
      </c>
      <c r="M29" s="7">
        <f t="shared" si="1"/>
        <v>1</v>
      </c>
    </row>
    <row r="30" spans="1:13" x14ac:dyDescent="0.3">
      <c r="A30" s="6">
        <v>56037</v>
      </c>
      <c r="B30" s="6" t="s">
        <v>141</v>
      </c>
      <c r="C30" s="13">
        <v>45582.844629629632</v>
      </c>
      <c r="D30" s="6" t="s">
        <v>19</v>
      </c>
      <c r="E30" s="13">
        <v>45583.300856481481</v>
      </c>
      <c r="F30" s="6"/>
      <c r="G30" s="13"/>
      <c r="H30" s="6" t="s">
        <v>9</v>
      </c>
      <c r="I30" s="6" t="s">
        <v>25</v>
      </c>
      <c r="J30" s="6" t="s">
        <v>18</v>
      </c>
      <c r="K30" s="6" t="s">
        <v>21</v>
      </c>
      <c r="L30" s="7" t="str">
        <f t="shared" si="0"/>
        <v/>
      </c>
      <c r="M30" s="7">
        <f t="shared" si="1"/>
        <v>1</v>
      </c>
    </row>
    <row r="31" spans="1:13" x14ac:dyDescent="0.3">
      <c r="A31" s="6">
        <v>56049</v>
      </c>
      <c r="B31" s="6" t="s">
        <v>144</v>
      </c>
      <c r="C31" s="13">
        <v>45582.85800925926</v>
      </c>
      <c r="D31" s="6" t="s">
        <v>8</v>
      </c>
      <c r="E31" s="13">
        <v>45583.300844907404</v>
      </c>
      <c r="F31" s="6"/>
      <c r="G31" s="13"/>
      <c r="H31" s="6" t="s">
        <v>9</v>
      </c>
      <c r="I31" s="6" t="s">
        <v>52</v>
      </c>
      <c r="J31" s="6" t="s">
        <v>18</v>
      </c>
      <c r="K31" s="6" t="s">
        <v>86</v>
      </c>
      <c r="L31" s="7" t="str">
        <f t="shared" si="0"/>
        <v/>
      </c>
      <c r="M31" s="7">
        <f t="shared" si="1"/>
        <v>1</v>
      </c>
    </row>
    <row r="32" spans="1:13" x14ac:dyDescent="0.3">
      <c r="A32" s="6">
        <v>56084</v>
      </c>
      <c r="B32" s="6" t="s">
        <v>145</v>
      </c>
      <c r="C32" s="13">
        <v>45582.902280092596</v>
      </c>
      <c r="D32" s="6" t="s">
        <v>78</v>
      </c>
      <c r="E32" s="13">
        <v>45584.337037037039</v>
      </c>
      <c r="F32" s="6"/>
      <c r="G32" s="13"/>
      <c r="H32" s="6" t="s">
        <v>5536</v>
      </c>
      <c r="I32" s="6" t="s">
        <v>25</v>
      </c>
      <c r="J32" s="6" t="s">
        <v>18</v>
      </c>
      <c r="K32" s="6" t="s">
        <v>146</v>
      </c>
      <c r="L32" s="7" t="str">
        <f t="shared" si="0"/>
        <v/>
      </c>
      <c r="M32" s="7">
        <f t="shared" si="1"/>
        <v>0</v>
      </c>
    </row>
    <row r="33" spans="1:13" x14ac:dyDescent="0.3">
      <c r="A33" s="6">
        <v>56142</v>
      </c>
      <c r="B33" s="6" t="s">
        <v>147</v>
      </c>
      <c r="C33" s="13">
        <v>45583.012511574074</v>
      </c>
      <c r="D33" s="6" t="s">
        <v>78</v>
      </c>
      <c r="E33" s="13">
        <v>45584.337037037039</v>
      </c>
      <c r="F33" s="6"/>
      <c r="G33" s="13"/>
      <c r="H33" s="6" t="s">
        <v>5536</v>
      </c>
      <c r="I33" s="6" t="s">
        <v>23</v>
      </c>
      <c r="J33" s="6" t="s">
        <v>18</v>
      </c>
      <c r="K33" s="6" t="s">
        <v>148</v>
      </c>
      <c r="L33" s="7" t="str">
        <f t="shared" si="0"/>
        <v/>
      </c>
      <c r="M33" s="7">
        <f t="shared" si="1"/>
        <v>0</v>
      </c>
    </row>
    <row r="34" spans="1:13" x14ac:dyDescent="0.3">
      <c r="A34" s="6">
        <v>56194</v>
      </c>
      <c r="B34" s="6" t="s">
        <v>149</v>
      </c>
      <c r="C34" s="13">
        <v>45583.220393518517</v>
      </c>
      <c r="D34" s="6" t="s">
        <v>98</v>
      </c>
      <c r="E34" s="13">
        <v>45584.337013888886</v>
      </c>
      <c r="F34" s="6"/>
      <c r="G34" s="13"/>
      <c r="H34" s="6" t="s">
        <v>5536</v>
      </c>
      <c r="I34" s="6" t="s">
        <v>23</v>
      </c>
      <c r="J34" s="6" t="s">
        <v>18</v>
      </c>
      <c r="K34" s="6" t="s">
        <v>24</v>
      </c>
      <c r="L34" s="7" t="str">
        <f t="shared" si="0"/>
        <v/>
      </c>
      <c r="M34" s="7">
        <f t="shared" si="1"/>
        <v>0</v>
      </c>
    </row>
    <row r="35" spans="1:13" x14ac:dyDescent="0.3">
      <c r="A35" s="6">
        <v>56278</v>
      </c>
      <c r="B35" s="6" t="s">
        <v>151</v>
      </c>
      <c r="C35" s="13">
        <v>45583.323449074072</v>
      </c>
      <c r="D35" s="6" t="s">
        <v>79</v>
      </c>
      <c r="E35" s="13">
        <v>45584.337071759262</v>
      </c>
      <c r="F35" s="6"/>
      <c r="G35" s="13"/>
      <c r="H35" s="6" t="s">
        <v>5536</v>
      </c>
      <c r="I35" s="6" t="s">
        <v>116</v>
      </c>
      <c r="J35" s="6" t="s">
        <v>18</v>
      </c>
      <c r="K35" s="6" t="s">
        <v>152</v>
      </c>
      <c r="L35" s="7" t="str">
        <f t="shared" si="0"/>
        <v/>
      </c>
      <c r="M35" s="7">
        <f t="shared" si="1"/>
        <v>0</v>
      </c>
    </row>
    <row r="36" spans="1:13" x14ac:dyDescent="0.3">
      <c r="A36" s="6">
        <v>55760</v>
      </c>
      <c r="B36" s="6" t="s">
        <v>154</v>
      </c>
      <c r="C36" s="13">
        <v>45582.345868055556</v>
      </c>
      <c r="D36" s="6" t="s">
        <v>41</v>
      </c>
      <c r="E36" s="13">
        <v>45583.300833333335</v>
      </c>
      <c r="F36" s="6" t="s">
        <v>155</v>
      </c>
      <c r="G36" s="13">
        <v>45597.221215277779</v>
      </c>
      <c r="H36" s="6" t="s">
        <v>14</v>
      </c>
      <c r="I36" s="6" t="s">
        <v>10</v>
      </c>
      <c r="J36" s="6" t="s">
        <v>11</v>
      </c>
      <c r="K36" s="6" t="s">
        <v>86</v>
      </c>
      <c r="L36" s="7">
        <f t="shared" si="0"/>
        <v>13.920381944444671</v>
      </c>
      <c r="M36" s="7">
        <f t="shared" si="1"/>
        <v>0</v>
      </c>
    </row>
    <row r="37" spans="1:13" x14ac:dyDescent="0.3">
      <c r="A37" s="6">
        <v>55794</v>
      </c>
      <c r="B37" s="6" t="s">
        <v>156</v>
      </c>
      <c r="C37" s="13">
        <v>45582.408090277779</v>
      </c>
      <c r="D37" s="6" t="s">
        <v>22</v>
      </c>
      <c r="E37" s="13">
        <v>45583.300821759258</v>
      </c>
      <c r="F37" s="6"/>
      <c r="G37" s="13"/>
      <c r="H37" s="6" t="s">
        <v>5536</v>
      </c>
      <c r="I37" s="6" t="s">
        <v>10</v>
      </c>
      <c r="J37" s="6" t="s">
        <v>11</v>
      </c>
      <c r="K37" s="6" t="s">
        <v>157</v>
      </c>
      <c r="L37" s="7" t="str">
        <f t="shared" si="0"/>
        <v/>
      </c>
      <c r="M37" s="7">
        <f t="shared" si="1"/>
        <v>0</v>
      </c>
    </row>
    <row r="38" spans="1:13" x14ac:dyDescent="0.3">
      <c r="A38" s="6">
        <v>55796</v>
      </c>
      <c r="B38" s="6" t="s">
        <v>158</v>
      </c>
      <c r="C38" s="13">
        <v>45582.410405092596</v>
      </c>
      <c r="D38" s="6" t="s">
        <v>16</v>
      </c>
      <c r="E38" s="13">
        <v>45583.300879629627</v>
      </c>
      <c r="F38" s="6" t="s">
        <v>159</v>
      </c>
      <c r="G38" s="13">
        <v>45595.027071759258</v>
      </c>
      <c r="H38" s="6" t="s">
        <v>14</v>
      </c>
      <c r="I38" s="6" t="s">
        <v>23</v>
      </c>
      <c r="J38" s="6" t="s">
        <v>18</v>
      </c>
      <c r="K38" s="6" t="s">
        <v>21</v>
      </c>
      <c r="L38" s="7">
        <f t="shared" si="0"/>
        <v>11.726192129630363</v>
      </c>
      <c r="M38" s="7">
        <f t="shared" si="1"/>
        <v>0</v>
      </c>
    </row>
    <row r="39" spans="1:13" x14ac:dyDescent="0.3">
      <c r="A39" s="6">
        <v>55930</v>
      </c>
      <c r="B39" s="6" t="s">
        <v>165</v>
      </c>
      <c r="C39" s="13">
        <v>45582.658206018517</v>
      </c>
      <c r="D39" s="6" t="s">
        <v>166</v>
      </c>
      <c r="E39" s="13">
        <v>45599.246990740743</v>
      </c>
      <c r="F39" s="6" t="s">
        <v>167</v>
      </c>
      <c r="G39" s="13">
        <v>45601.210879629631</v>
      </c>
      <c r="H39" s="6" t="s">
        <v>14</v>
      </c>
      <c r="I39" s="6" t="s">
        <v>168</v>
      </c>
      <c r="J39" s="6" t="s">
        <v>33</v>
      </c>
      <c r="K39" s="6" t="s">
        <v>15</v>
      </c>
      <c r="L39" s="7">
        <f t="shared" si="0"/>
        <v>1.9638888888875954</v>
      </c>
      <c r="M39" s="7">
        <f t="shared" si="1"/>
        <v>0</v>
      </c>
    </row>
    <row r="40" spans="1:13" x14ac:dyDescent="0.3">
      <c r="A40" s="6">
        <v>56090</v>
      </c>
      <c r="B40" s="6" t="s">
        <v>172</v>
      </c>
      <c r="C40" s="13">
        <v>45582.908506944441</v>
      </c>
      <c r="D40" s="6" t="s">
        <v>19</v>
      </c>
      <c r="E40" s="13">
        <v>45583.300856481481</v>
      </c>
      <c r="F40" s="6"/>
      <c r="G40" s="13"/>
      <c r="H40" s="6" t="s">
        <v>5536</v>
      </c>
      <c r="I40" s="6" t="s">
        <v>23</v>
      </c>
      <c r="J40" s="6" t="s">
        <v>18</v>
      </c>
      <c r="K40" s="6" t="s">
        <v>77</v>
      </c>
      <c r="L40" s="7" t="str">
        <f t="shared" si="0"/>
        <v/>
      </c>
      <c r="M40" s="7">
        <f t="shared" si="1"/>
        <v>0</v>
      </c>
    </row>
    <row r="41" spans="1:13" x14ac:dyDescent="0.3">
      <c r="A41" s="6">
        <v>56100</v>
      </c>
      <c r="B41" s="6" t="s">
        <v>173</v>
      </c>
      <c r="C41" s="13">
        <v>45582.923564814817</v>
      </c>
      <c r="D41" s="6" t="s">
        <v>87</v>
      </c>
      <c r="E41" s="13">
        <v>45584.337060185186</v>
      </c>
      <c r="F41" s="6"/>
      <c r="G41" s="13"/>
      <c r="H41" s="6" t="s">
        <v>5536</v>
      </c>
      <c r="I41" s="6" t="s">
        <v>88</v>
      </c>
      <c r="J41" s="6" t="s">
        <v>18</v>
      </c>
      <c r="K41" s="6" t="s">
        <v>38</v>
      </c>
      <c r="L41" s="7" t="str">
        <f t="shared" si="0"/>
        <v/>
      </c>
      <c r="M41" s="7">
        <f t="shared" si="1"/>
        <v>0</v>
      </c>
    </row>
    <row r="42" spans="1:13" x14ac:dyDescent="0.3">
      <c r="A42" s="6">
        <v>56132</v>
      </c>
      <c r="B42" s="6" t="s">
        <v>175</v>
      </c>
      <c r="C42" s="13">
        <v>45582.970902777779</v>
      </c>
      <c r="D42" s="6" t="s">
        <v>138</v>
      </c>
      <c r="E42" s="13">
        <v>45585.408460648148</v>
      </c>
      <c r="F42" s="6"/>
      <c r="G42" s="13"/>
      <c r="H42" s="6" t="s">
        <v>5536</v>
      </c>
      <c r="I42" s="6" t="s">
        <v>10</v>
      </c>
      <c r="J42" s="6" t="s">
        <v>11</v>
      </c>
      <c r="K42" s="6" t="s">
        <v>86</v>
      </c>
      <c r="L42" s="7" t="str">
        <f t="shared" si="0"/>
        <v/>
      </c>
      <c r="M42" s="7">
        <f t="shared" si="1"/>
        <v>0</v>
      </c>
    </row>
    <row r="43" spans="1:13" x14ac:dyDescent="0.3">
      <c r="A43" s="6">
        <v>59397</v>
      </c>
      <c r="B43" s="6" t="s">
        <v>179</v>
      </c>
      <c r="C43" s="13">
        <v>45582.905266203707</v>
      </c>
      <c r="D43" s="6" t="s">
        <v>180</v>
      </c>
      <c r="E43" s="13">
        <v>45589.355208333334</v>
      </c>
      <c r="F43" s="6" t="s">
        <v>181</v>
      </c>
      <c r="G43" s="13">
        <v>45595.102280092593</v>
      </c>
      <c r="H43" s="6" t="s">
        <v>14</v>
      </c>
      <c r="I43" s="6" t="s">
        <v>20</v>
      </c>
      <c r="J43" s="6" t="s">
        <v>18</v>
      </c>
      <c r="K43" s="6" t="s">
        <v>140</v>
      </c>
      <c r="L43" s="7">
        <f t="shared" si="0"/>
        <v>5.747071759258688</v>
      </c>
      <c r="M43" s="7">
        <f t="shared" si="1"/>
        <v>0</v>
      </c>
    </row>
    <row r="44" spans="1:13" x14ac:dyDescent="0.3">
      <c r="A44" s="6">
        <v>59400</v>
      </c>
      <c r="B44" s="6" t="s">
        <v>182</v>
      </c>
      <c r="C44" s="13">
        <v>45582.865833333337</v>
      </c>
      <c r="D44" s="6" t="s">
        <v>183</v>
      </c>
      <c r="E44" s="13">
        <v>45589.355231481481</v>
      </c>
      <c r="F44" s="6" t="s">
        <v>184</v>
      </c>
      <c r="G44" s="13">
        <v>45597.269791666666</v>
      </c>
      <c r="H44" s="6" t="s">
        <v>14</v>
      </c>
      <c r="I44" s="6" t="s">
        <v>185</v>
      </c>
      <c r="J44" s="6" t="s">
        <v>18</v>
      </c>
      <c r="K44" s="6" t="s">
        <v>21</v>
      </c>
      <c r="L44" s="7">
        <f t="shared" si="0"/>
        <v>7.9145601851851097</v>
      </c>
      <c r="M44" s="7">
        <f t="shared" si="1"/>
        <v>0</v>
      </c>
    </row>
    <row r="45" spans="1:13" x14ac:dyDescent="0.3">
      <c r="A45" s="6">
        <v>55828</v>
      </c>
      <c r="B45" s="6" t="s">
        <v>189</v>
      </c>
      <c r="C45" s="13">
        <v>45582.453900462962</v>
      </c>
      <c r="D45" s="6" t="s">
        <v>41</v>
      </c>
      <c r="E45" s="13">
        <v>45583.300833333335</v>
      </c>
      <c r="F45" s="6"/>
      <c r="G45" s="13"/>
      <c r="H45" s="6" t="s">
        <v>5536</v>
      </c>
      <c r="I45" s="6" t="s">
        <v>10</v>
      </c>
      <c r="J45" s="6" t="s">
        <v>11</v>
      </c>
      <c r="K45" s="6" t="s">
        <v>190</v>
      </c>
      <c r="L45" s="7" t="str">
        <f t="shared" si="0"/>
        <v/>
      </c>
      <c r="M45" s="7">
        <f t="shared" si="1"/>
        <v>0</v>
      </c>
    </row>
    <row r="46" spans="1:13" x14ac:dyDescent="0.3">
      <c r="A46" s="6">
        <v>55850</v>
      </c>
      <c r="B46" s="6" t="s">
        <v>191</v>
      </c>
      <c r="C46" s="13">
        <v>45582.507060185184</v>
      </c>
      <c r="D46" s="6" t="s">
        <v>8</v>
      </c>
      <c r="E46" s="13">
        <v>45583.300844907404</v>
      </c>
      <c r="F46" s="6"/>
      <c r="G46" s="13"/>
      <c r="H46" s="6" t="s">
        <v>5536</v>
      </c>
      <c r="I46" s="6" t="s">
        <v>17</v>
      </c>
      <c r="J46" s="6" t="s">
        <v>18</v>
      </c>
      <c r="K46" s="6" t="s">
        <v>77</v>
      </c>
      <c r="L46" s="7" t="str">
        <f t="shared" si="0"/>
        <v/>
      </c>
      <c r="M46" s="7">
        <f t="shared" si="1"/>
        <v>0</v>
      </c>
    </row>
    <row r="47" spans="1:13" x14ac:dyDescent="0.3">
      <c r="A47" s="6">
        <v>55887</v>
      </c>
      <c r="B47" s="6" t="s">
        <v>192</v>
      </c>
      <c r="C47" s="13">
        <v>45582.568067129629</v>
      </c>
      <c r="D47" s="6" t="s">
        <v>8</v>
      </c>
      <c r="E47" s="13">
        <v>45583.300844907404</v>
      </c>
      <c r="F47" s="6"/>
      <c r="G47" s="13"/>
      <c r="H47" s="6" t="s">
        <v>9</v>
      </c>
      <c r="I47" s="6" t="s">
        <v>29</v>
      </c>
      <c r="J47" s="6" t="s">
        <v>18</v>
      </c>
      <c r="K47" s="6" t="s">
        <v>21</v>
      </c>
      <c r="L47" s="7" t="str">
        <f t="shared" si="0"/>
        <v/>
      </c>
      <c r="M47" s="7">
        <f t="shared" si="1"/>
        <v>1</v>
      </c>
    </row>
    <row r="48" spans="1:13" x14ac:dyDescent="0.3">
      <c r="A48" s="6">
        <v>56031</v>
      </c>
      <c r="B48" s="6" t="s">
        <v>196</v>
      </c>
      <c r="C48" s="13">
        <v>45582.832129629627</v>
      </c>
      <c r="D48" s="6" t="s">
        <v>43</v>
      </c>
      <c r="E48" s="13">
        <v>45585.408483796295</v>
      </c>
      <c r="F48" s="6"/>
      <c r="G48" s="13"/>
      <c r="H48" s="6" t="s">
        <v>9</v>
      </c>
      <c r="I48" s="6" t="s">
        <v>10</v>
      </c>
      <c r="J48" s="6" t="s">
        <v>11</v>
      </c>
      <c r="K48" s="6" t="s">
        <v>67</v>
      </c>
      <c r="L48" s="7" t="str">
        <f t="shared" si="0"/>
        <v/>
      </c>
      <c r="M48" s="7">
        <f t="shared" si="1"/>
        <v>1</v>
      </c>
    </row>
    <row r="49" spans="1:13" x14ac:dyDescent="0.3">
      <c r="A49" s="6">
        <v>56082</v>
      </c>
      <c r="B49" s="6" t="s">
        <v>197</v>
      </c>
      <c r="C49" s="13">
        <v>45582.902118055557</v>
      </c>
      <c r="D49" s="6" t="s">
        <v>16</v>
      </c>
      <c r="E49" s="13">
        <v>45583.300879629627</v>
      </c>
      <c r="F49" s="6"/>
      <c r="G49" s="13"/>
      <c r="H49" s="6" t="s">
        <v>5536</v>
      </c>
      <c r="I49" s="6" t="s">
        <v>20</v>
      </c>
      <c r="J49" s="6" t="s">
        <v>18</v>
      </c>
      <c r="K49" s="6" t="s">
        <v>28</v>
      </c>
      <c r="L49" s="7" t="str">
        <f t="shared" si="0"/>
        <v/>
      </c>
      <c r="M49" s="7">
        <f t="shared" si="1"/>
        <v>0</v>
      </c>
    </row>
    <row r="50" spans="1:13" x14ac:dyDescent="0.3">
      <c r="A50" s="6">
        <v>56124</v>
      </c>
      <c r="B50" s="6" t="s">
        <v>198</v>
      </c>
      <c r="C50" s="13">
        <v>45582.963148148148</v>
      </c>
      <c r="D50" s="6" t="s">
        <v>98</v>
      </c>
      <c r="E50" s="13">
        <v>45584.337013888886</v>
      </c>
      <c r="F50" s="6"/>
      <c r="G50" s="13"/>
      <c r="H50" s="6" t="s">
        <v>5536</v>
      </c>
      <c r="I50" s="6" t="s">
        <v>23</v>
      </c>
      <c r="J50" s="6" t="s">
        <v>18</v>
      </c>
      <c r="K50" s="6" t="s">
        <v>77</v>
      </c>
      <c r="L50" s="7" t="str">
        <f t="shared" si="0"/>
        <v/>
      </c>
      <c r="M50" s="7">
        <f t="shared" si="1"/>
        <v>0</v>
      </c>
    </row>
    <row r="51" spans="1:13" x14ac:dyDescent="0.3">
      <c r="A51" s="6">
        <v>56156</v>
      </c>
      <c r="B51" s="6" t="s">
        <v>199</v>
      </c>
      <c r="C51" s="13">
        <v>45583.109282407408</v>
      </c>
      <c r="D51" s="6" t="s">
        <v>87</v>
      </c>
      <c r="E51" s="13">
        <v>45584.337060185186</v>
      </c>
      <c r="F51" s="6"/>
      <c r="G51" s="13"/>
      <c r="H51" s="6" t="s">
        <v>5536</v>
      </c>
      <c r="I51" s="6" t="s">
        <v>23</v>
      </c>
      <c r="J51" s="6" t="s">
        <v>18</v>
      </c>
      <c r="K51" s="6" t="s">
        <v>148</v>
      </c>
      <c r="L51" s="7" t="str">
        <f t="shared" si="0"/>
        <v/>
      </c>
      <c r="M51" s="7">
        <f t="shared" si="1"/>
        <v>0</v>
      </c>
    </row>
    <row r="52" spans="1:13" x14ac:dyDescent="0.3">
      <c r="A52" s="6">
        <v>56180</v>
      </c>
      <c r="B52" s="6" t="s">
        <v>200</v>
      </c>
      <c r="C52" s="13">
        <v>45583.201550925929</v>
      </c>
      <c r="D52" s="6" t="s">
        <v>62</v>
      </c>
      <c r="E52" s="13">
        <v>45586.360439814816</v>
      </c>
      <c r="F52" s="6"/>
      <c r="G52" s="13"/>
      <c r="H52" s="6" t="s">
        <v>5536</v>
      </c>
      <c r="I52" s="6" t="s">
        <v>10</v>
      </c>
      <c r="J52" s="6" t="s">
        <v>11</v>
      </c>
      <c r="K52" s="6" t="s">
        <v>24</v>
      </c>
      <c r="L52" s="7" t="str">
        <f t="shared" si="0"/>
        <v/>
      </c>
      <c r="M52" s="7">
        <f t="shared" si="1"/>
        <v>0</v>
      </c>
    </row>
    <row r="53" spans="1:13" x14ac:dyDescent="0.3">
      <c r="A53" s="6">
        <v>56239</v>
      </c>
      <c r="B53" s="6" t="s">
        <v>204</v>
      </c>
      <c r="C53" s="13">
        <v>45583.268761574072</v>
      </c>
      <c r="D53" s="6" t="s">
        <v>205</v>
      </c>
      <c r="E53" s="13">
        <v>45595.323599537034</v>
      </c>
      <c r="F53" s="6"/>
      <c r="G53" s="13"/>
      <c r="H53" s="6" t="s">
        <v>9</v>
      </c>
      <c r="I53" s="6" t="s">
        <v>83</v>
      </c>
      <c r="J53" s="6" t="s">
        <v>18</v>
      </c>
      <c r="K53" s="6" t="s">
        <v>34</v>
      </c>
      <c r="L53" s="7" t="str">
        <f t="shared" si="0"/>
        <v/>
      </c>
      <c r="M53" s="7">
        <f t="shared" si="1"/>
        <v>1</v>
      </c>
    </row>
    <row r="54" spans="1:13" x14ac:dyDescent="0.3">
      <c r="A54" s="6">
        <v>56244</v>
      </c>
      <c r="B54" s="6" t="s">
        <v>206</v>
      </c>
      <c r="C54" s="13">
        <v>45583.272673611114</v>
      </c>
      <c r="D54" s="6" t="s">
        <v>82</v>
      </c>
      <c r="E54" s="13">
        <v>45584.337083333332</v>
      </c>
      <c r="F54" s="6"/>
      <c r="G54" s="13"/>
      <c r="H54" s="6" t="s">
        <v>5536</v>
      </c>
      <c r="I54" s="6" t="s">
        <v>50</v>
      </c>
      <c r="J54" s="6" t="s">
        <v>18</v>
      </c>
      <c r="K54" s="6" t="s">
        <v>207</v>
      </c>
      <c r="L54" s="7" t="str">
        <f t="shared" si="0"/>
        <v/>
      </c>
      <c r="M54" s="7">
        <f t="shared" si="1"/>
        <v>0</v>
      </c>
    </row>
    <row r="55" spans="1:13" x14ac:dyDescent="0.3">
      <c r="A55" s="6">
        <v>56281</v>
      </c>
      <c r="B55" s="6" t="s">
        <v>208</v>
      </c>
      <c r="C55" s="13">
        <v>45583.328275462962</v>
      </c>
      <c r="D55" s="6" t="s">
        <v>78</v>
      </c>
      <c r="E55" s="13">
        <v>45584.337037037039</v>
      </c>
      <c r="F55" s="6"/>
      <c r="G55" s="13"/>
      <c r="H55" s="6" t="s">
        <v>9</v>
      </c>
      <c r="I55" s="6" t="s">
        <v>23</v>
      </c>
      <c r="J55" s="6" t="s">
        <v>18</v>
      </c>
      <c r="K55" s="6" t="s">
        <v>28</v>
      </c>
      <c r="L55" s="7" t="str">
        <f t="shared" si="0"/>
        <v/>
      </c>
      <c r="M55" s="7">
        <f t="shared" si="1"/>
        <v>1</v>
      </c>
    </row>
    <row r="56" spans="1:13" x14ac:dyDescent="0.3">
      <c r="A56" s="6">
        <v>59404</v>
      </c>
      <c r="B56" s="6" t="s">
        <v>209</v>
      </c>
      <c r="C56" s="13">
        <v>45582.823171296295</v>
      </c>
      <c r="D56" s="6" t="s">
        <v>210</v>
      </c>
      <c r="E56" s="13">
        <v>45589.355358796296</v>
      </c>
      <c r="F56" s="6" t="s">
        <v>211</v>
      </c>
      <c r="G56" s="13">
        <v>45600.27925925926</v>
      </c>
      <c r="H56" s="6" t="s">
        <v>14</v>
      </c>
      <c r="I56" s="6" t="s">
        <v>185</v>
      </c>
      <c r="J56" s="6" t="s">
        <v>18</v>
      </c>
      <c r="K56" s="6" t="s">
        <v>21</v>
      </c>
      <c r="L56" s="7">
        <f t="shared" si="0"/>
        <v>10.923900462963502</v>
      </c>
      <c r="M56" s="7">
        <f t="shared" si="1"/>
        <v>0</v>
      </c>
    </row>
    <row r="57" spans="1:13" x14ac:dyDescent="0.3">
      <c r="A57" s="6">
        <v>58665</v>
      </c>
      <c r="B57" s="6" t="s">
        <v>231</v>
      </c>
      <c r="C57" s="13">
        <v>45587.366099537037</v>
      </c>
      <c r="D57" s="6" t="s">
        <v>99</v>
      </c>
      <c r="E57" s="13">
        <v>45588.353518518517</v>
      </c>
      <c r="F57" s="6" t="s">
        <v>232</v>
      </c>
      <c r="G57" s="13">
        <v>45595.619884259257</v>
      </c>
      <c r="H57" s="6" t="s">
        <v>14</v>
      </c>
      <c r="I57" s="6" t="s">
        <v>29</v>
      </c>
      <c r="J57" s="6" t="s">
        <v>18</v>
      </c>
      <c r="K57" s="6" t="s">
        <v>61</v>
      </c>
      <c r="L57" s="7">
        <f t="shared" si="0"/>
        <v>7.2663657407392748</v>
      </c>
      <c r="M57" s="7">
        <f t="shared" si="1"/>
        <v>0</v>
      </c>
    </row>
    <row r="58" spans="1:13" x14ac:dyDescent="0.3">
      <c r="A58" s="6">
        <v>58670</v>
      </c>
      <c r="B58" s="6" t="s">
        <v>234</v>
      </c>
      <c r="C58" s="13">
        <v>45587.369618055556</v>
      </c>
      <c r="D58" s="6" t="s">
        <v>99</v>
      </c>
      <c r="E58" s="13">
        <v>45588.353518518517</v>
      </c>
      <c r="F58" s="6"/>
      <c r="G58" s="13"/>
      <c r="H58" s="6" t="s">
        <v>5536</v>
      </c>
      <c r="I58" s="6" t="s">
        <v>95</v>
      </c>
      <c r="J58" s="6" t="s">
        <v>18</v>
      </c>
      <c r="K58" s="6" t="s">
        <v>187</v>
      </c>
      <c r="L58" s="7" t="str">
        <f t="shared" si="0"/>
        <v/>
      </c>
      <c r="M58" s="7">
        <f t="shared" si="1"/>
        <v>0</v>
      </c>
    </row>
    <row r="59" spans="1:13" x14ac:dyDescent="0.3">
      <c r="A59" s="6">
        <v>58674</v>
      </c>
      <c r="B59" s="6" t="s">
        <v>235</v>
      </c>
      <c r="C59" s="13">
        <v>45587.380185185182</v>
      </c>
      <c r="D59" s="6" t="s">
        <v>229</v>
      </c>
      <c r="E59" s="13">
        <v>45588.353506944448</v>
      </c>
      <c r="F59" s="6"/>
      <c r="G59" s="13"/>
      <c r="H59" s="6" t="s">
        <v>5536</v>
      </c>
      <c r="I59" s="6" t="s">
        <v>10</v>
      </c>
      <c r="J59" s="6" t="s">
        <v>11</v>
      </c>
      <c r="K59" s="6" t="s">
        <v>57</v>
      </c>
      <c r="L59" s="7" t="str">
        <f t="shared" si="0"/>
        <v/>
      </c>
      <c r="M59" s="7">
        <f t="shared" si="1"/>
        <v>0</v>
      </c>
    </row>
    <row r="60" spans="1:13" x14ac:dyDescent="0.3">
      <c r="A60" s="6">
        <v>58758</v>
      </c>
      <c r="B60" s="6" t="s">
        <v>238</v>
      </c>
      <c r="C60" s="13">
        <v>45587.458680555559</v>
      </c>
      <c r="D60" s="6" t="s">
        <v>239</v>
      </c>
      <c r="E60" s="13">
        <v>45588.341261574074</v>
      </c>
      <c r="F60" s="6"/>
      <c r="G60" s="13"/>
      <c r="H60" s="6" t="s">
        <v>5536</v>
      </c>
      <c r="I60" s="6" t="s">
        <v>20</v>
      </c>
      <c r="J60" s="6" t="s">
        <v>18</v>
      </c>
      <c r="K60" s="6" t="s">
        <v>190</v>
      </c>
      <c r="L60" s="7" t="str">
        <f t="shared" si="0"/>
        <v/>
      </c>
      <c r="M60" s="7">
        <f t="shared" si="1"/>
        <v>0</v>
      </c>
    </row>
    <row r="61" spans="1:13" x14ac:dyDescent="0.3">
      <c r="A61" s="6">
        <v>58771</v>
      </c>
      <c r="B61" s="6" t="s">
        <v>243</v>
      </c>
      <c r="C61" s="13">
        <v>45587.470034722224</v>
      </c>
      <c r="D61" s="6" t="s">
        <v>237</v>
      </c>
      <c r="E61" s="13">
        <v>45588.341296296298</v>
      </c>
      <c r="F61" s="6" t="s">
        <v>244</v>
      </c>
      <c r="G61" s="13">
        <v>45596.500231481485</v>
      </c>
      <c r="H61" s="6" t="s">
        <v>14</v>
      </c>
      <c r="I61" s="6" t="s">
        <v>83</v>
      </c>
      <c r="J61" s="6" t="s">
        <v>33</v>
      </c>
      <c r="K61" s="6" t="s">
        <v>44</v>
      </c>
      <c r="L61" s="7">
        <f t="shared" si="0"/>
        <v>8.158935185187147</v>
      </c>
      <c r="M61" s="7">
        <f t="shared" si="1"/>
        <v>0</v>
      </c>
    </row>
    <row r="62" spans="1:13" x14ac:dyDescent="0.3">
      <c r="A62" s="6">
        <v>58810</v>
      </c>
      <c r="B62" s="6" t="s">
        <v>245</v>
      </c>
      <c r="C62" s="13">
        <v>45587.523020833331</v>
      </c>
      <c r="D62" s="6" t="s">
        <v>239</v>
      </c>
      <c r="E62" s="13">
        <v>45588.341261574074</v>
      </c>
      <c r="F62" s="6"/>
      <c r="G62" s="13"/>
      <c r="H62" s="6" t="s">
        <v>5536</v>
      </c>
      <c r="I62" s="6" t="s">
        <v>116</v>
      </c>
      <c r="J62" s="6" t="s">
        <v>18</v>
      </c>
      <c r="K62" s="6" t="s">
        <v>39</v>
      </c>
      <c r="L62" s="7" t="str">
        <f t="shared" si="0"/>
        <v/>
      </c>
      <c r="M62" s="7">
        <f t="shared" si="1"/>
        <v>0</v>
      </c>
    </row>
    <row r="63" spans="1:13" x14ac:dyDescent="0.3">
      <c r="A63" s="6">
        <v>58840</v>
      </c>
      <c r="B63" s="6" t="s">
        <v>246</v>
      </c>
      <c r="C63" s="13">
        <v>45587.569097222222</v>
      </c>
      <c r="D63" s="6" t="s">
        <v>229</v>
      </c>
      <c r="E63" s="13">
        <v>45588.353506944448</v>
      </c>
      <c r="F63" s="6" t="s">
        <v>247</v>
      </c>
      <c r="G63" s="13">
        <v>45596.178182870368</v>
      </c>
      <c r="H63" s="6" t="s">
        <v>14</v>
      </c>
      <c r="I63" s="6" t="s">
        <v>32</v>
      </c>
      <c r="J63" s="6" t="s">
        <v>18</v>
      </c>
      <c r="K63" s="6" t="s">
        <v>67</v>
      </c>
      <c r="L63" s="7">
        <f t="shared" si="0"/>
        <v>7.8246759259200189</v>
      </c>
      <c r="M63" s="7">
        <f t="shared" si="1"/>
        <v>0</v>
      </c>
    </row>
    <row r="64" spans="1:13" x14ac:dyDescent="0.3">
      <c r="A64" s="6">
        <v>58891</v>
      </c>
      <c r="B64" s="6" t="s">
        <v>249</v>
      </c>
      <c r="C64" s="13">
        <v>45587.637442129628</v>
      </c>
      <c r="D64" s="6" t="s">
        <v>241</v>
      </c>
      <c r="E64" s="13">
        <v>45588.341273148151</v>
      </c>
      <c r="F64" s="6"/>
      <c r="G64" s="13"/>
      <c r="H64" s="6" t="s">
        <v>9</v>
      </c>
      <c r="I64" s="6" t="s">
        <v>29</v>
      </c>
      <c r="J64" s="6" t="s">
        <v>18</v>
      </c>
      <c r="K64" s="6" t="s">
        <v>39</v>
      </c>
      <c r="L64" s="7" t="str">
        <f t="shared" si="0"/>
        <v/>
      </c>
      <c r="M64" s="7">
        <f t="shared" si="1"/>
        <v>1</v>
      </c>
    </row>
    <row r="65" spans="1:13" x14ac:dyDescent="0.3">
      <c r="A65" s="6">
        <v>58897</v>
      </c>
      <c r="B65" s="6" t="s">
        <v>250</v>
      </c>
      <c r="C65" s="13">
        <v>45587.644861111112</v>
      </c>
      <c r="D65" s="6" t="s">
        <v>251</v>
      </c>
      <c r="E65" s="13">
        <v>45588.35359953704</v>
      </c>
      <c r="F65" s="6"/>
      <c r="G65" s="13"/>
      <c r="H65" s="6" t="s">
        <v>9</v>
      </c>
      <c r="I65" s="6" t="s">
        <v>88</v>
      </c>
      <c r="J65" s="6" t="s">
        <v>18</v>
      </c>
      <c r="K65" s="6" t="s">
        <v>24</v>
      </c>
      <c r="L65" s="7" t="str">
        <f t="shared" si="0"/>
        <v/>
      </c>
      <c r="M65" s="7">
        <f t="shared" si="1"/>
        <v>1</v>
      </c>
    </row>
    <row r="66" spans="1:13" x14ac:dyDescent="0.3">
      <c r="A66" s="6">
        <v>58906</v>
      </c>
      <c r="B66" s="6" t="s">
        <v>252</v>
      </c>
      <c r="C66" s="13">
        <v>45587.66578703704</v>
      </c>
      <c r="D66" s="6" t="s">
        <v>253</v>
      </c>
      <c r="E66" s="13">
        <v>45601.357476851852</v>
      </c>
      <c r="F66" s="6" t="s">
        <v>254</v>
      </c>
      <c r="G66" s="13">
        <v>45602.327326388891</v>
      </c>
      <c r="H66" s="6" t="s">
        <v>14</v>
      </c>
      <c r="I66" s="6" t="s">
        <v>92</v>
      </c>
      <c r="J66" s="6" t="s">
        <v>18</v>
      </c>
      <c r="K66" s="6" t="s">
        <v>15</v>
      </c>
      <c r="L66" s="7">
        <f t="shared" ref="L66:L129" si="2">IF(OR(ISBLANK(G66),ISBLANK(E66)),"", G66 - E66)</f>
        <v>0.96984953703940846</v>
      </c>
      <c r="M66" s="7">
        <f t="shared" ref="M66:M129" si="3">IF(H66="Returned",1,0)</f>
        <v>0</v>
      </c>
    </row>
    <row r="67" spans="1:13" x14ac:dyDescent="0.3">
      <c r="A67" s="6">
        <v>58929</v>
      </c>
      <c r="B67" s="6" t="s">
        <v>255</v>
      </c>
      <c r="C67" s="13">
        <v>45587.697442129633</v>
      </c>
      <c r="D67" s="6" t="s">
        <v>256</v>
      </c>
      <c r="E67" s="13">
        <v>45589.355312500003</v>
      </c>
      <c r="F67" s="6"/>
      <c r="G67" s="13"/>
      <c r="H67" s="6" t="s">
        <v>9</v>
      </c>
      <c r="I67" s="6" t="s">
        <v>114</v>
      </c>
      <c r="J67" s="6" t="s">
        <v>18</v>
      </c>
      <c r="K67" s="6" t="s">
        <v>215</v>
      </c>
      <c r="L67" s="7" t="str">
        <f t="shared" si="2"/>
        <v/>
      </c>
      <c r="M67" s="7">
        <f t="shared" si="3"/>
        <v>1</v>
      </c>
    </row>
    <row r="68" spans="1:13" x14ac:dyDescent="0.3">
      <c r="A68" s="6">
        <v>58957</v>
      </c>
      <c r="B68" s="6" t="s">
        <v>258</v>
      </c>
      <c r="C68" s="13">
        <v>45587.734386574077</v>
      </c>
      <c r="D68" s="6" t="s">
        <v>259</v>
      </c>
      <c r="E68" s="13">
        <v>45588.35361111111</v>
      </c>
      <c r="F68" s="6" t="s">
        <v>260</v>
      </c>
      <c r="G68" s="13">
        <v>45596.039421296293</v>
      </c>
      <c r="H68" s="6" t="s">
        <v>14</v>
      </c>
      <c r="I68" s="6" t="s">
        <v>50</v>
      </c>
      <c r="J68" s="6" t="s">
        <v>18</v>
      </c>
      <c r="K68" s="6" t="s">
        <v>24</v>
      </c>
      <c r="L68" s="7">
        <f t="shared" si="2"/>
        <v>7.6858101851830725</v>
      </c>
      <c r="M68" s="7">
        <f t="shared" si="3"/>
        <v>0</v>
      </c>
    </row>
    <row r="69" spans="1:13" x14ac:dyDescent="0.3">
      <c r="A69" s="6">
        <v>58972</v>
      </c>
      <c r="B69" s="6" t="s">
        <v>261</v>
      </c>
      <c r="C69" s="13">
        <v>45587.755127314813</v>
      </c>
      <c r="D69" s="6" t="s">
        <v>241</v>
      </c>
      <c r="E69" s="13">
        <v>45588.341273148151</v>
      </c>
      <c r="F69" s="6"/>
      <c r="G69" s="13"/>
      <c r="H69" s="6" t="s">
        <v>5536</v>
      </c>
      <c r="I69" s="6" t="s">
        <v>29</v>
      </c>
      <c r="J69" s="6" t="s">
        <v>18</v>
      </c>
      <c r="K69" s="6" t="s">
        <v>157</v>
      </c>
      <c r="L69" s="7" t="str">
        <f t="shared" si="2"/>
        <v/>
      </c>
      <c r="M69" s="7">
        <f t="shared" si="3"/>
        <v>0</v>
      </c>
    </row>
    <row r="70" spans="1:13" x14ac:dyDescent="0.3">
      <c r="A70" s="6">
        <v>58981</v>
      </c>
      <c r="B70" s="6" t="s">
        <v>262</v>
      </c>
      <c r="C70" s="13">
        <v>45587.768078703702</v>
      </c>
      <c r="D70" s="6" t="s">
        <v>257</v>
      </c>
      <c r="E70" s="13">
        <v>45588.353530092594</v>
      </c>
      <c r="F70" s="6"/>
      <c r="G70" s="13"/>
      <c r="H70" s="6" t="s">
        <v>35</v>
      </c>
      <c r="I70" s="6" t="s">
        <v>29</v>
      </c>
      <c r="J70" s="6" t="s">
        <v>18</v>
      </c>
      <c r="K70" s="6" t="s">
        <v>21</v>
      </c>
      <c r="L70" s="7" t="str">
        <f t="shared" si="2"/>
        <v/>
      </c>
      <c r="M70" s="7">
        <f t="shared" si="3"/>
        <v>0</v>
      </c>
    </row>
    <row r="71" spans="1:13" x14ac:dyDescent="0.3">
      <c r="A71" s="6">
        <v>58996</v>
      </c>
      <c r="B71" s="6" t="s">
        <v>263</v>
      </c>
      <c r="C71" s="13">
        <v>45587.786956018521</v>
      </c>
      <c r="D71" s="6" t="s">
        <v>99</v>
      </c>
      <c r="E71" s="13">
        <v>45588.353518518517</v>
      </c>
      <c r="F71" s="6"/>
      <c r="G71" s="13"/>
      <c r="H71" s="6" t="s">
        <v>5536</v>
      </c>
      <c r="I71" s="6" t="s">
        <v>88</v>
      </c>
      <c r="J71" s="6" t="s">
        <v>18</v>
      </c>
      <c r="K71" s="6" t="s">
        <v>157</v>
      </c>
      <c r="L71" s="7" t="str">
        <f t="shared" si="2"/>
        <v/>
      </c>
      <c r="M71" s="7">
        <f t="shared" si="3"/>
        <v>0</v>
      </c>
    </row>
    <row r="72" spans="1:13" x14ac:dyDescent="0.3">
      <c r="A72" s="6">
        <v>59016</v>
      </c>
      <c r="B72" s="6" t="s">
        <v>264</v>
      </c>
      <c r="C72" s="13">
        <v>45587.807974537034</v>
      </c>
      <c r="D72" s="6" t="s">
        <v>237</v>
      </c>
      <c r="E72" s="13">
        <v>45588.341296296298</v>
      </c>
      <c r="F72" s="6"/>
      <c r="G72" s="13"/>
      <c r="H72" s="6" t="s">
        <v>5536</v>
      </c>
      <c r="I72" s="6" t="s">
        <v>50</v>
      </c>
      <c r="J72" s="6" t="s">
        <v>33</v>
      </c>
      <c r="K72" s="6" t="s">
        <v>34</v>
      </c>
      <c r="L72" s="7" t="str">
        <f t="shared" si="2"/>
        <v/>
      </c>
      <c r="M72" s="7">
        <f t="shared" si="3"/>
        <v>0</v>
      </c>
    </row>
    <row r="73" spans="1:13" x14ac:dyDescent="0.3">
      <c r="A73" s="6">
        <v>59017</v>
      </c>
      <c r="B73" s="6" t="s">
        <v>265</v>
      </c>
      <c r="C73" s="13">
        <v>45587.807974537034</v>
      </c>
      <c r="D73" s="6" t="s">
        <v>266</v>
      </c>
      <c r="E73" s="13">
        <v>45606.273668981485</v>
      </c>
      <c r="F73" s="6"/>
      <c r="G73" s="13"/>
      <c r="H73" s="6" t="s">
        <v>9</v>
      </c>
      <c r="I73" s="6" t="s">
        <v>48</v>
      </c>
      <c r="J73" s="6" t="s">
        <v>18</v>
      </c>
      <c r="K73" s="6" t="s">
        <v>73</v>
      </c>
      <c r="L73" s="7" t="str">
        <f t="shared" si="2"/>
        <v/>
      </c>
      <c r="M73" s="7">
        <f t="shared" si="3"/>
        <v>1</v>
      </c>
    </row>
    <row r="74" spans="1:13" x14ac:dyDescent="0.3">
      <c r="A74" s="6">
        <v>59040</v>
      </c>
      <c r="B74" s="6" t="s">
        <v>267</v>
      </c>
      <c r="C74" s="13">
        <v>45587.828217592592</v>
      </c>
      <c r="D74" s="6" t="s">
        <v>229</v>
      </c>
      <c r="E74" s="13">
        <v>45588.353506944448</v>
      </c>
      <c r="F74" s="6"/>
      <c r="G74" s="13"/>
      <c r="H74" s="6" t="s">
        <v>5536</v>
      </c>
      <c r="I74" s="6" t="s">
        <v>23</v>
      </c>
      <c r="J74" s="6" t="s">
        <v>18</v>
      </c>
      <c r="K74" s="6" t="s">
        <v>63</v>
      </c>
      <c r="L74" s="7" t="str">
        <f t="shared" si="2"/>
        <v/>
      </c>
      <c r="M74" s="7">
        <f t="shared" si="3"/>
        <v>0</v>
      </c>
    </row>
    <row r="75" spans="1:13" x14ac:dyDescent="0.3">
      <c r="A75" s="6">
        <v>59046</v>
      </c>
      <c r="B75" s="6" t="s">
        <v>269</v>
      </c>
      <c r="C75" s="13">
        <v>45587.834085648145</v>
      </c>
      <c r="D75" s="6" t="s">
        <v>270</v>
      </c>
      <c r="E75" s="13">
        <v>45599.246979166666</v>
      </c>
      <c r="F75" s="6"/>
      <c r="G75" s="13"/>
      <c r="H75" s="6" t="s">
        <v>5536</v>
      </c>
      <c r="I75" s="6" t="s">
        <v>271</v>
      </c>
      <c r="J75" s="6" t="s">
        <v>18</v>
      </c>
      <c r="K75" s="6" t="s">
        <v>207</v>
      </c>
      <c r="L75" s="7" t="str">
        <f t="shared" si="2"/>
        <v/>
      </c>
      <c r="M75" s="7">
        <f t="shared" si="3"/>
        <v>0</v>
      </c>
    </row>
    <row r="76" spans="1:13" x14ac:dyDescent="0.3">
      <c r="A76" s="6">
        <v>59049</v>
      </c>
      <c r="B76" s="6" t="s">
        <v>272</v>
      </c>
      <c r="C76" s="13">
        <v>45587.835231481484</v>
      </c>
      <c r="D76" s="6" t="s">
        <v>273</v>
      </c>
      <c r="E76" s="13">
        <v>45588.35355324074</v>
      </c>
      <c r="F76" s="6" t="s">
        <v>274</v>
      </c>
      <c r="G76" s="13">
        <v>45597.12604166667</v>
      </c>
      <c r="H76" s="6" t="s">
        <v>14</v>
      </c>
      <c r="I76" s="6" t="s">
        <v>29</v>
      </c>
      <c r="J76" s="6" t="s">
        <v>18</v>
      </c>
      <c r="K76" s="6" t="s">
        <v>225</v>
      </c>
      <c r="L76" s="7">
        <f t="shared" si="2"/>
        <v>8.7724884259296232</v>
      </c>
      <c r="M76" s="7">
        <f t="shared" si="3"/>
        <v>0</v>
      </c>
    </row>
    <row r="77" spans="1:13" x14ac:dyDescent="0.3">
      <c r="A77" s="6">
        <v>59063</v>
      </c>
      <c r="B77" s="6" t="s">
        <v>275</v>
      </c>
      <c r="C77" s="13">
        <v>45587.848020833335</v>
      </c>
      <c r="D77" s="6" t="s">
        <v>273</v>
      </c>
      <c r="E77" s="13">
        <v>45588.35355324074</v>
      </c>
      <c r="F77" s="6" t="s">
        <v>276</v>
      </c>
      <c r="G77" s="13">
        <v>45598.199131944442</v>
      </c>
      <c r="H77" s="6" t="s">
        <v>14</v>
      </c>
      <c r="I77" s="6" t="s">
        <v>10</v>
      </c>
      <c r="J77" s="6" t="s">
        <v>11</v>
      </c>
      <c r="K77" s="6" t="s">
        <v>28</v>
      </c>
      <c r="L77" s="7">
        <f t="shared" si="2"/>
        <v>9.8455787037019036</v>
      </c>
      <c r="M77" s="7">
        <f t="shared" si="3"/>
        <v>0</v>
      </c>
    </row>
    <row r="78" spans="1:13" x14ac:dyDescent="0.3">
      <c r="A78" s="6">
        <v>59068</v>
      </c>
      <c r="B78" s="6" t="s">
        <v>277</v>
      </c>
      <c r="C78" s="13">
        <v>45587.850543981483</v>
      </c>
      <c r="D78" s="6" t="s">
        <v>46</v>
      </c>
      <c r="E78" s="13">
        <v>45599.247002314813</v>
      </c>
      <c r="F78" s="6"/>
      <c r="G78" s="13"/>
      <c r="H78" s="6" t="s">
        <v>5536</v>
      </c>
      <c r="I78" s="6" t="s">
        <v>278</v>
      </c>
      <c r="J78" s="6" t="s">
        <v>33</v>
      </c>
      <c r="K78" s="6" t="s">
        <v>77</v>
      </c>
      <c r="L78" s="7" t="str">
        <f t="shared" si="2"/>
        <v/>
      </c>
      <c r="M78" s="7">
        <f t="shared" si="3"/>
        <v>0</v>
      </c>
    </row>
    <row r="79" spans="1:13" x14ac:dyDescent="0.3">
      <c r="A79" s="6">
        <v>59069</v>
      </c>
      <c r="B79" s="6" t="s">
        <v>279</v>
      </c>
      <c r="C79" s="13">
        <v>45587.851400462961</v>
      </c>
      <c r="D79" s="6" t="s">
        <v>239</v>
      </c>
      <c r="E79" s="13">
        <v>45588.341261574074</v>
      </c>
      <c r="F79" s="6" t="s">
        <v>280</v>
      </c>
      <c r="G79" s="13">
        <v>45595.157812500001</v>
      </c>
      <c r="H79" s="6" t="s">
        <v>14</v>
      </c>
      <c r="I79" s="6" t="s">
        <v>10</v>
      </c>
      <c r="J79" s="6" t="s">
        <v>11</v>
      </c>
      <c r="K79" s="6" t="s">
        <v>164</v>
      </c>
      <c r="L79" s="7">
        <f t="shared" si="2"/>
        <v>6.8165509259270038</v>
      </c>
      <c r="M79" s="7">
        <f t="shared" si="3"/>
        <v>0</v>
      </c>
    </row>
    <row r="80" spans="1:13" x14ac:dyDescent="0.3">
      <c r="A80" s="6">
        <v>59070</v>
      </c>
      <c r="B80" s="6" t="s">
        <v>281</v>
      </c>
      <c r="C80" s="13">
        <v>45587.851863425924</v>
      </c>
      <c r="D80" s="6" t="s">
        <v>99</v>
      </c>
      <c r="E80" s="13">
        <v>45588.353518518517</v>
      </c>
      <c r="F80" s="6"/>
      <c r="G80" s="13"/>
      <c r="H80" s="6" t="s">
        <v>5536</v>
      </c>
      <c r="I80" s="6" t="s">
        <v>10</v>
      </c>
      <c r="J80" s="6" t="s">
        <v>11</v>
      </c>
      <c r="K80" s="6" t="s">
        <v>21</v>
      </c>
      <c r="L80" s="7" t="str">
        <f t="shared" si="2"/>
        <v/>
      </c>
      <c r="M80" s="7">
        <f t="shared" si="3"/>
        <v>0</v>
      </c>
    </row>
    <row r="81" spans="1:13" x14ac:dyDescent="0.3">
      <c r="A81" s="6">
        <v>59076</v>
      </c>
      <c r="B81" s="6" t="s">
        <v>282</v>
      </c>
      <c r="C81" s="13">
        <v>45587.856307870374</v>
      </c>
      <c r="D81" s="6" t="s">
        <v>91</v>
      </c>
      <c r="E81" s="13">
        <v>45588.353622685187</v>
      </c>
      <c r="F81" s="6" t="s">
        <v>283</v>
      </c>
      <c r="G81" s="13">
        <v>45597.110567129632</v>
      </c>
      <c r="H81" s="6" t="s">
        <v>14</v>
      </c>
      <c r="I81" s="6" t="s">
        <v>10</v>
      </c>
      <c r="J81" s="6" t="s">
        <v>11</v>
      </c>
      <c r="K81" s="6" t="s">
        <v>124</v>
      </c>
      <c r="L81" s="7">
        <f t="shared" si="2"/>
        <v>8.7569444444452529</v>
      </c>
      <c r="M81" s="7">
        <f t="shared" si="3"/>
        <v>0</v>
      </c>
    </row>
    <row r="82" spans="1:13" x14ac:dyDescent="0.3">
      <c r="A82" s="6">
        <v>59108</v>
      </c>
      <c r="B82" s="6" t="s">
        <v>284</v>
      </c>
      <c r="C82" s="13">
        <v>45587.886099537034</v>
      </c>
      <c r="D82" s="6" t="s">
        <v>241</v>
      </c>
      <c r="E82" s="13">
        <v>45588.341273148151</v>
      </c>
      <c r="F82" s="6" t="s">
        <v>285</v>
      </c>
      <c r="G82" s="13">
        <v>45601.476631944446</v>
      </c>
      <c r="H82" s="6" t="s">
        <v>14</v>
      </c>
      <c r="I82" s="6" t="s">
        <v>50</v>
      </c>
      <c r="J82" s="6" t="s">
        <v>18</v>
      </c>
      <c r="K82" s="6" t="s">
        <v>157</v>
      </c>
      <c r="L82" s="7">
        <f t="shared" si="2"/>
        <v>13.135358796294895</v>
      </c>
      <c r="M82" s="7">
        <f t="shared" si="3"/>
        <v>0</v>
      </c>
    </row>
    <row r="83" spans="1:13" x14ac:dyDescent="0.3">
      <c r="A83" s="6">
        <v>59154</v>
      </c>
      <c r="B83" s="6" t="s">
        <v>289</v>
      </c>
      <c r="C83" s="13">
        <v>45587.917210648149</v>
      </c>
      <c r="D83" s="6" t="s">
        <v>290</v>
      </c>
      <c r="E83" s="13">
        <v>45602.336562500001</v>
      </c>
      <c r="F83" s="6" t="s">
        <v>291</v>
      </c>
      <c r="G83" s="13">
        <v>45605.248402777775</v>
      </c>
      <c r="H83" s="6" t="s">
        <v>14</v>
      </c>
      <c r="I83" s="6" t="s">
        <v>48</v>
      </c>
      <c r="J83" s="6" t="s">
        <v>18</v>
      </c>
      <c r="K83" s="6" t="s">
        <v>124</v>
      </c>
      <c r="L83" s="7">
        <f t="shared" si="2"/>
        <v>2.9118402777748997</v>
      </c>
      <c r="M83" s="7">
        <f t="shared" si="3"/>
        <v>0</v>
      </c>
    </row>
    <row r="84" spans="1:13" x14ac:dyDescent="0.3">
      <c r="A84" s="6">
        <v>59166</v>
      </c>
      <c r="B84" s="6" t="s">
        <v>292</v>
      </c>
      <c r="C84" s="13">
        <v>45587.917361111111</v>
      </c>
      <c r="D84" s="6" t="s">
        <v>174</v>
      </c>
      <c r="E84" s="13">
        <v>45589.35533564815</v>
      </c>
      <c r="F84" s="6"/>
      <c r="G84" s="13"/>
      <c r="H84" s="6" t="s">
        <v>35</v>
      </c>
      <c r="I84" s="6" t="s">
        <v>50</v>
      </c>
      <c r="J84" s="6" t="s">
        <v>18</v>
      </c>
      <c r="K84" s="6" t="s">
        <v>21</v>
      </c>
      <c r="L84" s="7" t="str">
        <f t="shared" si="2"/>
        <v/>
      </c>
      <c r="M84" s="7">
        <f t="shared" si="3"/>
        <v>0</v>
      </c>
    </row>
    <row r="85" spans="1:13" x14ac:dyDescent="0.3">
      <c r="A85" s="6">
        <v>59172</v>
      </c>
      <c r="B85" s="6" t="s">
        <v>293</v>
      </c>
      <c r="C85" s="13">
        <v>45587.917442129627</v>
      </c>
      <c r="D85" s="6" t="s">
        <v>294</v>
      </c>
      <c r="E85" s="13">
        <v>45590.331365740742</v>
      </c>
      <c r="F85" s="6"/>
      <c r="G85" s="13"/>
      <c r="H85" s="6" t="s">
        <v>5536</v>
      </c>
      <c r="I85" s="6" t="s">
        <v>116</v>
      </c>
      <c r="J85" s="6" t="s">
        <v>18</v>
      </c>
      <c r="K85" s="6" t="s">
        <v>133</v>
      </c>
      <c r="L85" s="7" t="str">
        <f t="shared" si="2"/>
        <v/>
      </c>
      <c r="M85" s="7">
        <f t="shared" si="3"/>
        <v>0</v>
      </c>
    </row>
    <row r="86" spans="1:13" x14ac:dyDescent="0.3">
      <c r="A86" s="6">
        <v>59204</v>
      </c>
      <c r="B86" s="6" t="s">
        <v>297</v>
      </c>
      <c r="C86" s="13">
        <v>45587.944166666668</v>
      </c>
      <c r="D86" s="6" t="s">
        <v>270</v>
      </c>
      <c r="E86" s="13">
        <v>45599.246979166666</v>
      </c>
      <c r="F86" s="6" t="s">
        <v>298</v>
      </c>
      <c r="G86" s="13">
        <v>45600.455636574072</v>
      </c>
      <c r="H86" s="6" t="s">
        <v>14</v>
      </c>
      <c r="I86" s="6" t="s">
        <v>25</v>
      </c>
      <c r="J86" s="6" t="s">
        <v>18</v>
      </c>
      <c r="K86" s="6" t="s">
        <v>93</v>
      </c>
      <c r="L86" s="7">
        <f t="shared" si="2"/>
        <v>1.2086574074055534</v>
      </c>
      <c r="M86" s="7">
        <f t="shared" si="3"/>
        <v>0</v>
      </c>
    </row>
    <row r="87" spans="1:13" x14ac:dyDescent="0.3">
      <c r="A87" s="6">
        <v>59222</v>
      </c>
      <c r="B87" s="6" t="s">
        <v>299</v>
      </c>
      <c r="C87" s="13">
        <v>45587.944490740738</v>
      </c>
      <c r="D87" s="6" t="s">
        <v>295</v>
      </c>
      <c r="E87" s="13">
        <v>45589.355219907404</v>
      </c>
      <c r="F87" s="6" t="s">
        <v>300</v>
      </c>
      <c r="G87" s="13">
        <v>45600.131655092591</v>
      </c>
      <c r="H87" s="6" t="s">
        <v>14</v>
      </c>
      <c r="I87" s="6" t="s">
        <v>23</v>
      </c>
      <c r="J87" s="6" t="s">
        <v>18</v>
      </c>
      <c r="K87" s="6" t="s">
        <v>21</v>
      </c>
      <c r="L87" s="7">
        <f t="shared" si="2"/>
        <v>10.776435185187438</v>
      </c>
      <c r="M87" s="7">
        <f t="shared" si="3"/>
        <v>0</v>
      </c>
    </row>
    <row r="88" spans="1:13" x14ac:dyDescent="0.3">
      <c r="A88" s="6">
        <v>59421</v>
      </c>
      <c r="B88" s="6" t="s">
        <v>302</v>
      </c>
      <c r="C88" s="13">
        <v>45587.982025462959</v>
      </c>
      <c r="D88" s="6" t="s">
        <v>174</v>
      </c>
      <c r="E88" s="13">
        <v>45589.35533564815</v>
      </c>
      <c r="F88" s="6"/>
      <c r="G88" s="13"/>
      <c r="H88" s="6" t="s">
        <v>9</v>
      </c>
      <c r="I88" s="6" t="s">
        <v>88</v>
      </c>
      <c r="J88" s="6" t="s">
        <v>18</v>
      </c>
      <c r="K88" s="6" t="s">
        <v>176</v>
      </c>
      <c r="L88" s="7" t="str">
        <f t="shared" si="2"/>
        <v/>
      </c>
      <c r="M88" s="7">
        <f t="shared" si="3"/>
        <v>1</v>
      </c>
    </row>
    <row r="89" spans="1:13" x14ac:dyDescent="0.3">
      <c r="A89" s="6">
        <v>59422</v>
      </c>
      <c r="B89" s="6" t="s">
        <v>303</v>
      </c>
      <c r="C89" s="13">
        <v>45587.982048611113</v>
      </c>
      <c r="D89" s="6" t="s">
        <v>304</v>
      </c>
      <c r="E89" s="13">
        <v>45589.355381944442</v>
      </c>
      <c r="F89" s="6" t="s">
        <v>305</v>
      </c>
      <c r="G89" s="13">
        <v>45597.406689814816</v>
      </c>
      <c r="H89" s="6" t="s">
        <v>14</v>
      </c>
      <c r="I89" s="6" t="s">
        <v>10</v>
      </c>
      <c r="J89" s="6" t="s">
        <v>11</v>
      </c>
      <c r="K89" s="6" t="s">
        <v>146</v>
      </c>
      <c r="L89" s="7">
        <f t="shared" si="2"/>
        <v>8.0513078703734209</v>
      </c>
      <c r="M89" s="7">
        <f t="shared" si="3"/>
        <v>0</v>
      </c>
    </row>
    <row r="90" spans="1:13" x14ac:dyDescent="0.3">
      <c r="A90" s="6">
        <v>59424</v>
      </c>
      <c r="B90" s="6" t="s">
        <v>306</v>
      </c>
      <c r="C90" s="13">
        <v>45587.983067129629</v>
      </c>
      <c r="D90" s="6" t="s">
        <v>307</v>
      </c>
      <c r="E90" s="13">
        <v>45589.355300925927</v>
      </c>
      <c r="F90" s="6" t="s">
        <v>308</v>
      </c>
      <c r="G90" s="13">
        <v>45595.325208333335</v>
      </c>
      <c r="H90" s="6" t="s">
        <v>14</v>
      </c>
      <c r="I90" s="6" t="s">
        <v>114</v>
      </c>
      <c r="J90" s="6" t="s">
        <v>11</v>
      </c>
      <c r="K90" s="6" t="s">
        <v>34</v>
      </c>
      <c r="L90" s="7">
        <f t="shared" si="2"/>
        <v>5.9699074074087548</v>
      </c>
      <c r="M90" s="7">
        <f t="shared" si="3"/>
        <v>0</v>
      </c>
    </row>
    <row r="91" spans="1:13" x14ac:dyDescent="0.3">
      <c r="A91" s="6">
        <v>59456</v>
      </c>
      <c r="B91" s="6" t="s">
        <v>310</v>
      </c>
      <c r="C91" s="13">
        <v>45588.126342592594</v>
      </c>
      <c r="D91" s="6" t="s">
        <v>311</v>
      </c>
      <c r="E91" s="13">
        <v>45606.287511574075</v>
      </c>
      <c r="F91" s="6"/>
      <c r="G91" s="13"/>
      <c r="H91" s="6" t="s">
        <v>5536</v>
      </c>
      <c r="I91" s="6" t="s">
        <v>48</v>
      </c>
      <c r="J91" s="6" t="s">
        <v>18</v>
      </c>
      <c r="K91" s="6" t="s">
        <v>34</v>
      </c>
      <c r="L91" s="7" t="str">
        <f t="shared" si="2"/>
        <v/>
      </c>
      <c r="M91" s="7">
        <f t="shared" si="3"/>
        <v>0</v>
      </c>
    </row>
    <row r="92" spans="1:13" x14ac:dyDescent="0.3">
      <c r="A92" s="6">
        <v>59483</v>
      </c>
      <c r="B92" s="6" t="s">
        <v>313</v>
      </c>
      <c r="C92" s="13">
        <v>45588.209490740737</v>
      </c>
      <c r="D92" s="6" t="s">
        <v>307</v>
      </c>
      <c r="E92" s="13">
        <v>45589.355300925927</v>
      </c>
      <c r="F92" s="6" t="s">
        <v>314</v>
      </c>
      <c r="G92" s="13">
        <v>45598.219965277778</v>
      </c>
      <c r="H92" s="6" t="s">
        <v>14</v>
      </c>
      <c r="I92" s="6" t="s">
        <v>114</v>
      </c>
      <c r="J92" s="6" t="s">
        <v>11</v>
      </c>
      <c r="K92" s="6" t="s">
        <v>21</v>
      </c>
      <c r="L92" s="7">
        <f t="shared" si="2"/>
        <v>8.8646643518513883</v>
      </c>
      <c r="M92" s="7">
        <f t="shared" si="3"/>
        <v>0</v>
      </c>
    </row>
    <row r="93" spans="1:13" x14ac:dyDescent="0.3">
      <c r="A93" s="6">
        <v>59491</v>
      </c>
      <c r="B93" s="6" t="s">
        <v>315</v>
      </c>
      <c r="C93" s="13">
        <v>45588.214999999997</v>
      </c>
      <c r="D93" s="6" t="s">
        <v>316</v>
      </c>
      <c r="E93" s="13">
        <v>45589.355266203704</v>
      </c>
      <c r="F93" s="6" t="s">
        <v>317</v>
      </c>
      <c r="G93" s="13">
        <v>45596.217407407406</v>
      </c>
      <c r="H93" s="6" t="s">
        <v>14</v>
      </c>
      <c r="I93" s="6" t="s">
        <v>32</v>
      </c>
      <c r="J93" s="6" t="s">
        <v>18</v>
      </c>
      <c r="K93" s="6" t="s">
        <v>77</v>
      </c>
      <c r="L93" s="7">
        <f t="shared" si="2"/>
        <v>6.8621412037027767</v>
      </c>
      <c r="M93" s="7">
        <f t="shared" si="3"/>
        <v>0</v>
      </c>
    </row>
    <row r="94" spans="1:13" x14ac:dyDescent="0.3">
      <c r="A94" s="6">
        <v>59499</v>
      </c>
      <c r="B94" s="6" t="s">
        <v>318</v>
      </c>
      <c r="C94" s="13">
        <v>45588.223865740743</v>
      </c>
      <c r="D94" s="6" t="s">
        <v>319</v>
      </c>
      <c r="E94" s="13">
        <v>45589.355254629627</v>
      </c>
      <c r="F94" s="6"/>
      <c r="G94" s="13"/>
      <c r="H94" s="6" t="s">
        <v>9</v>
      </c>
      <c r="I94" s="6" t="s">
        <v>50</v>
      </c>
      <c r="J94" s="6" t="s">
        <v>18</v>
      </c>
      <c r="K94" s="6" t="s">
        <v>190</v>
      </c>
      <c r="L94" s="7" t="str">
        <f t="shared" si="2"/>
        <v/>
      </c>
      <c r="M94" s="7">
        <f t="shared" si="3"/>
        <v>1</v>
      </c>
    </row>
    <row r="95" spans="1:13" x14ac:dyDescent="0.3">
      <c r="A95" s="6">
        <v>59505</v>
      </c>
      <c r="B95" s="6" t="s">
        <v>320</v>
      </c>
      <c r="C95" s="13">
        <v>45588.225462962961</v>
      </c>
      <c r="D95" s="6" t="s">
        <v>286</v>
      </c>
      <c r="E95" s="13">
        <v>45589.355324074073</v>
      </c>
      <c r="F95" s="6" t="s">
        <v>321</v>
      </c>
      <c r="G95" s="13">
        <v>45598.280763888892</v>
      </c>
      <c r="H95" s="6" t="s">
        <v>14</v>
      </c>
      <c r="I95" s="6" t="s">
        <v>23</v>
      </c>
      <c r="J95" s="6" t="s">
        <v>18</v>
      </c>
      <c r="K95" s="6" t="s">
        <v>21</v>
      </c>
      <c r="L95" s="7">
        <f t="shared" si="2"/>
        <v>8.9254398148186738</v>
      </c>
      <c r="M95" s="7">
        <f t="shared" si="3"/>
        <v>0</v>
      </c>
    </row>
    <row r="96" spans="1:13" x14ac:dyDescent="0.3">
      <c r="A96" s="6">
        <v>59529</v>
      </c>
      <c r="B96" s="6" t="s">
        <v>322</v>
      </c>
      <c r="C96" s="13">
        <v>45588.249282407407</v>
      </c>
      <c r="D96" s="6" t="s">
        <v>309</v>
      </c>
      <c r="E96" s="13">
        <v>45589.35528935185</v>
      </c>
      <c r="F96" s="6" t="s">
        <v>323</v>
      </c>
      <c r="G96" s="13">
        <v>45597.407604166663</v>
      </c>
      <c r="H96" s="6" t="s">
        <v>14</v>
      </c>
      <c r="I96" s="6" t="s">
        <v>23</v>
      </c>
      <c r="J96" s="6" t="s">
        <v>18</v>
      </c>
      <c r="K96" s="6" t="s">
        <v>39</v>
      </c>
      <c r="L96" s="7">
        <f t="shared" si="2"/>
        <v>8.052314814813144</v>
      </c>
      <c r="M96" s="7">
        <f t="shared" si="3"/>
        <v>0</v>
      </c>
    </row>
    <row r="97" spans="1:13" x14ac:dyDescent="0.3">
      <c r="A97" s="6">
        <v>59538</v>
      </c>
      <c r="B97" s="6" t="s">
        <v>324</v>
      </c>
      <c r="C97" s="13">
        <v>45588.256539351853</v>
      </c>
      <c r="D97" s="6" t="s">
        <v>316</v>
      </c>
      <c r="E97" s="13">
        <v>45589.355266203704</v>
      </c>
      <c r="F97" s="6"/>
      <c r="G97" s="13"/>
      <c r="H97" s="6" t="s">
        <v>5536</v>
      </c>
      <c r="I97" s="6" t="s">
        <v>92</v>
      </c>
      <c r="J97" s="6" t="s">
        <v>11</v>
      </c>
      <c r="K97" s="6" t="s">
        <v>162</v>
      </c>
      <c r="L97" s="7" t="str">
        <f t="shared" si="2"/>
        <v/>
      </c>
      <c r="M97" s="7">
        <f t="shared" si="3"/>
        <v>0</v>
      </c>
    </row>
    <row r="98" spans="1:13" x14ac:dyDescent="0.3">
      <c r="A98" s="6">
        <v>59555</v>
      </c>
      <c r="B98" s="6" t="s">
        <v>325</v>
      </c>
      <c r="C98" s="13">
        <v>45588.275219907409</v>
      </c>
      <c r="D98" s="6" t="s">
        <v>256</v>
      </c>
      <c r="E98" s="13">
        <v>45589.355312500003</v>
      </c>
      <c r="F98" s="6"/>
      <c r="G98" s="13"/>
      <c r="H98" s="6" t="s">
        <v>9</v>
      </c>
      <c r="I98" s="6" t="s">
        <v>92</v>
      </c>
      <c r="J98" s="6" t="s">
        <v>11</v>
      </c>
      <c r="K98" s="6" t="s">
        <v>24</v>
      </c>
      <c r="L98" s="7" t="str">
        <f t="shared" si="2"/>
        <v/>
      </c>
      <c r="M98" s="7">
        <f t="shared" si="3"/>
        <v>1</v>
      </c>
    </row>
    <row r="99" spans="1:13" x14ac:dyDescent="0.3">
      <c r="A99" s="6">
        <v>59557</v>
      </c>
      <c r="B99" s="6" t="s">
        <v>326</v>
      </c>
      <c r="C99" s="13">
        <v>45588.276226851849</v>
      </c>
      <c r="D99" s="6" t="s">
        <v>319</v>
      </c>
      <c r="E99" s="13">
        <v>45589.355254629627</v>
      </c>
      <c r="F99" s="6"/>
      <c r="G99" s="13"/>
      <c r="H99" s="6" t="s">
        <v>9</v>
      </c>
      <c r="I99" s="6" t="s">
        <v>116</v>
      </c>
      <c r="J99" s="6" t="s">
        <v>18</v>
      </c>
      <c r="K99" s="6" t="s">
        <v>24</v>
      </c>
      <c r="L99" s="7" t="str">
        <f t="shared" si="2"/>
        <v/>
      </c>
      <c r="M99" s="7">
        <f t="shared" si="3"/>
        <v>1</v>
      </c>
    </row>
    <row r="100" spans="1:13" x14ac:dyDescent="0.3">
      <c r="A100" s="6">
        <v>59568</v>
      </c>
      <c r="B100" s="6" t="s">
        <v>327</v>
      </c>
      <c r="C100" s="13">
        <v>45588.282523148147</v>
      </c>
      <c r="D100" s="6" t="s">
        <v>256</v>
      </c>
      <c r="E100" s="13">
        <v>45589.355312500003</v>
      </c>
      <c r="F100" s="6" t="s">
        <v>328</v>
      </c>
      <c r="G100" s="13">
        <v>45596.444039351853</v>
      </c>
      <c r="H100" s="6" t="s">
        <v>14</v>
      </c>
      <c r="I100" s="6" t="s">
        <v>10</v>
      </c>
      <c r="J100" s="6" t="s">
        <v>11</v>
      </c>
      <c r="K100" s="6" t="s">
        <v>77</v>
      </c>
      <c r="L100" s="7">
        <f t="shared" si="2"/>
        <v>7.08872685184906</v>
      </c>
      <c r="M100" s="7">
        <f t="shared" si="3"/>
        <v>0</v>
      </c>
    </row>
    <row r="101" spans="1:13" x14ac:dyDescent="0.3">
      <c r="A101" s="6">
        <v>59624</v>
      </c>
      <c r="B101" s="6" t="s">
        <v>329</v>
      </c>
      <c r="C101" s="13">
        <v>45588.33258101852</v>
      </c>
      <c r="D101" s="6" t="s">
        <v>295</v>
      </c>
      <c r="E101" s="13">
        <v>45589.355219907404</v>
      </c>
      <c r="F101" s="6" t="s">
        <v>330</v>
      </c>
      <c r="G101" s="13">
        <v>45596.070648148147</v>
      </c>
      <c r="H101" s="6" t="s">
        <v>14</v>
      </c>
      <c r="I101" s="6" t="s">
        <v>92</v>
      </c>
      <c r="J101" s="6" t="s">
        <v>11</v>
      </c>
      <c r="K101" s="6" t="s">
        <v>162</v>
      </c>
      <c r="L101" s="7">
        <f t="shared" si="2"/>
        <v>6.7154282407427672</v>
      </c>
      <c r="M101" s="7">
        <f t="shared" si="3"/>
        <v>0</v>
      </c>
    </row>
    <row r="102" spans="1:13" x14ac:dyDescent="0.3">
      <c r="A102" s="6">
        <v>58667</v>
      </c>
      <c r="B102" s="6" t="s">
        <v>331</v>
      </c>
      <c r="C102" s="13">
        <v>45587.367395833331</v>
      </c>
      <c r="D102" s="6" t="s">
        <v>268</v>
      </c>
      <c r="E102" s="13">
        <v>45588.341284722221</v>
      </c>
      <c r="F102" s="6" t="s">
        <v>332</v>
      </c>
      <c r="G102" s="13">
        <v>45597.124259259261</v>
      </c>
      <c r="H102" s="6" t="s">
        <v>14</v>
      </c>
      <c r="I102" s="6" t="s">
        <v>23</v>
      </c>
      <c r="J102" s="6" t="s">
        <v>18</v>
      </c>
      <c r="K102" s="6" t="s">
        <v>188</v>
      </c>
      <c r="L102" s="7">
        <f t="shared" si="2"/>
        <v>8.7829745370399905</v>
      </c>
      <c r="M102" s="7">
        <f t="shared" si="3"/>
        <v>0</v>
      </c>
    </row>
    <row r="103" spans="1:13" x14ac:dyDescent="0.3">
      <c r="A103" s="6">
        <v>58683</v>
      </c>
      <c r="B103" s="6" t="s">
        <v>333</v>
      </c>
      <c r="C103" s="13">
        <v>45587.391122685185</v>
      </c>
      <c r="D103" s="6" t="s">
        <v>241</v>
      </c>
      <c r="E103" s="13">
        <v>45588.341273148151</v>
      </c>
      <c r="F103" s="6" t="s">
        <v>334</v>
      </c>
      <c r="G103" s="13">
        <v>45601.433344907404</v>
      </c>
      <c r="H103" s="6" t="s">
        <v>14</v>
      </c>
      <c r="I103" s="6" t="s">
        <v>32</v>
      </c>
      <c r="J103" s="6" t="s">
        <v>18</v>
      </c>
      <c r="K103" s="6" t="s">
        <v>39</v>
      </c>
      <c r="L103" s="7">
        <f t="shared" si="2"/>
        <v>13.092071759252576</v>
      </c>
      <c r="M103" s="7">
        <f t="shared" si="3"/>
        <v>0</v>
      </c>
    </row>
    <row r="104" spans="1:13" x14ac:dyDescent="0.3">
      <c r="A104" s="6">
        <v>58692</v>
      </c>
      <c r="B104" s="6" t="s">
        <v>335</v>
      </c>
      <c r="C104" s="13">
        <v>45587.396724537037</v>
      </c>
      <c r="D104" s="6" t="s">
        <v>242</v>
      </c>
      <c r="E104" s="13">
        <v>45588.341319444444</v>
      </c>
      <c r="F104" s="6"/>
      <c r="G104" s="13"/>
      <c r="H104" s="6" t="s">
        <v>5536</v>
      </c>
      <c r="I104" s="6" t="s">
        <v>114</v>
      </c>
      <c r="J104" s="6" t="s">
        <v>11</v>
      </c>
      <c r="K104" s="6" t="s">
        <v>34</v>
      </c>
      <c r="L104" s="7" t="str">
        <f t="shared" si="2"/>
        <v/>
      </c>
      <c r="M104" s="7">
        <f t="shared" si="3"/>
        <v>0</v>
      </c>
    </row>
    <row r="105" spans="1:13" x14ac:dyDescent="0.3">
      <c r="A105" s="6">
        <v>58715</v>
      </c>
      <c r="B105" s="6" t="s">
        <v>336</v>
      </c>
      <c r="C105" s="13">
        <v>45587.415625000001</v>
      </c>
      <c r="D105" s="6" t="s">
        <v>251</v>
      </c>
      <c r="E105" s="13">
        <v>45588.35359953704</v>
      </c>
      <c r="F105" s="6"/>
      <c r="G105" s="13"/>
      <c r="H105" s="6" t="s">
        <v>9</v>
      </c>
      <c r="I105" s="6" t="s">
        <v>92</v>
      </c>
      <c r="J105" s="6" t="s">
        <v>11</v>
      </c>
      <c r="K105" s="6" t="s">
        <v>146</v>
      </c>
      <c r="L105" s="7" t="str">
        <f t="shared" si="2"/>
        <v/>
      </c>
      <c r="M105" s="7">
        <f t="shared" si="3"/>
        <v>1</v>
      </c>
    </row>
    <row r="106" spans="1:13" x14ac:dyDescent="0.3">
      <c r="A106" s="6">
        <v>58721</v>
      </c>
      <c r="B106" s="6" t="s">
        <v>337</v>
      </c>
      <c r="C106" s="13">
        <v>45587.420381944445</v>
      </c>
      <c r="D106" s="6" t="s">
        <v>268</v>
      </c>
      <c r="E106" s="13">
        <v>45588.341284722221</v>
      </c>
      <c r="F106" s="6"/>
      <c r="G106" s="13"/>
      <c r="H106" s="6" t="s">
        <v>9</v>
      </c>
      <c r="I106" s="6" t="s">
        <v>23</v>
      </c>
      <c r="J106" s="6" t="s">
        <v>18</v>
      </c>
      <c r="K106" s="6" t="s">
        <v>207</v>
      </c>
      <c r="L106" s="7" t="str">
        <f t="shared" si="2"/>
        <v/>
      </c>
      <c r="M106" s="7">
        <f t="shared" si="3"/>
        <v>1</v>
      </c>
    </row>
    <row r="107" spans="1:13" x14ac:dyDescent="0.3">
      <c r="A107" s="6">
        <v>58730</v>
      </c>
      <c r="B107" s="6" t="s">
        <v>338</v>
      </c>
      <c r="C107" s="13">
        <v>45587.429837962962</v>
      </c>
      <c r="D107" s="6" t="s">
        <v>59</v>
      </c>
      <c r="E107" s="13">
        <v>45588.341307870367</v>
      </c>
      <c r="F107" s="6" t="s">
        <v>339</v>
      </c>
      <c r="G107" s="13">
        <v>45599.155335648145</v>
      </c>
      <c r="H107" s="6" t="s">
        <v>14</v>
      </c>
      <c r="I107" s="6" t="s">
        <v>20</v>
      </c>
      <c r="J107" s="6" t="s">
        <v>33</v>
      </c>
      <c r="K107" s="6" t="s">
        <v>86</v>
      </c>
      <c r="L107" s="7">
        <f t="shared" si="2"/>
        <v>10.814027777778392</v>
      </c>
      <c r="M107" s="7">
        <f t="shared" si="3"/>
        <v>0</v>
      </c>
    </row>
    <row r="108" spans="1:13" x14ac:dyDescent="0.3">
      <c r="A108" s="6">
        <v>58745</v>
      </c>
      <c r="B108" s="6" t="s">
        <v>340</v>
      </c>
      <c r="C108" s="13">
        <v>45587.443912037037</v>
      </c>
      <c r="D108" s="6" t="s">
        <v>239</v>
      </c>
      <c r="E108" s="13">
        <v>45588.341261574074</v>
      </c>
      <c r="F108" s="6"/>
      <c r="G108" s="13"/>
      <c r="H108" s="6" t="s">
        <v>9</v>
      </c>
      <c r="I108" s="6" t="s">
        <v>29</v>
      </c>
      <c r="J108" s="6" t="s">
        <v>18</v>
      </c>
      <c r="K108" s="6" t="s">
        <v>157</v>
      </c>
      <c r="L108" s="7" t="str">
        <f t="shared" si="2"/>
        <v/>
      </c>
      <c r="M108" s="7">
        <f t="shared" si="3"/>
        <v>1</v>
      </c>
    </row>
    <row r="109" spans="1:13" x14ac:dyDescent="0.3">
      <c r="A109" s="6">
        <v>58789</v>
      </c>
      <c r="B109" s="6" t="s">
        <v>341</v>
      </c>
      <c r="C109" s="13">
        <v>45587.490254629629</v>
      </c>
      <c r="D109" s="6" t="s">
        <v>242</v>
      </c>
      <c r="E109" s="13">
        <v>45588.341319444444</v>
      </c>
      <c r="F109" s="6"/>
      <c r="G109" s="13"/>
      <c r="H109" s="6" t="s">
        <v>9</v>
      </c>
      <c r="I109" s="6" t="s">
        <v>83</v>
      </c>
      <c r="J109" s="6" t="s">
        <v>18</v>
      </c>
      <c r="K109" s="6" t="s">
        <v>24</v>
      </c>
      <c r="L109" s="7" t="str">
        <f t="shared" si="2"/>
        <v/>
      </c>
      <c r="M109" s="7">
        <f t="shared" si="3"/>
        <v>1</v>
      </c>
    </row>
    <row r="110" spans="1:13" x14ac:dyDescent="0.3">
      <c r="A110" s="6">
        <v>58859</v>
      </c>
      <c r="B110" s="6" t="s">
        <v>342</v>
      </c>
      <c r="C110" s="13">
        <v>45587.595856481479</v>
      </c>
      <c r="D110" s="6" t="s">
        <v>343</v>
      </c>
      <c r="E110" s="13">
        <v>45620.246944444443</v>
      </c>
      <c r="F110" s="6"/>
      <c r="G110" s="13"/>
      <c r="H110" s="6" t="s">
        <v>9</v>
      </c>
      <c r="I110" s="6" t="s">
        <v>50</v>
      </c>
      <c r="J110" s="6" t="s">
        <v>18</v>
      </c>
      <c r="K110" s="6" t="s">
        <v>15</v>
      </c>
      <c r="L110" s="7" t="str">
        <f t="shared" si="2"/>
        <v/>
      </c>
      <c r="M110" s="7">
        <f t="shared" si="3"/>
        <v>1</v>
      </c>
    </row>
    <row r="111" spans="1:13" x14ac:dyDescent="0.3">
      <c r="A111" s="6">
        <v>58861</v>
      </c>
      <c r="B111" s="6" t="s">
        <v>344</v>
      </c>
      <c r="C111" s="13">
        <v>45587.597824074073</v>
      </c>
      <c r="D111" s="6" t="s">
        <v>241</v>
      </c>
      <c r="E111" s="13">
        <v>45588.341273148151</v>
      </c>
      <c r="F111" s="6"/>
      <c r="G111" s="13"/>
      <c r="H111" s="6" t="s">
        <v>9</v>
      </c>
      <c r="I111" s="6" t="s">
        <v>29</v>
      </c>
      <c r="J111" s="6" t="s">
        <v>18</v>
      </c>
      <c r="K111" s="6" t="s">
        <v>157</v>
      </c>
      <c r="L111" s="7" t="str">
        <f t="shared" si="2"/>
        <v/>
      </c>
      <c r="M111" s="7">
        <f t="shared" si="3"/>
        <v>1</v>
      </c>
    </row>
    <row r="112" spans="1:13" x14ac:dyDescent="0.3">
      <c r="A112" s="6">
        <v>58875</v>
      </c>
      <c r="B112" s="6" t="s">
        <v>345</v>
      </c>
      <c r="C112" s="13">
        <v>45587.613958333335</v>
      </c>
      <c r="D112" s="6" t="s">
        <v>239</v>
      </c>
      <c r="E112" s="13">
        <v>45588.341261574074</v>
      </c>
      <c r="F112" s="6"/>
      <c r="G112" s="13"/>
      <c r="H112" s="6" t="s">
        <v>9</v>
      </c>
      <c r="I112" s="6" t="s">
        <v>88</v>
      </c>
      <c r="J112" s="6" t="s">
        <v>18</v>
      </c>
      <c r="K112" s="6" t="s">
        <v>63</v>
      </c>
      <c r="L112" s="7" t="str">
        <f t="shared" si="2"/>
        <v/>
      </c>
      <c r="M112" s="7">
        <f t="shared" si="3"/>
        <v>1</v>
      </c>
    </row>
    <row r="113" spans="1:13" x14ac:dyDescent="0.3">
      <c r="A113" s="6">
        <v>58900</v>
      </c>
      <c r="B113" s="6" t="s">
        <v>346</v>
      </c>
      <c r="C113" s="13">
        <v>45587.648645833331</v>
      </c>
      <c r="D113" s="6" t="s">
        <v>347</v>
      </c>
      <c r="E113" s="13">
        <v>45588.353564814817</v>
      </c>
      <c r="F113" s="6" t="s">
        <v>348</v>
      </c>
      <c r="G113" s="13">
        <v>45601.126481481479</v>
      </c>
      <c r="H113" s="6" t="s">
        <v>14</v>
      </c>
      <c r="I113" s="6" t="s">
        <v>50</v>
      </c>
      <c r="J113" s="6" t="s">
        <v>33</v>
      </c>
      <c r="K113" s="6" t="s">
        <v>68</v>
      </c>
      <c r="L113" s="7">
        <f t="shared" si="2"/>
        <v>12.772916666661331</v>
      </c>
      <c r="M113" s="7">
        <f t="shared" si="3"/>
        <v>0</v>
      </c>
    </row>
    <row r="114" spans="1:13" x14ac:dyDescent="0.3">
      <c r="A114" s="6">
        <v>58912</v>
      </c>
      <c r="B114" s="6" t="s">
        <v>349</v>
      </c>
      <c r="C114" s="13">
        <v>45587.669849537036</v>
      </c>
      <c r="D114" s="6" t="s">
        <v>91</v>
      </c>
      <c r="E114" s="13">
        <v>45588.353622685187</v>
      </c>
      <c r="F114" s="6"/>
      <c r="G114" s="13"/>
      <c r="H114" s="6" t="s">
        <v>5536</v>
      </c>
      <c r="I114" s="6" t="s">
        <v>32</v>
      </c>
      <c r="J114" s="6" t="s">
        <v>18</v>
      </c>
      <c r="K114" s="6" t="s">
        <v>44</v>
      </c>
      <c r="L114" s="7" t="str">
        <f t="shared" si="2"/>
        <v/>
      </c>
      <c r="M114" s="7">
        <f t="shared" si="3"/>
        <v>0</v>
      </c>
    </row>
    <row r="115" spans="1:13" x14ac:dyDescent="0.3">
      <c r="A115" s="6">
        <v>58973</v>
      </c>
      <c r="B115" s="6" t="s">
        <v>350</v>
      </c>
      <c r="C115" s="13">
        <v>45587.755416666667</v>
      </c>
      <c r="D115" s="6" t="s">
        <v>268</v>
      </c>
      <c r="E115" s="13">
        <v>45588.341284722221</v>
      </c>
      <c r="F115" s="6"/>
      <c r="G115" s="13"/>
      <c r="H115" s="6" t="s">
        <v>9</v>
      </c>
      <c r="I115" s="6" t="s">
        <v>88</v>
      </c>
      <c r="J115" s="6" t="s">
        <v>18</v>
      </c>
      <c r="K115" s="6" t="s">
        <v>67</v>
      </c>
      <c r="L115" s="7" t="str">
        <f t="shared" si="2"/>
        <v/>
      </c>
      <c r="M115" s="7">
        <f t="shared" si="3"/>
        <v>1</v>
      </c>
    </row>
    <row r="116" spans="1:13" x14ac:dyDescent="0.3">
      <c r="A116" s="6">
        <v>58975</v>
      </c>
      <c r="B116" s="6" t="s">
        <v>351</v>
      </c>
      <c r="C116" s="13">
        <v>45587.759375000001</v>
      </c>
      <c r="D116" s="6" t="s">
        <v>229</v>
      </c>
      <c r="E116" s="13">
        <v>45588.353506944448</v>
      </c>
      <c r="F116" s="6" t="s">
        <v>352</v>
      </c>
      <c r="G116" s="13">
        <v>45600.347777777781</v>
      </c>
      <c r="H116" s="6" t="s">
        <v>14</v>
      </c>
      <c r="I116" s="6" t="s">
        <v>50</v>
      </c>
      <c r="J116" s="6" t="s">
        <v>18</v>
      </c>
      <c r="K116" s="6" t="s">
        <v>124</v>
      </c>
      <c r="L116" s="7">
        <f t="shared" si="2"/>
        <v>11.994270833332848</v>
      </c>
      <c r="M116" s="7">
        <f t="shared" si="3"/>
        <v>0</v>
      </c>
    </row>
    <row r="117" spans="1:13" x14ac:dyDescent="0.3">
      <c r="A117" s="6">
        <v>59050</v>
      </c>
      <c r="B117" s="6" t="s">
        <v>353</v>
      </c>
      <c r="C117" s="13">
        <v>45587.837719907409</v>
      </c>
      <c r="D117" s="6" t="s">
        <v>241</v>
      </c>
      <c r="E117" s="13">
        <v>45588.341273148151</v>
      </c>
      <c r="F117" s="6"/>
      <c r="G117" s="13"/>
      <c r="H117" s="6" t="s">
        <v>5536</v>
      </c>
      <c r="I117" s="6" t="s">
        <v>88</v>
      </c>
      <c r="J117" s="6" t="s">
        <v>18</v>
      </c>
      <c r="K117" s="6" t="s">
        <v>218</v>
      </c>
      <c r="L117" s="7" t="str">
        <f t="shared" si="2"/>
        <v/>
      </c>
      <c r="M117" s="7">
        <f t="shared" si="3"/>
        <v>0</v>
      </c>
    </row>
    <row r="118" spans="1:13" x14ac:dyDescent="0.3">
      <c r="A118" s="6">
        <v>59062</v>
      </c>
      <c r="B118" s="6" t="s">
        <v>354</v>
      </c>
      <c r="C118" s="13">
        <v>45587.847754629627</v>
      </c>
      <c r="D118" s="6" t="s">
        <v>251</v>
      </c>
      <c r="E118" s="13">
        <v>45588.35359953704</v>
      </c>
      <c r="F118" s="6"/>
      <c r="G118" s="13"/>
      <c r="H118" s="6" t="s">
        <v>5536</v>
      </c>
      <c r="I118" s="6" t="s">
        <v>23</v>
      </c>
      <c r="J118" s="6" t="s">
        <v>33</v>
      </c>
      <c r="K118" s="6" t="s">
        <v>42</v>
      </c>
      <c r="L118" s="7" t="str">
        <f t="shared" si="2"/>
        <v/>
      </c>
      <c r="M118" s="7">
        <f t="shared" si="3"/>
        <v>0</v>
      </c>
    </row>
    <row r="119" spans="1:13" x14ac:dyDescent="0.3">
      <c r="A119" s="6">
        <v>59074</v>
      </c>
      <c r="B119" s="6" t="s">
        <v>355</v>
      </c>
      <c r="C119" s="13">
        <v>45587.855914351851</v>
      </c>
      <c r="D119" s="6" t="s">
        <v>241</v>
      </c>
      <c r="E119" s="13">
        <v>45588.341273148151</v>
      </c>
      <c r="F119" s="6" t="s">
        <v>356</v>
      </c>
      <c r="G119" s="13">
        <v>45598.476655092592</v>
      </c>
      <c r="H119" s="6" t="s">
        <v>14</v>
      </c>
      <c r="I119" s="6" t="s">
        <v>50</v>
      </c>
      <c r="J119" s="6" t="s">
        <v>33</v>
      </c>
      <c r="K119" s="6" t="s">
        <v>42</v>
      </c>
      <c r="L119" s="7">
        <f t="shared" si="2"/>
        <v>10.135381944441178</v>
      </c>
      <c r="M119" s="7">
        <f t="shared" si="3"/>
        <v>0</v>
      </c>
    </row>
    <row r="120" spans="1:13" x14ac:dyDescent="0.3">
      <c r="A120" s="6">
        <v>59080</v>
      </c>
      <c r="B120" s="6" t="s">
        <v>357</v>
      </c>
      <c r="C120" s="13">
        <v>45587.861539351848</v>
      </c>
      <c r="D120" s="6" t="s">
        <v>91</v>
      </c>
      <c r="E120" s="13">
        <v>45588.353622685187</v>
      </c>
      <c r="F120" s="6"/>
      <c r="G120" s="13"/>
      <c r="H120" s="6" t="s">
        <v>5536</v>
      </c>
      <c r="I120" s="6" t="s">
        <v>23</v>
      </c>
      <c r="J120" s="6" t="s">
        <v>18</v>
      </c>
      <c r="K120" s="6" t="s">
        <v>90</v>
      </c>
      <c r="L120" s="7" t="str">
        <f t="shared" si="2"/>
        <v/>
      </c>
      <c r="M120" s="7">
        <f t="shared" si="3"/>
        <v>0</v>
      </c>
    </row>
    <row r="121" spans="1:13" x14ac:dyDescent="0.3">
      <c r="A121" s="6">
        <v>59085</v>
      </c>
      <c r="B121" s="6" t="s">
        <v>358</v>
      </c>
      <c r="C121" s="13">
        <v>45587.866701388892</v>
      </c>
      <c r="D121" s="6" t="s">
        <v>229</v>
      </c>
      <c r="E121" s="13">
        <v>45588.353506944448</v>
      </c>
      <c r="F121" s="6" t="s">
        <v>359</v>
      </c>
      <c r="G121" s="13">
        <v>45597.149710648147</v>
      </c>
      <c r="H121" s="6" t="s">
        <v>14</v>
      </c>
      <c r="I121" s="6" t="s">
        <v>23</v>
      </c>
      <c r="J121" s="6" t="s">
        <v>18</v>
      </c>
      <c r="K121" s="6" t="s">
        <v>77</v>
      </c>
      <c r="L121" s="7">
        <f t="shared" si="2"/>
        <v>8.7962037036995753</v>
      </c>
      <c r="M121" s="7">
        <f t="shared" si="3"/>
        <v>0</v>
      </c>
    </row>
    <row r="122" spans="1:13" x14ac:dyDescent="0.3">
      <c r="A122" s="6">
        <v>59103</v>
      </c>
      <c r="B122" s="6" t="s">
        <v>360</v>
      </c>
      <c r="C122" s="13">
        <v>45587.879386574074</v>
      </c>
      <c r="D122" s="6" t="s">
        <v>237</v>
      </c>
      <c r="E122" s="13">
        <v>45588.341296296298</v>
      </c>
      <c r="F122" s="6"/>
      <c r="G122" s="13"/>
      <c r="H122" s="6" t="s">
        <v>9</v>
      </c>
      <c r="I122" s="6" t="s">
        <v>50</v>
      </c>
      <c r="J122" s="6" t="s">
        <v>18</v>
      </c>
      <c r="K122" s="6" t="s">
        <v>218</v>
      </c>
      <c r="L122" s="7" t="str">
        <f t="shared" si="2"/>
        <v/>
      </c>
      <c r="M122" s="7">
        <f t="shared" si="3"/>
        <v>1</v>
      </c>
    </row>
    <row r="123" spans="1:13" x14ac:dyDescent="0.3">
      <c r="A123" s="6">
        <v>59123</v>
      </c>
      <c r="B123" s="6" t="s">
        <v>361</v>
      </c>
      <c r="C123" s="13">
        <v>45587.8981712963</v>
      </c>
      <c r="D123" s="6" t="s">
        <v>362</v>
      </c>
      <c r="E123" s="13">
        <v>45602.336469907408</v>
      </c>
      <c r="F123" s="6" t="s">
        <v>363</v>
      </c>
      <c r="G123" s="13">
        <v>45603.493738425925</v>
      </c>
      <c r="H123" s="6" t="s">
        <v>14</v>
      </c>
      <c r="I123" s="6" t="s">
        <v>48</v>
      </c>
      <c r="J123" s="6" t="s">
        <v>18</v>
      </c>
      <c r="K123" s="6" t="s">
        <v>228</v>
      </c>
      <c r="L123" s="7">
        <f t="shared" si="2"/>
        <v>1.1572685185165028</v>
      </c>
      <c r="M123" s="7">
        <f t="shared" si="3"/>
        <v>0</v>
      </c>
    </row>
    <row r="124" spans="1:13" x14ac:dyDescent="0.3">
      <c r="A124" s="6">
        <v>59163</v>
      </c>
      <c r="B124" s="6" t="s">
        <v>365</v>
      </c>
      <c r="C124" s="13">
        <v>45587.917326388888</v>
      </c>
      <c r="D124" s="6" t="s">
        <v>183</v>
      </c>
      <c r="E124" s="13">
        <v>45589.355231481481</v>
      </c>
      <c r="F124" s="6" t="s">
        <v>366</v>
      </c>
      <c r="G124" s="13">
        <v>45595.267175925925</v>
      </c>
      <c r="H124" s="6" t="s">
        <v>14</v>
      </c>
      <c r="I124" s="6" t="s">
        <v>23</v>
      </c>
      <c r="J124" s="6" t="s">
        <v>18</v>
      </c>
      <c r="K124" s="6" t="s">
        <v>188</v>
      </c>
      <c r="L124" s="7">
        <f t="shared" si="2"/>
        <v>5.9119444444440887</v>
      </c>
      <c r="M124" s="7">
        <f t="shared" si="3"/>
        <v>0</v>
      </c>
    </row>
    <row r="125" spans="1:13" x14ac:dyDescent="0.3">
      <c r="A125" s="6">
        <v>59168</v>
      </c>
      <c r="B125" s="6" t="s">
        <v>367</v>
      </c>
      <c r="C125" s="13">
        <v>45587.917395833334</v>
      </c>
      <c r="D125" s="6" t="s">
        <v>309</v>
      </c>
      <c r="E125" s="13">
        <v>45589.35528935185</v>
      </c>
      <c r="F125" s="6" t="s">
        <v>368</v>
      </c>
      <c r="G125" s="13">
        <v>45596.153831018521</v>
      </c>
      <c r="H125" s="6" t="s">
        <v>14</v>
      </c>
      <c r="I125" s="6" t="s">
        <v>23</v>
      </c>
      <c r="J125" s="6" t="s">
        <v>18</v>
      </c>
      <c r="K125" s="6" t="s">
        <v>190</v>
      </c>
      <c r="L125" s="7">
        <f t="shared" si="2"/>
        <v>6.7985416666706442</v>
      </c>
      <c r="M125" s="7">
        <f t="shared" si="3"/>
        <v>0</v>
      </c>
    </row>
    <row r="126" spans="1:13" x14ac:dyDescent="0.3">
      <c r="A126" s="6">
        <v>59210</v>
      </c>
      <c r="B126" s="6" t="s">
        <v>370</v>
      </c>
      <c r="C126" s="13">
        <v>45587.944293981483</v>
      </c>
      <c r="D126" s="6" t="s">
        <v>286</v>
      </c>
      <c r="E126" s="13">
        <v>45589.355324074073</v>
      </c>
      <c r="F126" s="6" t="s">
        <v>371</v>
      </c>
      <c r="G126" s="13">
        <v>45596.302453703705</v>
      </c>
      <c r="H126" s="6" t="s">
        <v>14</v>
      </c>
      <c r="I126" s="6" t="s">
        <v>29</v>
      </c>
      <c r="J126" s="6" t="s">
        <v>18</v>
      </c>
      <c r="K126" s="6" t="s">
        <v>372</v>
      </c>
      <c r="L126" s="7">
        <f t="shared" si="2"/>
        <v>6.9471296296323999</v>
      </c>
      <c r="M126" s="7">
        <f t="shared" si="3"/>
        <v>0</v>
      </c>
    </row>
    <row r="127" spans="1:13" x14ac:dyDescent="0.3">
      <c r="A127" s="6">
        <v>59220</v>
      </c>
      <c r="B127" s="6" t="s">
        <v>373</v>
      </c>
      <c r="C127" s="13">
        <v>45587.944467592592</v>
      </c>
      <c r="D127" s="6" t="s">
        <v>210</v>
      </c>
      <c r="E127" s="13">
        <v>45589.355358796296</v>
      </c>
      <c r="F127" s="6"/>
      <c r="G127" s="13"/>
      <c r="H127" s="6" t="s">
        <v>5536</v>
      </c>
      <c r="I127" s="6" t="s">
        <v>29</v>
      </c>
      <c r="J127" s="6" t="s">
        <v>18</v>
      </c>
      <c r="K127" s="6" t="s">
        <v>21</v>
      </c>
      <c r="L127" s="7" t="str">
        <f t="shared" si="2"/>
        <v/>
      </c>
      <c r="M127" s="7">
        <f t="shared" si="3"/>
        <v>0</v>
      </c>
    </row>
    <row r="128" spans="1:13" x14ac:dyDescent="0.3">
      <c r="A128" s="6">
        <v>59245</v>
      </c>
      <c r="B128" s="6" t="s">
        <v>374</v>
      </c>
      <c r="C128" s="13">
        <v>45587.952685185184</v>
      </c>
      <c r="D128" s="6" t="s">
        <v>375</v>
      </c>
      <c r="E128" s="13">
        <v>45597.309791666667</v>
      </c>
      <c r="F128" s="6" t="s">
        <v>376</v>
      </c>
      <c r="G128" s="13">
        <v>45600.200752314813</v>
      </c>
      <c r="H128" s="6" t="s">
        <v>14</v>
      </c>
      <c r="I128" s="6" t="s">
        <v>271</v>
      </c>
      <c r="J128" s="6" t="s">
        <v>18</v>
      </c>
      <c r="K128" s="6" t="s">
        <v>162</v>
      </c>
      <c r="L128" s="7">
        <f t="shared" si="2"/>
        <v>2.8909606481465744</v>
      </c>
      <c r="M128" s="7">
        <f t="shared" si="3"/>
        <v>0</v>
      </c>
    </row>
    <row r="129" spans="1:13" x14ac:dyDescent="0.3">
      <c r="A129" s="6">
        <v>59415</v>
      </c>
      <c r="B129" s="6" t="s">
        <v>377</v>
      </c>
      <c r="C129" s="13">
        <v>45587.966550925928</v>
      </c>
      <c r="D129" s="6" t="s">
        <v>174</v>
      </c>
      <c r="E129" s="13">
        <v>45589.35533564815</v>
      </c>
      <c r="F129" s="6"/>
      <c r="G129" s="13"/>
      <c r="H129" s="6" t="s">
        <v>9</v>
      </c>
      <c r="I129" s="6" t="s">
        <v>29</v>
      </c>
      <c r="J129" s="6" t="s">
        <v>18</v>
      </c>
      <c r="K129" s="6" t="s">
        <v>215</v>
      </c>
      <c r="L129" s="7" t="str">
        <f t="shared" si="2"/>
        <v/>
      </c>
      <c r="M129" s="7">
        <f t="shared" si="3"/>
        <v>1</v>
      </c>
    </row>
    <row r="130" spans="1:13" x14ac:dyDescent="0.3">
      <c r="A130" s="6">
        <v>59420</v>
      </c>
      <c r="B130" s="6" t="s">
        <v>378</v>
      </c>
      <c r="C130" s="13">
        <v>45587.978483796294</v>
      </c>
      <c r="D130" s="6" t="s">
        <v>210</v>
      </c>
      <c r="E130" s="13">
        <v>45589.355358796296</v>
      </c>
      <c r="F130" s="6" t="s">
        <v>379</v>
      </c>
      <c r="G130" s="13">
        <v>45601.212766203702</v>
      </c>
      <c r="H130" s="6" t="s">
        <v>14</v>
      </c>
      <c r="I130" s="6" t="s">
        <v>92</v>
      </c>
      <c r="J130" s="6" t="s">
        <v>11</v>
      </c>
      <c r="K130" s="6" t="s">
        <v>28</v>
      </c>
      <c r="L130" s="7">
        <f t="shared" ref="L130:L193" si="4">IF(OR(ISBLANK(G130),ISBLANK(E130)),"", G130 - E130)</f>
        <v>11.857407407405844</v>
      </c>
      <c r="M130" s="7">
        <f t="shared" ref="M130:M193" si="5">IF(H130="Returned",1,0)</f>
        <v>0</v>
      </c>
    </row>
    <row r="131" spans="1:13" x14ac:dyDescent="0.3">
      <c r="A131" s="6">
        <v>59444</v>
      </c>
      <c r="B131" s="6" t="s">
        <v>381</v>
      </c>
      <c r="C131" s="13">
        <v>45588.091793981483</v>
      </c>
      <c r="D131" s="6" t="s">
        <v>382</v>
      </c>
      <c r="E131" s="13">
        <v>45602.336423611108</v>
      </c>
      <c r="F131" s="6" t="s">
        <v>383</v>
      </c>
      <c r="G131" s="13">
        <v>45606.328564814816</v>
      </c>
      <c r="H131" s="6" t="s">
        <v>14</v>
      </c>
      <c r="I131" s="6" t="s">
        <v>48</v>
      </c>
      <c r="J131" s="6" t="s">
        <v>18</v>
      </c>
      <c r="K131" s="6" t="s">
        <v>372</v>
      </c>
      <c r="L131" s="7">
        <f t="shared" si="4"/>
        <v>3.9921412037074333</v>
      </c>
      <c r="M131" s="7">
        <f t="shared" si="5"/>
        <v>0</v>
      </c>
    </row>
    <row r="132" spans="1:13" x14ac:dyDescent="0.3">
      <c r="A132" s="6">
        <v>59473</v>
      </c>
      <c r="B132" s="6" t="s">
        <v>384</v>
      </c>
      <c r="C132" s="13">
        <v>45588.198819444442</v>
      </c>
      <c r="D132" s="6" t="s">
        <v>301</v>
      </c>
      <c r="E132" s="13">
        <v>45589.355347222219</v>
      </c>
      <c r="F132" s="6"/>
      <c r="G132" s="13"/>
      <c r="H132" s="6" t="s">
        <v>35</v>
      </c>
      <c r="I132" s="6" t="s">
        <v>92</v>
      </c>
      <c r="J132" s="6" t="s">
        <v>11</v>
      </c>
      <c r="K132" s="6" t="s">
        <v>207</v>
      </c>
      <c r="L132" s="7" t="str">
        <f t="shared" si="4"/>
        <v/>
      </c>
      <c r="M132" s="7">
        <f t="shared" si="5"/>
        <v>0</v>
      </c>
    </row>
    <row r="133" spans="1:13" x14ac:dyDescent="0.3">
      <c r="A133" s="6">
        <v>59534</v>
      </c>
      <c r="B133" s="6" t="s">
        <v>385</v>
      </c>
      <c r="C133" s="13">
        <v>45588.252071759256</v>
      </c>
      <c r="D133" s="6" t="s">
        <v>286</v>
      </c>
      <c r="E133" s="13">
        <v>45589.355324074073</v>
      </c>
      <c r="F133" s="6"/>
      <c r="G133" s="13"/>
      <c r="H133" s="6" t="s">
        <v>5536</v>
      </c>
      <c r="I133" s="6" t="s">
        <v>92</v>
      </c>
      <c r="J133" s="6" t="s">
        <v>11</v>
      </c>
      <c r="K133" s="6" t="s">
        <v>28</v>
      </c>
      <c r="L133" s="7" t="str">
        <f t="shared" si="4"/>
        <v/>
      </c>
      <c r="M133" s="7">
        <f t="shared" si="5"/>
        <v>0</v>
      </c>
    </row>
    <row r="134" spans="1:13" x14ac:dyDescent="0.3">
      <c r="A134" s="6">
        <v>59560</v>
      </c>
      <c r="B134" s="6" t="s">
        <v>387</v>
      </c>
      <c r="C134" s="13">
        <v>45588.276956018519</v>
      </c>
      <c r="D134" s="6" t="s">
        <v>316</v>
      </c>
      <c r="E134" s="13">
        <v>45589.355266203704</v>
      </c>
      <c r="F134" s="6"/>
      <c r="G134" s="13"/>
      <c r="H134" s="6" t="s">
        <v>5536</v>
      </c>
      <c r="I134" s="6" t="s">
        <v>23</v>
      </c>
      <c r="J134" s="6" t="s">
        <v>18</v>
      </c>
      <c r="K134" s="6" t="s">
        <v>15</v>
      </c>
      <c r="L134" s="7" t="str">
        <f t="shared" si="4"/>
        <v/>
      </c>
      <c r="M134" s="7">
        <f t="shared" si="5"/>
        <v>0</v>
      </c>
    </row>
    <row r="135" spans="1:13" x14ac:dyDescent="0.3">
      <c r="A135" s="6">
        <v>59596</v>
      </c>
      <c r="B135" s="6" t="s">
        <v>388</v>
      </c>
      <c r="C135" s="13">
        <v>45588.304351851853</v>
      </c>
      <c r="D135" s="6" t="s">
        <v>364</v>
      </c>
      <c r="E135" s="13">
        <v>45589.355405092596</v>
      </c>
      <c r="F135" s="6" t="s">
        <v>389</v>
      </c>
      <c r="G135" s="13">
        <v>45601.24150462963</v>
      </c>
      <c r="H135" s="6" t="s">
        <v>14</v>
      </c>
      <c r="I135" s="6" t="s">
        <v>92</v>
      </c>
      <c r="J135" s="6" t="s">
        <v>11</v>
      </c>
      <c r="K135" s="6" t="s">
        <v>39</v>
      </c>
      <c r="L135" s="7">
        <f t="shared" si="4"/>
        <v>11.88609953703417</v>
      </c>
      <c r="M135" s="7">
        <f t="shared" si="5"/>
        <v>0</v>
      </c>
    </row>
    <row r="136" spans="1:13" x14ac:dyDescent="0.3">
      <c r="A136" s="6">
        <v>59599</v>
      </c>
      <c r="B136" s="6" t="s">
        <v>390</v>
      </c>
      <c r="C136" s="13">
        <v>45588.306087962963</v>
      </c>
      <c r="D136" s="6" t="s">
        <v>174</v>
      </c>
      <c r="E136" s="13">
        <v>45589.35533564815</v>
      </c>
      <c r="F136" s="6" t="s">
        <v>391</v>
      </c>
      <c r="G136" s="13">
        <v>45597.15388888889</v>
      </c>
      <c r="H136" s="6" t="s">
        <v>14</v>
      </c>
      <c r="I136" s="6" t="s">
        <v>29</v>
      </c>
      <c r="J136" s="6" t="s">
        <v>18</v>
      </c>
      <c r="K136" s="6" t="s">
        <v>68</v>
      </c>
      <c r="L136" s="7">
        <f t="shared" si="4"/>
        <v>7.7985532407401479</v>
      </c>
      <c r="M136" s="7">
        <f t="shared" si="5"/>
        <v>0</v>
      </c>
    </row>
    <row r="137" spans="1:13" x14ac:dyDescent="0.3">
      <c r="A137" s="6">
        <v>58645</v>
      </c>
      <c r="B137" s="6" t="s">
        <v>392</v>
      </c>
      <c r="C137" s="13">
        <v>45587.339305555557</v>
      </c>
      <c r="D137" s="6" t="s">
        <v>251</v>
      </c>
      <c r="E137" s="13">
        <v>45588.35359953704</v>
      </c>
      <c r="F137" s="6"/>
      <c r="G137" s="13"/>
      <c r="H137" s="6" t="s">
        <v>9</v>
      </c>
      <c r="I137" s="6" t="s">
        <v>83</v>
      </c>
      <c r="J137" s="6" t="s">
        <v>18</v>
      </c>
      <c r="K137" s="6" t="s">
        <v>57</v>
      </c>
      <c r="L137" s="7" t="str">
        <f t="shared" si="4"/>
        <v/>
      </c>
      <c r="M137" s="7">
        <f t="shared" si="5"/>
        <v>1</v>
      </c>
    </row>
    <row r="138" spans="1:13" x14ac:dyDescent="0.3">
      <c r="A138" s="6">
        <v>58664</v>
      </c>
      <c r="B138" s="6" t="s">
        <v>393</v>
      </c>
      <c r="C138" s="13">
        <v>45587.365960648145</v>
      </c>
      <c r="D138" s="6" t="s">
        <v>241</v>
      </c>
      <c r="E138" s="13">
        <v>45588.341273148151</v>
      </c>
      <c r="F138" s="6"/>
      <c r="G138" s="13"/>
      <c r="H138" s="6" t="s">
        <v>35</v>
      </c>
      <c r="I138" s="6" t="s">
        <v>32</v>
      </c>
      <c r="J138" s="6" t="s">
        <v>18</v>
      </c>
      <c r="K138" s="6" t="s">
        <v>39</v>
      </c>
      <c r="L138" s="7" t="str">
        <f t="shared" si="4"/>
        <v/>
      </c>
      <c r="M138" s="7">
        <f t="shared" si="5"/>
        <v>0</v>
      </c>
    </row>
    <row r="139" spans="1:13" x14ac:dyDescent="0.3">
      <c r="A139" s="6">
        <v>58668</v>
      </c>
      <c r="B139" s="6" t="s">
        <v>394</v>
      </c>
      <c r="C139" s="13">
        <v>45587.367696759262</v>
      </c>
      <c r="D139" s="6" t="s">
        <v>395</v>
      </c>
      <c r="E139" s="13">
        <v>45599.246932870374</v>
      </c>
      <c r="F139" s="6" t="s">
        <v>396</v>
      </c>
      <c r="G139" s="13">
        <v>45602.146064814813</v>
      </c>
      <c r="H139" s="6" t="s">
        <v>14</v>
      </c>
      <c r="I139" s="6" t="s">
        <v>20</v>
      </c>
      <c r="J139" s="6" t="s">
        <v>18</v>
      </c>
      <c r="K139" s="6" t="s">
        <v>137</v>
      </c>
      <c r="L139" s="7">
        <f t="shared" si="4"/>
        <v>2.8991319444394321</v>
      </c>
      <c r="M139" s="7">
        <f t="shared" si="5"/>
        <v>0</v>
      </c>
    </row>
    <row r="140" spans="1:13" x14ac:dyDescent="0.3">
      <c r="A140" s="6">
        <v>58732</v>
      </c>
      <c r="B140" s="6" t="s">
        <v>397</v>
      </c>
      <c r="C140" s="13">
        <v>45587.431168981479</v>
      </c>
      <c r="D140" s="6" t="s">
        <v>59</v>
      </c>
      <c r="E140" s="13">
        <v>45588.341307870367</v>
      </c>
      <c r="F140" s="6" t="s">
        <v>398</v>
      </c>
      <c r="G140" s="13">
        <v>45597.477303240739</v>
      </c>
      <c r="H140" s="6" t="s">
        <v>14</v>
      </c>
      <c r="I140" s="6" t="s">
        <v>10</v>
      </c>
      <c r="J140" s="6" t="s">
        <v>11</v>
      </c>
      <c r="K140" s="6" t="s">
        <v>28</v>
      </c>
      <c r="L140" s="7">
        <f t="shared" si="4"/>
        <v>9.1359953703722567</v>
      </c>
      <c r="M140" s="7">
        <f t="shared" si="5"/>
        <v>0</v>
      </c>
    </row>
    <row r="141" spans="1:13" x14ac:dyDescent="0.3">
      <c r="A141" s="6">
        <v>58740</v>
      </c>
      <c r="B141" s="6" t="s">
        <v>399</v>
      </c>
      <c r="C141" s="13">
        <v>45587.44021990741</v>
      </c>
      <c r="D141" s="6" t="s">
        <v>229</v>
      </c>
      <c r="E141" s="13">
        <v>45588.353506944448</v>
      </c>
      <c r="F141" s="6" t="s">
        <v>400</v>
      </c>
      <c r="G141" s="13">
        <v>45600.560694444444</v>
      </c>
      <c r="H141" s="6" t="s">
        <v>14</v>
      </c>
      <c r="I141" s="6" t="s">
        <v>23</v>
      </c>
      <c r="J141" s="6" t="s">
        <v>18</v>
      </c>
      <c r="K141" s="6" t="s">
        <v>90</v>
      </c>
      <c r="L141" s="7">
        <f t="shared" si="4"/>
        <v>12.207187499996508</v>
      </c>
      <c r="M141" s="7">
        <f t="shared" si="5"/>
        <v>0</v>
      </c>
    </row>
    <row r="142" spans="1:13" x14ac:dyDescent="0.3">
      <c r="A142" s="6">
        <v>58747</v>
      </c>
      <c r="B142" s="6" t="s">
        <v>401</v>
      </c>
      <c r="C142" s="13">
        <v>45587.446215277778</v>
      </c>
      <c r="D142" s="6" t="s">
        <v>402</v>
      </c>
      <c r="E142" s="13">
        <v>45590.324560185189</v>
      </c>
      <c r="F142" s="6" t="s">
        <v>403</v>
      </c>
      <c r="G142" s="13">
        <v>45597.434444444443</v>
      </c>
      <c r="H142" s="6" t="s">
        <v>14</v>
      </c>
      <c r="I142" s="6" t="s">
        <v>95</v>
      </c>
      <c r="J142" s="6" t="s">
        <v>18</v>
      </c>
      <c r="K142" s="6" t="s">
        <v>68</v>
      </c>
      <c r="L142" s="7">
        <f t="shared" si="4"/>
        <v>7.1098842592546134</v>
      </c>
      <c r="M142" s="7">
        <f t="shared" si="5"/>
        <v>0</v>
      </c>
    </row>
    <row r="143" spans="1:13" x14ac:dyDescent="0.3">
      <c r="A143" s="6">
        <v>58761</v>
      </c>
      <c r="B143" s="6" t="s">
        <v>404</v>
      </c>
      <c r="C143" s="13">
        <v>45587.461527777778</v>
      </c>
      <c r="D143" s="6" t="s">
        <v>229</v>
      </c>
      <c r="E143" s="13">
        <v>45588.353506944448</v>
      </c>
      <c r="F143" s="6" t="s">
        <v>405</v>
      </c>
      <c r="G143" s="13">
        <v>45597.14607638889</v>
      </c>
      <c r="H143" s="6" t="s">
        <v>14</v>
      </c>
      <c r="I143" s="6" t="s">
        <v>114</v>
      </c>
      <c r="J143" s="6" t="s">
        <v>11</v>
      </c>
      <c r="K143" s="6" t="s">
        <v>161</v>
      </c>
      <c r="L143" s="7">
        <f t="shared" si="4"/>
        <v>8.7925694444420515</v>
      </c>
      <c r="M143" s="7">
        <f t="shared" si="5"/>
        <v>0</v>
      </c>
    </row>
    <row r="144" spans="1:13" x14ac:dyDescent="0.3">
      <c r="A144" s="6">
        <v>58776</v>
      </c>
      <c r="B144" s="6" t="s">
        <v>407</v>
      </c>
      <c r="C144" s="13">
        <v>45587.474039351851</v>
      </c>
      <c r="D144" s="6" t="s">
        <v>408</v>
      </c>
      <c r="E144" s="13">
        <v>45593.386331018519</v>
      </c>
      <c r="F144" s="6"/>
      <c r="G144" s="13"/>
      <c r="H144" s="6" t="s">
        <v>5536</v>
      </c>
      <c r="I144" s="6" t="s">
        <v>29</v>
      </c>
      <c r="J144" s="6" t="s">
        <v>18</v>
      </c>
      <c r="K144" s="6" t="s">
        <v>15</v>
      </c>
      <c r="L144" s="7" t="str">
        <f t="shared" si="4"/>
        <v/>
      </c>
      <c r="M144" s="7">
        <f t="shared" si="5"/>
        <v>0</v>
      </c>
    </row>
    <row r="145" spans="1:13" x14ac:dyDescent="0.3">
      <c r="A145" s="6">
        <v>58797</v>
      </c>
      <c r="B145" s="6" t="s">
        <v>409</v>
      </c>
      <c r="C145" s="13">
        <v>45587.506377314814</v>
      </c>
      <c r="D145" s="6" t="s">
        <v>273</v>
      </c>
      <c r="E145" s="13">
        <v>45588.35355324074</v>
      </c>
      <c r="F145" s="6" t="s">
        <v>410</v>
      </c>
      <c r="G145" s="13">
        <v>45599.504803240743</v>
      </c>
      <c r="H145" s="6" t="s">
        <v>14</v>
      </c>
      <c r="I145" s="6" t="s">
        <v>83</v>
      </c>
      <c r="J145" s="6" t="s">
        <v>18</v>
      </c>
      <c r="K145" s="6" t="s">
        <v>133</v>
      </c>
      <c r="L145" s="7">
        <f t="shared" si="4"/>
        <v>11.151250000002619</v>
      </c>
      <c r="M145" s="7">
        <f t="shared" si="5"/>
        <v>0</v>
      </c>
    </row>
    <row r="146" spans="1:13" x14ac:dyDescent="0.3">
      <c r="A146" s="6">
        <v>58798</v>
      </c>
      <c r="B146" s="6" t="s">
        <v>411</v>
      </c>
      <c r="C146" s="13">
        <v>45587.50880787037</v>
      </c>
      <c r="D146" s="6" t="s">
        <v>230</v>
      </c>
      <c r="E146" s="13">
        <v>45588.353587962964</v>
      </c>
      <c r="F146" s="6"/>
      <c r="G146" s="13"/>
      <c r="H146" s="6" t="s">
        <v>5536</v>
      </c>
      <c r="I146" s="6" t="s">
        <v>185</v>
      </c>
      <c r="J146" s="6" t="s">
        <v>18</v>
      </c>
      <c r="K146" s="6" t="s">
        <v>57</v>
      </c>
      <c r="L146" s="7" t="str">
        <f t="shared" si="4"/>
        <v/>
      </c>
      <c r="M146" s="7">
        <f t="shared" si="5"/>
        <v>0</v>
      </c>
    </row>
    <row r="147" spans="1:13" x14ac:dyDescent="0.3">
      <c r="A147" s="6">
        <v>58813</v>
      </c>
      <c r="B147" s="6" t="s">
        <v>412</v>
      </c>
      <c r="C147" s="13">
        <v>45587.53324074074</v>
      </c>
      <c r="D147" s="6" t="s">
        <v>99</v>
      </c>
      <c r="E147" s="13">
        <v>45588.353518518517</v>
      </c>
      <c r="F147" s="6" t="s">
        <v>413</v>
      </c>
      <c r="G147" s="13">
        <v>45598.369699074072</v>
      </c>
      <c r="H147" s="6" t="s">
        <v>14</v>
      </c>
      <c r="I147" s="6" t="s">
        <v>23</v>
      </c>
      <c r="J147" s="6" t="s">
        <v>18</v>
      </c>
      <c r="K147" s="6" t="s">
        <v>86</v>
      </c>
      <c r="L147" s="7">
        <f t="shared" si="4"/>
        <v>10.016180555554456</v>
      </c>
      <c r="M147" s="7">
        <f t="shared" si="5"/>
        <v>0</v>
      </c>
    </row>
    <row r="148" spans="1:13" x14ac:dyDescent="0.3">
      <c r="A148" s="6">
        <v>58815</v>
      </c>
      <c r="B148" s="6" t="s">
        <v>414</v>
      </c>
      <c r="C148" s="13">
        <v>45587.534016203703</v>
      </c>
      <c r="D148" s="6" t="s">
        <v>91</v>
      </c>
      <c r="E148" s="13">
        <v>45588.353622685187</v>
      </c>
      <c r="F148" s="6"/>
      <c r="G148" s="13"/>
      <c r="H148" s="6" t="s">
        <v>9</v>
      </c>
      <c r="I148" s="6" t="s">
        <v>92</v>
      </c>
      <c r="J148" s="6" t="s">
        <v>11</v>
      </c>
      <c r="K148" s="6" t="s">
        <v>86</v>
      </c>
      <c r="L148" s="7" t="str">
        <f t="shared" si="4"/>
        <v/>
      </c>
      <c r="M148" s="7">
        <f t="shared" si="5"/>
        <v>1</v>
      </c>
    </row>
    <row r="149" spans="1:13" x14ac:dyDescent="0.3">
      <c r="A149" s="6">
        <v>58846</v>
      </c>
      <c r="B149" s="6" t="s">
        <v>415</v>
      </c>
      <c r="C149" s="13">
        <v>45587.573506944442</v>
      </c>
      <c r="D149" s="6" t="s">
        <v>257</v>
      </c>
      <c r="E149" s="13">
        <v>45588.353530092594</v>
      </c>
      <c r="F149" s="6"/>
      <c r="G149" s="13"/>
      <c r="H149" s="6" t="s">
        <v>5536</v>
      </c>
      <c r="I149" s="6" t="s">
        <v>114</v>
      </c>
      <c r="J149" s="6" t="s">
        <v>11</v>
      </c>
      <c r="K149" s="6" t="s">
        <v>86</v>
      </c>
      <c r="L149" s="7" t="str">
        <f t="shared" si="4"/>
        <v/>
      </c>
      <c r="M149" s="7">
        <f t="shared" si="5"/>
        <v>0</v>
      </c>
    </row>
    <row r="150" spans="1:13" x14ac:dyDescent="0.3">
      <c r="A150" s="6">
        <v>58851</v>
      </c>
      <c r="B150" s="6" t="s">
        <v>416</v>
      </c>
      <c r="C150" s="13">
        <v>45587.575497685182</v>
      </c>
      <c r="D150" s="6" t="s">
        <v>99</v>
      </c>
      <c r="E150" s="13">
        <v>45588.353518518517</v>
      </c>
      <c r="F150" s="6" t="s">
        <v>417</v>
      </c>
      <c r="G150" s="13">
        <v>45598.353530092594</v>
      </c>
      <c r="H150" s="6" t="s">
        <v>14</v>
      </c>
      <c r="I150" s="6" t="s">
        <v>116</v>
      </c>
      <c r="J150" s="6" t="s">
        <v>18</v>
      </c>
      <c r="K150" s="6" t="s">
        <v>187</v>
      </c>
      <c r="L150" s="7">
        <f t="shared" si="4"/>
        <v>10.00001157407678</v>
      </c>
      <c r="M150" s="7">
        <f t="shared" si="5"/>
        <v>0</v>
      </c>
    </row>
    <row r="151" spans="1:13" x14ac:dyDescent="0.3">
      <c r="A151" s="6">
        <v>58862</v>
      </c>
      <c r="B151" s="6" t="s">
        <v>418</v>
      </c>
      <c r="C151" s="13">
        <v>45587.601053240738</v>
      </c>
      <c r="D151" s="6" t="s">
        <v>419</v>
      </c>
      <c r="E151" s="13">
        <v>45588.353634259256</v>
      </c>
      <c r="F151" s="6" t="s">
        <v>420</v>
      </c>
      <c r="G151" s="13">
        <v>45597.170983796299</v>
      </c>
      <c r="H151" s="6" t="s">
        <v>14</v>
      </c>
      <c r="I151" s="6" t="s">
        <v>114</v>
      </c>
      <c r="J151" s="6" t="s">
        <v>11</v>
      </c>
      <c r="K151" s="6" t="s">
        <v>124</v>
      </c>
      <c r="L151" s="7">
        <f t="shared" si="4"/>
        <v>8.8173495370429009</v>
      </c>
      <c r="M151" s="7">
        <f t="shared" si="5"/>
        <v>0</v>
      </c>
    </row>
    <row r="152" spans="1:13" x14ac:dyDescent="0.3">
      <c r="A152" s="6">
        <v>58919</v>
      </c>
      <c r="B152" s="6" t="s">
        <v>421</v>
      </c>
      <c r="C152" s="13">
        <v>45587.675868055558</v>
      </c>
      <c r="D152" s="6" t="s">
        <v>251</v>
      </c>
      <c r="E152" s="13">
        <v>45588.35359953704</v>
      </c>
      <c r="F152" s="6"/>
      <c r="G152" s="13"/>
      <c r="H152" s="6" t="s">
        <v>9</v>
      </c>
      <c r="I152" s="6" t="s">
        <v>92</v>
      </c>
      <c r="J152" s="6" t="s">
        <v>11</v>
      </c>
      <c r="K152" s="6" t="s">
        <v>42</v>
      </c>
      <c r="L152" s="7" t="str">
        <f t="shared" si="4"/>
        <v/>
      </c>
      <c r="M152" s="7">
        <f t="shared" si="5"/>
        <v>1</v>
      </c>
    </row>
    <row r="153" spans="1:13" x14ac:dyDescent="0.3">
      <c r="A153" s="6">
        <v>58941</v>
      </c>
      <c r="B153" s="6" t="s">
        <v>422</v>
      </c>
      <c r="C153" s="13">
        <v>45587.710775462961</v>
      </c>
      <c r="D153" s="6" t="s">
        <v>99</v>
      </c>
      <c r="E153" s="13">
        <v>45588.353518518517</v>
      </c>
      <c r="F153" s="6" t="s">
        <v>423</v>
      </c>
      <c r="G153" s="13">
        <v>45597.173321759263</v>
      </c>
      <c r="H153" s="6" t="s">
        <v>14</v>
      </c>
      <c r="I153" s="6" t="s">
        <v>10</v>
      </c>
      <c r="J153" s="6" t="s">
        <v>11</v>
      </c>
      <c r="K153" s="6" t="s">
        <v>124</v>
      </c>
      <c r="L153" s="7">
        <f t="shared" si="4"/>
        <v>8.8198032407453866</v>
      </c>
      <c r="M153" s="7">
        <f t="shared" si="5"/>
        <v>0</v>
      </c>
    </row>
    <row r="154" spans="1:13" x14ac:dyDescent="0.3">
      <c r="A154" s="6">
        <v>58974</v>
      </c>
      <c r="B154" s="6" t="s">
        <v>424</v>
      </c>
      <c r="C154" s="13">
        <v>45587.756284722222</v>
      </c>
      <c r="D154" s="6" t="s">
        <v>236</v>
      </c>
      <c r="E154" s="13">
        <v>45588.341331018521</v>
      </c>
      <c r="F154" s="6" t="s">
        <v>425</v>
      </c>
      <c r="G154" s="13">
        <v>45595.146655092591</v>
      </c>
      <c r="H154" s="6" t="s">
        <v>14</v>
      </c>
      <c r="I154" s="6" t="s">
        <v>23</v>
      </c>
      <c r="J154" s="6" t="s">
        <v>18</v>
      </c>
      <c r="K154" s="6" t="s">
        <v>63</v>
      </c>
      <c r="L154" s="7">
        <f t="shared" si="4"/>
        <v>6.8053240740700858</v>
      </c>
      <c r="M154" s="7">
        <f t="shared" si="5"/>
        <v>0</v>
      </c>
    </row>
    <row r="155" spans="1:13" x14ac:dyDescent="0.3">
      <c r="A155" s="6">
        <v>58980</v>
      </c>
      <c r="B155" s="6" t="s">
        <v>426</v>
      </c>
      <c r="C155" s="13">
        <v>45587.766516203701</v>
      </c>
      <c r="D155" s="6" t="s">
        <v>237</v>
      </c>
      <c r="E155" s="13">
        <v>45588.341296296298</v>
      </c>
      <c r="F155" s="6"/>
      <c r="G155" s="13"/>
      <c r="H155" s="6" t="s">
        <v>5536</v>
      </c>
      <c r="I155" s="6" t="s">
        <v>88</v>
      </c>
      <c r="J155" s="6" t="s">
        <v>18</v>
      </c>
      <c r="K155" s="6" t="s">
        <v>157</v>
      </c>
      <c r="L155" s="7" t="str">
        <f t="shared" si="4"/>
        <v/>
      </c>
      <c r="M155" s="7">
        <f t="shared" si="5"/>
        <v>0</v>
      </c>
    </row>
    <row r="156" spans="1:13" x14ac:dyDescent="0.3">
      <c r="A156" s="6">
        <v>59007</v>
      </c>
      <c r="B156" s="6" t="s">
        <v>427</v>
      </c>
      <c r="C156" s="13">
        <v>45587.799513888887</v>
      </c>
      <c r="D156" s="6" t="s">
        <v>241</v>
      </c>
      <c r="E156" s="13">
        <v>45588.341273148151</v>
      </c>
      <c r="F156" s="6" t="s">
        <v>428</v>
      </c>
      <c r="G156" s="13">
        <v>45598.073599537034</v>
      </c>
      <c r="H156" s="6" t="s">
        <v>14</v>
      </c>
      <c r="I156" s="6" t="s">
        <v>50</v>
      </c>
      <c r="J156" s="6" t="s">
        <v>18</v>
      </c>
      <c r="K156" s="6" t="s">
        <v>124</v>
      </c>
      <c r="L156" s="7">
        <f t="shared" si="4"/>
        <v>9.7323263888829388</v>
      </c>
      <c r="M156" s="7">
        <f t="shared" si="5"/>
        <v>0</v>
      </c>
    </row>
    <row r="157" spans="1:13" x14ac:dyDescent="0.3">
      <c r="A157" s="6">
        <v>59008</v>
      </c>
      <c r="B157" s="6" t="s">
        <v>429</v>
      </c>
      <c r="C157" s="13">
        <v>45587.800127314818</v>
      </c>
      <c r="D157" s="6" t="s">
        <v>99</v>
      </c>
      <c r="E157" s="13">
        <v>45588.353518518517</v>
      </c>
      <c r="F157" s="6" t="s">
        <v>430</v>
      </c>
      <c r="G157" s="13">
        <v>45598.314849537041</v>
      </c>
      <c r="H157" s="6" t="s">
        <v>14</v>
      </c>
      <c r="I157" s="6" t="s">
        <v>23</v>
      </c>
      <c r="J157" s="6" t="s">
        <v>18</v>
      </c>
      <c r="K157" s="6" t="s">
        <v>21</v>
      </c>
      <c r="L157" s="7">
        <f t="shared" si="4"/>
        <v>9.9613310185231967</v>
      </c>
      <c r="M157" s="7">
        <f t="shared" si="5"/>
        <v>0</v>
      </c>
    </row>
    <row r="158" spans="1:13" x14ac:dyDescent="0.3">
      <c r="A158" s="6">
        <v>59028</v>
      </c>
      <c r="B158" s="6" t="s">
        <v>431</v>
      </c>
      <c r="C158" s="13">
        <v>45587.821018518516</v>
      </c>
      <c r="D158" s="6" t="s">
        <v>229</v>
      </c>
      <c r="E158" s="13">
        <v>45588.353506944448</v>
      </c>
      <c r="F158" s="6"/>
      <c r="G158" s="13"/>
      <c r="H158" s="6" t="s">
        <v>5536</v>
      </c>
      <c r="I158" s="6" t="s">
        <v>10</v>
      </c>
      <c r="J158" s="6" t="s">
        <v>11</v>
      </c>
      <c r="K158" s="6" t="s">
        <v>51</v>
      </c>
      <c r="L158" s="7" t="str">
        <f t="shared" si="4"/>
        <v/>
      </c>
      <c r="M158" s="7">
        <f t="shared" si="5"/>
        <v>0</v>
      </c>
    </row>
    <row r="159" spans="1:13" x14ac:dyDescent="0.3">
      <c r="A159" s="6">
        <v>59054</v>
      </c>
      <c r="B159" s="6" t="s">
        <v>432</v>
      </c>
      <c r="C159" s="13">
        <v>45587.841180555559</v>
      </c>
      <c r="D159" s="6" t="s">
        <v>230</v>
      </c>
      <c r="E159" s="13">
        <v>45588.353587962964</v>
      </c>
      <c r="F159" s="6"/>
      <c r="G159" s="13"/>
      <c r="H159" s="6" t="s">
        <v>5536</v>
      </c>
      <c r="I159" s="6" t="s">
        <v>23</v>
      </c>
      <c r="J159" s="6" t="s">
        <v>33</v>
      </c>
      <c r="K159" s="6" t="s">
        <v>77</v>
      </c>
      <c r="L159" s="7" t="str">
        <f t="shared" si="4"/>
        <v/>
      </c>
      <c r="M159" s="7">
        <f t="shared" si="5"/>
        <v>0</v>
      </c>
    </row>
    <row r="160" spans="1:13" x14ac:dyDescent="0.3">
      <c r="A160" s="6">
        <v>59060</v>
      </c>
      <c r="B160" s="6" t="s">
        <v>433</v>
      </c>
      <c r="C160" s="13">
        <v>45587.846875000003</v>
      </c>
      <c r="D160" s="6" t="s">
        <v>241</v>
      </c>
      <c r="E160" s="13">
        <v>45588.341273148151</v>
      </c>
      <c r="F160" s="6"/>
      <c r="G160" s="13"/>
      <c r="H160" s="6" t="s">
        <v>35</v>
      </c>
      <c r="I160" s="6" t="s">
        <v>10</v>
      </c>
      <c r="J160" s="6" t="s">
        <v>11</v>
      </c>
      <c r="K160" s="6" t="s">
        <v>42</v>
      </c>
      <c r="L160" s="7" t="str">
        <f t="shared" si="4"/>
        <v/>
      </c>
      <c r="M160" s="7">
        <f t="shared" si="5"/>
        <v>0</v>
      </c>
    </row>
    <row r="161" spans="1:13" x14ac:dyDescent="0.3">
      <c r="A161" s="6">
        <v>59066</v>
      </c>
      <c r="B161" s="6" t="s">
        <v>434</v>
      </c>
      <c r="C161" s="13">
        <v>45587.84888888889</v>
      </c>
      <c r="D161" s="6" t="s">
        <v>435</v>
      </c>
      <c r="E161" s="13">
        <v>45599.246921296297</v>
      </c>
      <c r="F161" s="6" t="s">
        <v>436</v>
      </c>
      <c r="G161" s="13">
        <v>45602.24114583333</v>
      </c>
      <c r="H161" s="6" t="s">
        <v>14</v>
      </c>
      <c r="I161" s="6" t="s">
        <v>278</v>
      </c>
      <c r="J161" s="6" t="s">
        <v>18</v>
      </c>
      <c r="K161" s="6" t="s">
        <v>227</v>
      </c>
      <c r="L161" s="7">
        <f t="shared" si="4"/>
        <v>2.9942245370330056</v>
      </c>
      <c r="M161" s="7">
        <f t="shared" si="5"/>
        <v>0</v>
      </c>
    </row>
    <row r="162" spans="1:13" x14ac:dyDescent="0.3">
      <c r="A162" s="6">
        <v>59139</v>
      </c>
      <c r="B162" s="6" t="s">
        <v>437</v>
      </c>
      <c r="C162" s="13">
        <v>45587.916932870372</v>
      </c>
      <c r="D162" s="6" t="s">
        <v>438</v>
      </c>
      <c r="E162" s="13">
        <v>45590.331377314818</v>
      </c>
      <c r="F162" s="6"/>
      <c r="G162" s="13"/>
      <c r="H162" s="6" t="s">
        <v>9</v>
      </c>
      <c r="I162" s="6" t="s">
        <v>60</v>
      </c>
      <c r="J162" s="6" t="s">
        <v>18</v>
      </c>
      <c r="K162" s="6" t="s">
        <v>225</v>
      </c>
      <c r="L162" s="7" t="str">
        <f t="shared" si="4"/>
        <v/>
      </c>
      <c r="M162" s="7">
        <f t="shared" si="5"/>
        <v>1</v>
      </c>
    </row>
    <row r="163" spans="1:13" x14ac:dyDescent="0.3">
      <c r="A163" s="6">
        <v>59141</v>
      </c>
      <c r="B163" s="6" t="s">
        <v>439</v>
      </c>
      <c r="C163" s="13">
        <v>45587.916979166665</v>
      </c>
      <c r="D163" s="6" t="s">
        <v>440</v>
      </c>
      <c r="E163" s="13">
        <v>45597.309814814813</v>
      </c>
      <c r="F163" s="6" t="s">
        <v>441</v>
      </c>
      <c r="G163" s="13">
        <v>45600.237824074073</v>
      </c>
      <c r="H163" s="6" t="s">
        <v>14</v>
      </c>
      <c r="I163" s="6" t="s">
        <v>271</v>
      </c>
      <c r="J163" s="6" t="s">
        <v>18</v>
      </c>
      <c r="K163" s="6" t="s">
        <v>34</v>
      </c>
      <c r="L163" s="7">
        <f t="shared" si="4"/>
        <v>2.9280092592598521</v>
      </c>
      <c r="M163" s="7">
        <f t="shared" si="5"/>
        <v>0</v>
      </c>
    </row>
    <row r="164" spans="1:13" x14ac:dyDescent="0.3">
      <c r="A164" s="6">
        <v>59160</v>
      </c>
      <c r="B164" s="6" t="s">
        <v>442</v>
      </c>
      <c r="C164" s="13">
        <v>45587.917280092595</v>
      </c>
      <c r="D164" s="6" t="s">
        <v>180</v>
      </c>
      <c r="E164" s="13">
        <v>45589.355208333334</v>
      </c>
      <c r="F164" s="6" t="s">
        <v>443</v>
      </c>
      <c r="G164" s="13">
        <v>45597.475740740738</v>
      </c>
      <c r="H164" s="6" t="s">
        <v>14</v>
      </c>
      <c r="I164" s="6" t="s">
        <v>29</v>
      </c>
      <c r="J164" s="6" t="s">
        <v>18</v>
      </c>
      <c r="K164" s="6" t="s">
        <v>68</v>
      </c>
      <c r="L164" s="7">
        <f t="shared" si="4"/>
        <v>8.1205324074035161</v>
      </c>
      <c r="M164" s="7">
        <f t="shared" si="5"/>
        <v>0</v>
      </c>
    </row>
    <row r="165" spans="1:13" x14ac:dyDescent="0.3">
      <c r="A165" s="6">
        <v>59217</v>
      </c>
      <c r="B165" s="6" t="s">
        <v>444</v>
      </c>
      <c r="C165" s="13">
        <v>45587.944432870368</v>
      </c>
      <c r="D165" s="6" t="s">
        <v>256</v>
      </c>
      <c r="E165" s="13">
        <v>45589.355312500003</v>
      </c>
      <c r="F165" s="6" t="s">
        <v>445</v>
      </c>
      <c r="G165" s="13">
        <v>45595.205763888887</v>
      </c>
      <c r="H165" s="6" t="s">
        <v>14</v>
      </c>
      <c r="I165" s="6" t="s">
        <v>23</v>
      </c>
      <c r="J165" s="6" t="s">
        <v>18</v>
      </c>
      <c r="K165" s="6" t="s">
        <v>63</v>
      </c>
      <c r="L165" s="7">
        <f t="shared" si="4"/>
        <v>5.8504513888838119</v>
      </c>
      <c r="M165" s="7">
        <f t="shared" si="5"/>
        <v>0</v>
      </c>
    </row>
    <row r="166" spans="1:13" x14ac:dyDescent="0.3">
      <c r="A166" s="6">
        <v>59223</v>
      </c>
      <c r="B166" s="6" t="s">
        <v>446</v>
      </c>
      <c r="C166" s="13">
        <v>45587.944502314815</v>
      </c>
      <c r="D166" s="6" t="s">
        <v>186</v>
      </c>
      <c r="E166" s="13">
        <v>45589.355393518519</v>
      </c>
      <c r="F166" s="6" t="s">
        <v>447</v>
      </c>
      <c r="G166" s="13">
        <v>45596.200462962966</v>
      </c>
      <c r="H166" s="6" t="s">
        <v>14</v>
      </c>
      <c r="I166" s="6" t="s">
        <v>50</v>
      </c>
      <c r="J166" s="6" t="s">
        <v>18</v>
      </c>
      <c r="K166" s="6" t="s">
        <v>187</v>
      </c>
      <c r="L166" s="7">
        <f t="shared" si="4"/>
        <v>6.8450694444472902</v>
      </c>
      <c r="M166" s="7">
        <f t="shared" si="5"/>
        <v>0</v>
      </c>
    </row>
    <row r="167" spans="1:13" x14ac:dyDescent="0.3">
      <c r="A167" s="6">
        <v>59225</v>
      </c>
      <c r="B167" s="6" t="s">
        <v>448</v>
      </c>
      <c r="C167" s="13">
        <v>45587.944525462961</v>
      </c>
      <c r="D167" s="6" t="s">
        <v>449</v>
      </c>
      <c r="E167" s="13">
        <v>45589.355243055557</v>
      </c>
      <c r="F167" s="6" t="s">
        <v>450</v>
      </c>
      <c r="G167" s="13">
        <v>45597.163923611108</v>
      </c>
      <c r="H167" s="6" t="s">
        <v>14</v>
      </c>
      <c r="I167" s="6" t="s">
        <v>29</v>
      </c>
      <c r="J167" s="6" t="s">
        <v>18</v>
      </c>
      <c r="K167" s="6" t="s">
        <v>44</v>
      </c>
      <c r="L167" s="7">
        <f t="shared" si="4"/>
        <v>7.8086805555503815</v>
      </c>
      <c r="M167" s="7">
        <f t="shared" si="5"/>
        <v>0</v>
      </c>
    </row>
    <row r="168" spans="1:13" x14ac:dyDescent="0.3">
      <c r="A168" s="6">
        <v>59237</v>
      </c>
      <c r="B168" s="6" t="s">
        <v>451</v>
      </c>
      <c r="C168" s="13">
        <v>45587.946956018517</v>
      </c>
      <c r="D168" s="6" t="s">
        <v>301</v>
      </c>
      <c r="E168" s="13">
        <v>45589.355347222219</v>
      </c>
      <c r="F168" s="6" t="s">
        <v>452</v>
      </c>
      <c r="G168" s="13">
        <v>45598.108831018515</v>
      </c>
      <c r="H168" s="6" t="s">
        <v>14</v>
      </c>
      <c r="I168" s="6" t="s">
        <v>32</v>
      </c>
      <c r="J168" s="6" t="s">
        <v>18</v>
      </c>
      <c r="K168" s="6" t="s">
        <v>90</v>
      </c>
      <c r="L168" s="7">
        <f t="shared" si="4"/>
        <v>8.7534837962957681</v>
      </c>
      <c r="M168" s="7">
        <f t="shared" si="5"/>
        <v>0</v>
      </c>
    </row>
    <row r="169" spans="1:13" x14ac:dyDescent="0.3">
      <c r="A169" s="6">
        <v>59484</v>
      </c>
      <c r="B169" s="6" t="s">
        <v>453</v>
      </c>
      <c r="C169" s="13">
        <v>45588.209837962961</v>
      </c>
      <c r="D169" s="6" t="s">
        <v>301</v>
      </c>
      <c r="E169" s="13">
        <v>45589.355347222219</v>
      </c>
      <c r="F169" s="6" t="s">
        <v>454</v>
      </c>
      <c r="G169" s="13">
        <v>45597.31759259259</v>
      </c>
      <c r="H169" s="6" t="s">
        <v>14</v>
      </c>
      <c r="I169" s="6" t="s">
        <v>92</v>
      </c>
      <c r="J169" s="6" t="s">
        <v>11</v>
      </c>
      <c r="K169" s="6" t="s">
        <v>21</v>
      </c>
      <c r="L169" s="7">
        <f t="shared" si="4"/>
        <v>7.9622453703705105</v>
      </c>
      <c r="M169" s="7">
        <f t="shared" si="5"/>
        <v>0</v>
      </c>
    </row>
    <row r="170" spans="1:13" x14ac:dyDescent="0.3">
      <c r="A170" s="6">
        <v>59511</v>
      </c>
      <c r="B170" s="6" t="s">
        <v>455</v>
      </c>
      <c r="C170" s="13">
        <v>45588.232210648152</v>
      </c>
      <c r="D170" s="6" t="s">
        <v>301</v>
      </c>
      <c r="E170" s="13">
        <v>45589.355347222219</v>
      </c>
      <c r="F170" s="6"/>
      <c r="G170" s="13"/>
      <c r="H170" s="6" t="s">
        <v>9</v>
      </c>
      <c r="I170" s="6" t="s">
        <v>88</v>
      </c>
      <c r="J170" s="6" t="s">
        <v>18</v>
      </c>
      <c r="K170" s="6" t="s">
        <v>176</v>
      </c>
      <c r="L170" s="7" t="str">
        <f t="shared" si="4"/>
        <v/>
      </c>
      <c r="M170" s="7">
        <f t="shared" si="5"/>
        <v>1</v>
      </c>
    </row>
    <row r="171" spans="1:13" x14ac:dyDescent="0.3">
      <c r="A171" s="6">
        <v>59514</v>
      </c>
      <c r="B171" s="6" t="s">
        <v>456</v>
      </c>
      <c r="C171" s="13">
        <v>45588.233854166669</v>
      </c>
      <c r="D171" s="6" t="s">
        <v>309</v>
      </c>
      <c r="E171" s="13">
        <v>45589.35528935185</v>
      </c>
      <c r="F171" s="6" t="s">
        <v>457</v>
      </c>
      <c r="G171" s="13">
        <v>45595.283576388887</v>
      </c>
      <c r="H171" s="6" t="s">
        <v>14</v>
      </c>
      <c r="I171" s="6" t="s">
        <v>29</v>
      </c>
      <c r="J171" s="6" t="s">
        <v>18</v>
      </c>
      <c r="K171" s="6" t="s">
        <v>24</v>
      </c>
      <c r="L171" s="7">
        <f t="shared" si="4"/>
        <v>5.9282870370370802</v>
      </c>
      <c r="M171" s="7">
        <f t="shared" si="5"/>
        <v>0</v>
      </c>
    </row>
    <row r="172" spans="1:13" x14ac:dyDescent="0.3">
      <c r="A172" s="6">
        <v>59517</v>
      </c>
      <c r="B172" s="6" t="s">
        <v>458</v>
      </c>
      <c r="C172" s="13">
        <v>45588.235347222224</v>
      </c>
      <c r="D172" s="6" t="s">
        <v>256</v>
      </c>
      <c r="E172" s="13">
        <v>45589.355312500003</v>
      </c>
      <c r="F172" s="6" t="s">
        <v>459</v>
      </c>
      <c r="G172" s="13">
        <v>45598.331574074073</v>
      </c>
      <c r="H172" s="6" t="s">
        <v>14</v>
      </c>
      <c r="I172" s="6" t="s">
        <v>114</v>
      </c>
      <c r="J172" s="6" t="s">
        <v>11</v>
      </c>
      <c r="K172" s="6" t="s">
        <v>86</v>
      </c>
      <c r="L172" s="7">
        <f t="shared" si="4"/>
        <v>8.9762615740692127</v>
      </c>
      <c r="M172" s="7">
        <f t="shared" si="5"/>
        <v>0</v>
      </c>
    </row>
    <row r="173" spans="1:13" x14ac:dyDescent="0.3">
      <c r="A173" s="6">
        <v>59625</v>
      </c>
      <c r="B173" s="6" t="s">
        <v>461</v>
      </c>
      <c r="C173" s="13">
        <v>45588.33315972222</v>
      </c>
      <c r="D173" s="6" t="s">
        <v>319</v>
      </c>
      <c r="E173" s="13">
        <v>45589.355254629627</v>
      </c>
      <c r="F173" s="6"/>
      <c r="G173" s="13"/>
      <c r="H173" s="6" t="s">
        <v>9</v>
      </c>
      <c r="I173" s="6" t="s">
        <v>29</v>
      </c>
      <c r="J173" s="6" t="s">
        <v>18</v>
      </c>
      <c r="K173" s="6" t="s">
        <v>37</v>
      </c>
      <c r="L173" s="7" t="str">
        <f t="shared" si="4"/>
        <v/>
      </c>
      <c r="M173" s="7">
        <f t="shared" si="5"/>
        <v>1</v>
      </c>
    </row>
    <row r="174" spans="1:13" x14ac:dyDescent="0.3">
      <c r="A174" s="6">
        <v>58651</v>
      </c>
      <c r="B174" s="6" t="s">
        <v>462</v>
      </c>
      <c r="C174" s="13">
        <v>45587.343622685185</v>
      </c>
      <c r="D174" s="6" t="s">
        <v>268</v>
      </c>
      <c r="E174" s="13">
        <v>45588.341284722221</v>
      </c>
      <c r="F174" s="6"/>
      <c r="G174" s="13"/>
      <c r="H174" s="6" t="s">
        <v>9</v>
      </c>
      <c r="I174" s="6" t="s">
        <v>32</v>
      </c>
      <c r="J174" s="6" t="s">
        <v>18</v>
      </c>
      <c r="K174" s="6" t="s">
        <v>38</v>
      </c>
      <c r="L174" s="7" t="str">
        <f t="shared" si="4"/>
        <v/>
      </c>
      <c r="M174" s="7">
        <f t="shared" si="5"/>
        <v>1</v>
      </c>
    </row>
    <row r="175" spans="1:13" x14ac:dyDescent="0.3">
      <c r="A175" s="6">
        <v>58659</v>
      </c>
      <c r="B175" s="6" t="s">
        <v>463</v>
      </c>
      <c r="C175" s="13">
        <v>45587.355381944442</v>
      </c>
      <c r="D175" s="6" t="s">
        <v>229</v>
      </c>
      <c r="E175" s="13">
        <v>45588.353506944448</v>
      </c>
      <c r="F175" s="6" t="s">
        <v>464</v>
      </c>
      <c r="G175" s="13">
        <v>45598.259594907409</v>
      </c>
      <c r="H175" s="6" t="s">
        <v>14</v>
      </c>
      <c r="I175" s="6" t="s">
        <v>10</v>
      </c>
      <c r="J175" s="6" t="s">
        <v>11</v>
      </c>
      <c r="K175" s="6" t="s">
        <v>171</v>
      </c>
      <c r="L175" s="7">
        <f t="shared" si="4"/>
        <v>9.9060879629614647</v>
      </c>
      <c r="M175" s="7">
        <f t="shared" si="5"/>
        <v>0</v>
      </c>
    </row>
    <row r="176" spans="1:13" x14ac:dyDescent="0.3">
      <c r="A176" s="6">
        <v>58663</v>
      </c>
      <c r="B176" s="6" t="s">
        <v>465</v>
      </c>
      <c r="C176" s="13">
        <v>45587.365787037037</v>
      </c>
      <c r="D176" s="6" t="s">
        <v>91</v>
      </c>
      <c r="E176" s="13">
        <v>45588.353622685187</v>
      </c>
      <c r="F176" s="6" t="s">
        <v>466</v>
      </c>
      <c r="G176" s="13">
        <v>45595.419537037036</v>
      </c>
      <c r="H176" s="6" t="s">
        <v>14</v>
      </c>
      <c r="I176" s="6" t="s">
        <v>29</v>
      </c>
      <c r="J176" s="6" t="s">
        <v>18</v>
      </c>
      <c r="K176" s="6" t="s">
        <v>63</v>
      </c>
      <c r="L176" s="7">
        <f t="shared" si="4"/>
        <v>7.0659143518496421</v>
      </c>
      <c r="M176" s="7">
        <f t="shared" si="5"/>
        <v>0</v>
      </c>
    </row>
    <row r="177" spans="1:13" x14ac:dyDescent="0.3">
      <c r="A177" s="6">
        <v>58671</v>
      </c>
      <c r="B177" s="6" t="s">
        <v>467</v>
      </c>
      <c r="C177" s="13">
        <v>45587.372754629629</v>
      </c>
      <c r="D177" s="6" t="s">
        <v>257</v>
      </c>
      <c r="E177" s="13">
        <v>45588.353530092594</v>
      </c>
      <c r="F177" s="6" t="s">
        <v>468</v>
      </c>
      <c r="G177" s="13">
        <v>45600.377303240741</v>
      </c>
      <c r="H177" s="6" t="s">
        <v>14</v>
      </c>
      <c r="I177" s="6" t="s">
        <v>32</v>
      </c>
      <c r="J177" s="6" t="s">
        <v>18</v>
      </c>
      <c r="K177" s="6" t="s">
        <v>157</v>
      </c>
      <c r="L177" s="7">
        <f t="shared" si="4"/>
        <v>12.023773148146574</v>
      </c>
      <c r="M177" s="7">
        <f t="shared" si="5"/>
        <v>0</v>
      </c>
    </row>
    <row r="178" spans="1:13" x14ac:dyDescent="0.3">
      <c r="A178" s="6">
        <v>58709</v>
      </c>
      <c r="B178" s="6" t="s">
        <v>469</v>
      </c>
      <c r="C178" s="13">
        <v>45587.411458333336</v>
      </c>
      <c r="D178" s="6" t="s">
        <v>241</v>
      </c>
      <c r="E178" s="13">
        <v>45588.341273148151</v>
      </c>
      <c r="F178" s="6" t="s">
        <v>470</v>
      </c>
      <c r="G178" s="13">
        <v>45600.464120370372</v>
      </c>
      <c r="H178" s="6" t="s">
        <v>14</v>
      </c>
      <c r="I178" s="6" t="s">
        <v>29</v>
      </c>
      <c r="J178" s="6" t="s">
        <v>33</v>
      </c>
      <c r="K178" s="6" t="s">
        <v>21</v>
      </c>
      <c r="L178" s="7">
        <f t="shared" si="4"/>
        <v>12.122847222221026</v>
      </c>
      <c r="M178" s="7">
        <f t="shared" si="5"/>
        <v>0</v>
      </c>
    </row>
    <row r="179" spans="1:13" x14ac:dyDescent="0.3">
      <c r="A179" s="6">
        <v>58724</v>
      </c>
      <c r="B179" s="6" t="s">
        <v>471</v>
      </c>
      <c r="C179" s="13">
        <v>45587.424108796295</v>
      </c>
      <c r="D179" s="6" t="s">
        <v>268</v>
      </c>
      <c r="E179" s="13">
        <v>45588.341284722221</v>
      </c>
      <c r="F179" s="6" t="s">
        <v>472</v>
      </c>
      <c r="G179" s="13">
        <v>45596.189768518518</v>
      </c>
      <c r="H179" s="6" t="s">
        <v>14</v>
      </c>
      <c r="I179" s="6" t="s">
        <v>114</v>
      </c>
      <c r="J179" s="6" t="s">
        <v>11</v>
      </c>
      <c r="K179" s="6" t="s">
        <v>24</v>
      </c>
      <c r="L179" s="7">
        <f t="shared" si="4"/>
        <v>7.8484837962969323</v>
      </c>
      <c r="M179" s="7">
        <f t="shared" si="5"/>
        <v>0</v>
      </c>
    </row>
    <row r="180" spans="1:13" x14ac:dyDescent="0.3">
      <c r="A180" s="6">
        <v>58741</v>
      </c>
      <c r="B180" s="6" t="s">
        <v>473</v>
      </c>
      <c r="C180" s="13">
        <v>45587.441782407404</v>
      </c>
      <c r="D180" s="6" t="s">
        <v>248</v>
      </c>
      <c r="E180" s="13">
        <v>45588.353541666664</v>
      </c>
      <c r="F180" s="6"/>
      <c r="G180" s="13"/>
      <c r="H180" s="6" t="s">
        <v>9</v>
      </c>
      <c r="I180" s="6" t="s">
        <v>114</v>
      </c>
      <c r="J180" s="6" t="s">
        <v>11</v>
      </c>
      <c r="K180" s="6" t="s">
        <v>86</v>
      </c>
      <c r="L180" s="7" t="str">
        <f t="shared" si="4"/>
        <v/>
      </c>
      <c r="M180" s="7">
        <f t="shared" si="5"/>
        <v>1</v>
      </c>
    </row>
    <row r="181" spans="1:13" x14ac:dyDescent="0.3">
      <c r="A181" s="6">
        <v>58791</v>
      </c>
      <c r="B181" s="6" t="s">
        <v>474</v>
      </c>
      <c r="C181" s="13">
        <v>45587.497627314813</v>
      </c>
      <c r="D181" s="6" t="s">
        <v>229</v>
      </c>
      <c r="E181" s="13">
        <v>45588.353506944448</v>
      </c>
      <c r="F181" s="6"/>
      <c r="G181" s="13"/>
      <c r="H181" s="6" t="s">
        <v>9</v>
      </c>
      <c r="I181" s="6" t="s">
        <v>185</v>
      </c>
      <c r="J181" s="6" t="s">
        <v>18</v>
      </c>
      <c r="K181" s="6" t="s">
        <v>40</v>
      </c>
      <c r="L181" s="7" t="str">
        <f t="shared" si="4"/>
        <v/>
      </c>
      <c r="M181" s="7">
        <f t="shared" si="5"/>
        <v>1</v>
      </c>
    </row>
    <row r="182" spans="1:13" x14ac:dyDescent="0.3">
      <c r="A182" s="6">
        <v>58800</v>
      </c>
      <c r="B182" s="6" t="s">
        <v>475</v>
      </c>
      <c r="C182" s="13">
        <v>45587.51226851852</v>
      </c>
      <c r="D182" s="6" t="s">
        <v>419</v>
      </c>
      <c r="E182" s="13">
        <v>45588.353634259256</v>
      </c>
      <c r="F182" s="6" t="s">
        <v>476</v>
      </c>
      <c r="G182" s="13">
        <v>45595.19326388889</v>
      </c>
      <c r="H182" s="6" t="s">
        <v>14</v>
      </c>
      <c r="I182" s="6" t="s">
        <v>185</v>
      </c>
      <c r="J182" s="6" t="s">
        <v>18</v>
      </c>
      <c r="K182" s="6" t="s">
        <v>188</v>
      </c>
      <c r="L182" s="7">
        <f t="shared" si="4"/>
        <v>6.8396296296341461</v>
      </c>
      <c r="M182" s="7">
        <f t="shared" si="5"/>
        <v>0</v>
      </c>
    </row>
    <row r="183" spans="1:13" x14ac:dyDescent="0.3">
      <c r="A183" s="6">
        <v>58812</v>
      </c>
      <c r="B183" s="6" t="s">
        <v>477</v>
      </c>
      <c r="C183" s="13">
        <v>45587.530729166669</v>
      </c>
      <c r="D183" s="6" t="s">
        <v>241</v>
      </c>
      <c r="E183" s="13">
        <v>45588.341273148151</v>
      </c>
      <c r="F183" s="6"/>
      <c r="G183" s="13"/>
      <c r="H183" s="6" t="s">
        <v>5536</v>
      </c>
      <c r="I183" s="6" t="s">
        <v>185</v>
      </c>
      <c r="J183" s="6" t="s">
        <v>18</v>
      </c>
      <c r="K183" s="6" t="s">
        <v>61</v>
      </c>
      <c r="L183" s="7" t="str">
        <f t="shared" si="4"/>
        <v/>
      </c>
      <c r="M183" s="7">
        <f t="shared" si="5"/>
        <v>0</v>
      </c>
    </row>
    <row r="184" spans="1:13" x14ac:dyDescent="0.3">
      <c r="A184" s="6">
        <v>58823</v>
      </c>
      <c r="B184" s="6" t="s">
        <v>478</v>
      </c>
      <c r="C184" s="13">
        <v>45587.549699074072</v>
      </c>
      <c r="D184" s="6" t="s">
        <v>268</v>
      </c>
      <c r="E184" s="13">
        <v>45588.341284722221</v>
      </c>
      <c r="F184" s="6"/>
      <c r="G184" s="13"/>
      <c r="H184" s="6" t="s">
        <v>9</v>
      </c>
      <c r="I184" s="6" t="s">
        <v>32</v>
      </c>
      <c r="J184" s="6" t="s">
        <v>18</v>
      </c>
      <c r="K184" s="6" t="s">
        <v>150</v>
      </c>
      <c r="L184" s="7" t="str">
        <f t="shared" si="4"/>
        <v/>
      </c>
      <c r="M184" s="7">
        <f t="shared" si="5"/>
        <v>1</v>
      </c>
    </row>
    <row r="185" spans="1:13" x14ac:dyDescent="0.3">
      <c r="A185" s="6">
        <v>58835</v>
      </c>
      <c r="B185" s="6" t="s">
        <v>479</v>
      </c>
      <c r="C185" s="13">
        <v>45587.562731481485</v>
      </c>
      <c r="D185" s="6" t="s">
        <v>229</v>
      </c>
      <c r="E185" s="13">
        <v>45588.353506944448</v>
      </c>
      <c r="F185" s="6" t="s">
        <v>480</v>
      </c>
      <c r="G185" s="13">
        <v>45600.113391203704</v>
      </c>
      <c r="H185" s="6" t="s">
        <v>14</v>
      </c>
      <c r="I185" s="6" t="s">
        <v>10</v>
      </c>
      <c r="J185" s="6" t="s">
        <v>11</v>
      </c>
      <c r="K185" s="6" t="s">
        <v>21</v>
      </c>
      <c r="L185" s="7">
        <f t="shared" si="4"/>
        <v>11.759884259256069</v>
      </c>
      <c r="M185" s="7">
        <f t="shared" si="5"/>
        <v>0</v>
      </c>
    </row>
    <row r="186" spans="1:13" x14ac:dyDescent="0.3">
      <c r="A186" s="6">
        <v>58853</v>
      </c>
      <c r="B186" s="6" t="s">
        <v>481</v>
      </c>
      <c r="C186" s="13">
        <v>45587.583831018521</v>
      </c>
      <c r="D186" s="6" t="s">
        <v>259</v>
      </c>
      <c r="E186" s="13">
        <v>45588.35361111111</v>
      </c>
      <c r="F186" s="6"/>
      <c r="G186" s="13"/>
      <c r="H186" s="6" t="s">
        <v>9</v>
      </c>
      <c r="I186" s="6" t="s">
        <v>20</v>
      </c>
      <c r="J186" s="6" t="s">
        <v>18</v>
      </c>
      <c r="K186" s="6" t="s">
        <v>146</v>
      </c>
      <c r="L186" s="7" t="str">
        <f t="shared" si="4"/>
        <v/>
      </c>
      <c r="M186" s="7">
        <f t="shared" si="5"/>
        <v>1</v>
      </c>
    </row>
    <row r="187" spans="1:13" x14ac:dyDescent="0.3">
      <c r="A187" s="6">
        <v>58878</v>
      </c>
      <c r="B187" s="6" t="s">
        <v>482</v>
      </c>
      <c r="C187" s="13">
        <v>45587.621180555558</v>
      </c>
      <c r="D187" s="6" t="s">
        <v>347</v>
      </c>
      <c r="E187" s="13">
        <v>45588.353564814817</v>
      </c>
      <c r="F187" s="6"/>
      <c r="G187" s="13"/>
      <c r="H187" s="6" t="s">
        <v>5536</v>
      </c>
      <c r="I187" s="6" t="s">
        <v>116</v>
      </c>
      <c r="J187" s="6" t="s">
        <v>18</v>
      </c>
      <c r="K187" s="6" t="s">
        <v>215</v>
      </c>
      <c r="L187" s="7" t="str">
        <f t="shared" si="4"/>
        <v/>
      </c>
      <c r="M187" s="7">
        <f t="shared" si="5"/>
        <v>0</v>
      </c>
    </row>
    <row r="188" spans="1:13" x14ac:dyDescent="0.3">
      <c r="A188" s="6">
        <v>58904</v>
      </c>
      <c r="B188" s="6" t="s">
        <v>483</v>
      </c>
      <c r="C188" s="13">
        <v>45587.662986111114</v>
      </c>
      <c r="D188" s="6" t="s">
        <v>229</v>
      </c>
      <c r="E188" s="13">
        <v>45588.353506944448</v>
      </c>
      <c r="F188" s="6"/>
      <c r="G188" s="13"/>
      <c r="H188" s="6" t="s">
        <v>5536</v>
      </c>
      <c r="I188" s="6" t="s">
        <v>29</v>
      </c>
      <c r="J188" s="6" t="s">
        <v>18</v>
      </c>
      <c r="K188" s="6" t="s">
        <v>115</v>
      </c>
      <c r="L188" s="7" t="str">
        <f t="shared" si="4"/>
        <v/>
      </c>
      <c r="M188" s="7">
        <f t="shared" si="5"/>
        <v>0</v>
      </c>
    </row>
    <row r="189" spans="1:13" x14ac:dyDescent="0.3">
      <c r="A189" s="6">
        <v>58948</v>
      </c>
      <c r="B189" s="6" t="s">
        <v>484</v>
      </c>
      <c r="C189" s="13">
        <v>45587.719918981478</v>
      </c>
      <c r="D189" s="6" t="s">
        <v>241</v>
      </c>
      <c r="E189" s="13">
        <v>45588.341273148151</v>
      </c>
      <c r="F189" s="6"/>
      <c r="G189" s="13"/>
      <c r="H189" s="6" t="s">
        <v>5536</v>
      </c>
      <c r="I189" s="6" t="s">
        <v>10</v>
      </c>
      <c r="J189" s="6" t="s">
        <v>11</v>
      </c>
      <c r="K189" s="6" t="s">
        <v>61</v>
      </c>
      <c r="L189" s="7" t="str">
        <f t="shared" si="4"/>
        <v/>
      </c>
      <c r="M189" s="7">
        <f t="shared" si="5"/>
        <v>0</v>
      </c>
    </row>
    <row r="190" spans="1:13" x14ac:dyDescent="0.3">
      <c r="A190" s="6">
        <v>58950</v>
      </c>
      <c r="B190" s="6" t="s">
        <v>485</v>
      </c>
      <c r="C190" s="13">
        <v>45587.720208333332</v>
      </c>
      <c r="D190" s="6" t="s">
        <v>248</v>
      </c>
      <c r="E190" s="13">
        <v>45588.353541666664</v>
      </c>
      <c r="F190" s="6" t="s">
        <v>486</v>
      </c>
      <c r="G190" s="13">
        <v>45597.303738425922</v>
      </c>
      <c r="H190" s="6" t="s">
        <v>14</v>
      </c>
      <c r="I190" s="6" t="s">
        <v>10</v>
      </c>
      <c r="J190" s="6" t="s">
        <v>11</v>
      </c>
      <c r="K190" s="6" t="s">
        <v>124</v>
      </c>
      <c r="L190" s="7">
        <f t="shared" si="4"/>
        <v>8.950196759258688</v>
      </c>
      <c r="M190" s="7">
        <f t="shared" si="5"/>
        <v>0</v>
      </c>
    </row>
    <row r="191" spans="1:13" x14ac:dyDescent="0.3">
      <c r="A191" s="6">
        <v>58971</v>
      </c>
      <c r="B191" s="6" t="s">
        <v>487</v>
      </c>
      <c r="C191" s="13">
        <v>45587.754571759258</v>
      </c>
      <c r="D191" s="6" t="s">
        <v>99</v>
      </c>
      <c r="E191" s="13">
        <v>45588.353518518517</v>
      </c>
      <c r="F191" s="6" t="s">
        <v>488</v>
      </c>
      <c r="G191" s="13">
        <v>45596.412129629629</v>
      </c>
      <c r="H191" s="6" t="s">
        <v>14</v>
      </c>
      <c r="I191" s="6" t="s">
        <v>50</v>
      </c>
      <c r="J191" s="6" t="s">
        <v>18</v>
      </c>
      <c r="K191" s="6" t="s">
        <v>217</v>
      </c>
      <c r="L191" s="7">
        <f t="shared" si="4"/>
        <v>8.0586111111115315</v>
      </c>
      <c r="M191" s="7">
        <f t="shared" si="5"/>
        <v>0</v>
      </c>
    </row>
    <row r="192" spans="1:13" x14ac:dyDescent="0.3">
      <c r="A192" s="6">
        <v>59014</v>
      </c>
      <c r="B192" s="6" t="s">
        <v>489</v>
      </c>
      <c r="C192" s="13">
        <v>45587.804375</v>
      </c>
      <c r="D192" s="6" t="s">
        <v>236</v>
      </c>
      <c r="E192" s="13">
        <v>45588.341331018521</v>
      </c>
      <c r="F192" s="6" t="s">
        <v>490</v>
      </c>
      <c r="G192" s="13">
        <v>45596.034513888888</v>
      </c>
      <c r="H192" s="6" t="s">
        <v>14</v>
      </c>
      <c r="I192" s="6" t="s">
        <v>88</v>
      </c>
      <c r="J192" s="6" t="s">
        <v>33</v>
      </c>
      <c r="K192" s="6" t="s">
        <v>67</v>
      </c>
      <c r="L192" s="7">
        <f t="shared" si="4"/>
        <v>7.6931828703673091</v>
      </c>
      <c r="M192" s="7">
        <f t="shared" si="5"/>
        <v>0</v>
      </c>
    </row>
    <row r="193" spans="1:13" x14ac:dyDescent="0.3">
      <c r="A193" s="6">
        <v>59015</v>
      </c>
      <c r="B193" s="6" t="s">
        <v>491</v>
      </c>
      <c r="C193" s="13">
        <v>45587.805833333332</v>
      </c>
      <c r="D193" s="6" t="s">
        <v>347</v>
      </c>
      <c r="E193" s="13">
        <v>45588.353564814817</v>
      </c>
      <c r="F193" s="6" t="s">
        <v>492</v>
      </c>
      <c r="G193" s="13">
        <v>45596.325706018521</v>
      </c>
      <c r="H193" s="6" t="s">
        <v>14</v>
      </c>
      <c r="I193" s="6" t="s">
        <v>23</v>
      </c>
      <c r="J193" s="6" t="s">
        <v>18</v>
      </c>
      <c r="K193" s="6" t="s">
        <v>73</v>
      </c>
      <c r="L193" s="7">
        <f t="shared" si="4"/>
        <v>7.9721412037033588</v>
      </c>
      <c r="M193" s="7">
        <f t="shared" si="5"/>
        <v>0</v>
      </c>
    </row>
    <row r="194" spans="1:13" x14ac:dyDescent="0.3">
      <c r="A194" s="6">
        <v>59027</v>
      </c>
      <c r="B194" s="6" t="s">
        <v>493</v>
      </c>
      <c r="C194" s="13">
        <v>45587.819826388892</v>
      </c>
      <c r="D194" s="6" t="s">
        <v>236</v>
      </c>
      <c r="E194" s="13">
        <v>45588.341331018521</v>
      </c>
      <c r="F194" s="6"/>
      <c r="G194" s="13"/>
      <c r="H194" s="6" t="s">
        <v>9</v>
      </c>
      <c r="I194" s="6" t="s">
        <v>23</v>
      </c>
      <c r="J194" s="6" t="s">
        <v>33</v>
      </c>
      <c r="K194" s="6" t="s">
        <v>96</v>
      </c>
      <c r="L194" s="7" t="str">
        <f t="shared" ref="L194:L257" si="6">IF(OR(ISBLANK(G194),ISBLANK(E194)),"", G194 - E194)</f>
        <v/>
      </c>
      <c r="M194" s="7">
        <f t="shared" ref="M194:M257" si="7">IF(H194="Returned",1,0)</f>
        <v>1</v>
      </c>
    </row>
    <row r="195" spans="1:13" x14ac:dyDescent="0.3">
      <c r="A195" s="6">
        <v>59043</v>
      </c>
      <c r="B195" s="6" t="s">
        <v>494</v>
      </c>
      <c r="C195" s="13">
        <v>45587.833495370367</v>
      </c>
      <c r="D195" s="6" t="s">
        <v>99</v>
      </c>
      <c r="E195" s="13">
        <v>45588.353518518517</v>
      </c>
      <c r="F195" s="6" t="s">
        <v>495</v>
      </c>
      <c r="G195" s="13">
        <v>45595.365208333336</v>
      </c>
      <c r="H195" s="6" t="s">
        <v>14</v>
      </c>
      <c r="I195" s="6" t="s">
        <v>10</v>
      </c>
      <c r="J195" s="6" t="s">
        <v>11</v>
      </c>
      <c r="K195" s="6" t="s">
        <v>188</v>
      </c>
      <c r="L195" s="7">
        <f t="shared" si="6"/>
        <v>7.0116898148189648</v>
      </c>
      <c r="M195" s="7">
        <f t="shared" si="7"/>
        <v>0</v>
      </c>
    </row>
    <row r="196" spans="1:13" x14ac:dyDescent="0.3">
      <c r="A196" s="6">
        <v>59064</v>
      </c>
      <c r="B196" s="6" t="s">
        <v>496</v>
      </c>
      <c r="C196" s="13">
        <v>45587.848333333335</v>
      </c>
      <c r="D196" s="6" t="s">
        <v>230</v>
      </c>
      <c r="E196" s="13">
        <v>45588.353587962964</v>
      </c>
      <c r="F196" s="6" t="s">
        <v>497</v>
      </c>
      <c r="G196" s="13">
        <v>45597.528761574074</v>
      </c>
      <c r="H196" s="6" t="s">
        <v>14</v>
      </c>
      <c r="I196" s="6" t="s">
        <v>10</v>
      </c>
      <c r="J196" s="6" t="s">
        <v>11</v>
      </c>
      <c r="K196" s="6" t="s">
        <v>124</v>
      </c>
      <c r="L196" s="7">
        <f t="shared" si="6"/>
        <v>9.1751736111109494</v>
      </c>
      <c r="M196" s="7">
        <f t="shared" si="7"/>
        <v>0</v>
      </c>
    </row>
    <row r="197" spans="1:13" x14ac:dyDescent="0.3">
      <c r="A197" s="6">
        <v>59067</v>
      </c>
      <c r="B197" s="6" t="s">
        <v>498</v>
      </c>
      <c r="C197" s="13">
        <v>45587.849178240744</v>
      </c>
      <c r="D197" s="6" t="s">
        <v>237</v>
      </c>
      <c r="E197" s="13">
        <v>45588.341296296298</v>
      </c>
      <c r="F197" s="6" t="s">
        <v>499</v>
      </c>
      <c r="G197" s="13">
        <v>45598.377708333333</v>
      </c>
      <c r="H197" s="6" t="s">
        <v>14</v>
      </c>
      <c r="I197" s="6" t="s">
        <v>10</v>
      </c>
      <c r="J197" s="6" t="s">
        <v>11</v>
      </c>
      <c r="K197" s="6" t="s">
        <v>21</v>
      </c>
      <c r="L197" s="7">
        <f t="shared" si="6"/>
        <v>10.036412037035916</v>
      </c>
      <c r="M197" s="7">
        <f t="shared" si="7"/>
        <v>0</v>
      </c>
    </row>
    <row r="198" spans="1:13" x14ac:dyDescent="0.3">
      <c r="A198" s="6">
        <v>59105</v>
      </c>
      <c r="B198" s="6" t="s">
        <v>500</v>
      </c>
      <c r="C198" s="13">
        <v>45587.880624999998</v>
      </c>
      <c r="D198" s="6" t="s">
        <v>229</v>
      </c>
      <c r="E198" s="13">
        <v>45588.353506944448</v>
      </c>
      <c r="F198" s="6"/>
      <c r="G198" s="13"/>
      <c r="H198" s="6" t="s">
        <v>9</v>
      </c>
      <c r="I198" s="6" t="s">
        <v>29</v>
      </c>
      <c r="J198" s="6" t="s">
        <v>18</v>
      </c>
      <c r="K198" s="6" t="s">
        <v>86</v>
      </c>
      <c r="L198" s="7" t="str">
        <f t="shared" si="6"/>
        <v/>
      </c>
      <c r="M198" s="7">
        <f t="shared" si="7"/>
        <v>1</v>
      </c>
    </row>
    <row r="199" spans="1:13" x14ac:dyDescent="0.3">
      <c r="A199" s="6">
        <v>59124</v>
      </c>
      <c r="B199" s="6" t="s">
        <v>501</v>
      </c>
      <c r="C199" s="13">
        <v>45587.901365740741</v>
      </c>
      <c r="D199" s="6" t="s">
        <v>257</v>
      </c>
      <c r="E199" s="13">
        <v>45588.353530092594</v>
      </c>
      <c r="F199" s="6" t="s">
        <v>502</v>
      </c>
      <c r="G199" s="13">
        <v>45599.300625000003</v>
      </c>
      <c r="H199" s="6" t="s">
        <v>14</v>
      </c>
      <c r="I199" s="6" t="s">
        <v>50</v>
      </c>
      <c r="J199" s="6" t="s">
        <v>18</v>
      </c>
      <c r="K199" s="6" t="s">
        <v>90</v>
      </c>
      <c r="L199" s="7">
        <f t="shared" si="6"/>
        <v>10.947094907409337</v>
      </c>
      <c r="M199" s="7">
        <f t="shared" si="7"/>
        <v>0</v>
      </c>
    </row>
    <row r="200" spans="1:13" x14ac:dyDescent="0.3">
      <c r="A200" s="6">
        <v>59156</v>
      </c>
      <c r="B200" s="6" t="s">
        <v>504</v>
      </c>
      <c r="C200" s="13">
        <v>45587.917233796295</v>
      </c>
      <c r="D200" s="6" t="s">
        <v>505</v>
      </c>
      <c r="E200" s="13">
        <v>45599.247060185182</v>
      </c>
      <c r="F200" s="6" t="s">
        <v>506</v>
      </c>
      <c r="G200" s="13">
        <v>45600.373564814814</v>
      </c>
      <c r="H200" s="6" t="s">
        <v>14</v>
      </c>
      <c r="I200" s="6" t="s">
        <v>278</v>
      </c>
      <c r="J200" s="6" t="s">
        <v>18</v>
      </c>
      <c r="K200" s="6" t="s">
        <v>31</v>
      </c>
      <c r="L200" s="7">
        <f t="shared" si="6"/>
        <v>1.1265046296321088</v>
      </c>
      <c r="M200" s="7">
        <f t="shared" si="7"/>
        <v>0</v>
      </c>
    </row>
    <row r="201" spans="1:13" x14ac:dyDescent="0.3">
      <c r="A201" s="6">
        <v>59182</v>
      </c>
      <c r="B201" s="6" t="s">
        <v>507</v>
      </c>
      <c r="C201" s="13">
        <v>45587.925567129627</v>
      </c>
      <c r="D201" s="6" t="s">
        <v>364</v>
      </c>
      <c r="E201" s="13">
        <v>45589.355405092596</v>
      </c>
      <c r="F201" s="6" t="s">
        <v>508</v>
      </c>
      <c r="G201" s="13">
        <v>45595.251851851855</v>
      </c>
      <c r="H201" s="6" t="s">
        <v>14</v>
      </c>
      <c r="I201" s="6" t="s">
        <v>50</v>
      </c>
      <c r="J201" s="6" t="s">
        <v>18</v>
      </c>
      <c r="K201" s="6" t="s">
        <v>34</v>
      </c>
      <c r="L201" s="7">
        <f t="shared" si="6"/>
        <v>5.8964467592595611</v>
      </c>
      <c r="M201" s="7">
        <f t="shared" si="7"/>
        <v>0</v>
      </c>
    </row>
    <row r="202" spans="1:13" x14ac:dyDescent="0.3">
      <c r="A202" s="6">
        <v>59206</v>
      </c>
      <c r="B202" s="6" t="s">
        <v>509</v>
      </c>
      <c r="C202" s="13">
        <v>45587.944189814814</v>
      </c>
      <c r="D202" s="6" t="s">
        <v>510</v>
      </c>
      <c r="E202" s="13">
        <v>45597.309884259259</v>
      </c>
      <c r="F202" s="6" t="s">
        <v>511</v>
      </c>
      <c r="G202" s="13">
        <v>45598.092719907407</v>
      </c>
      <c r="H202" s="6" t="s">
        <v>14</v>
      </c>
      <c r="I202" s="6" t="s">
        <v>168</v>
      </c>
      <c r="J202" s="6" t="s">
        <v>18</v>
      </c>
      <c r="K202" s="6" t="s">
        <v>15</v>
      </c>
      <c r="L202" s="7">
        <f t="shared" si="6"/>
        <v>0.78283564814773854</v>
      </c>
      <c r="M202" s="7">
        <f t="shared" si="7"/>
        <v>0</v>
      </c>
    </row>
    <row r="203" spans="1:13" x14ac:dyDescent="0.3">
      <c r="A203" s="6">
        <v>59207</v>
      </c>
      <c r="B203" s="6" t="s">
        <v>512</v>
      </c>
      <c r="C203" s="13">
        <v>45587.944212962961</v>
      </c>
      <c r="D203" s="6" t="s">
        <v>304</v>
      </c>
      <c r="E203" s="13">
        <v>45589.355381944442</v>
      </c>
      <c r="F203" s="6"/>
      <c r="G203" s="13"/>
      <c r="H203" s="6" t="s">
        <v>35</v>
      </c>
      <c r="I203" s="6" t="s">
        <v>23</v>
      </c>
      <c r="J203" s="6" t="s">
        <v>18</v>
      </c>
      <c r="K203" s="6" t="s">
        <v>90</v>
      </c>
      <c r="L203" s="7" t="str">
        <f t="shared" si="6"/>
        <v/>
      </c>
      <c r="M203" s="7">
        <f t="shared" si="7"/>
        <v>0</v>
      </c>
    </row>
    <row r="204" spans="1:13" x14ac:dyDescent="0.3">
      <c r="A204" s="6">
        <v>59212</v>
      </c>
      <c r="B204" s="6" t="s">
        <v>513</v>
      </c>
      <c r="C204" s="13">
        <v>45587.944328703707</v>
      </c>
      <c r="D204" s="6" t="s">
        <v>183</v>
      </c>
      <c r="E204" s="13">
        <v>45589.355231481481</v>
      </c>
      <c r="F204" s="6"/>
      <c r="G204" s="13"/>
      <c r="H204" s="6" t="s">
        <v>5536</v>
      </c>
      <c r="I204" s="6" t="s">
        <v>23</v>
      </c>
      <c r="J204" s="6" t="s">
        <v>18</v>
      </c>
      <c r="K204" s="6" t="s">
        <v>34</v>
      </c>
      <c r="L204" s="7" t="str">
        <f t="shared" si="6"/>
        <v/>
      </c>
      <c r="M204" s="7">
        <f t="shared" si="7"/>
        <v>0</v>
      </c>
    </row>
    <row r="205" spans="1:13" x14ac:dyDescent="0.3">
      <c r="A205" s="6">
        <v>59241</v>
      </c>
      <c r="B205" s="6" t="s">
        <v>514</v>
      </c>
      <c r="C205" s="13">
        <v>45587.95113425926</v>
      </c>
      <c r="D205" s="6" t="s">
        <v>286</v>
      </c>
      <c r="E205" s="13">
        <v>45589.355324074073</v>
      </c>
      <c r="F205" s="6"/>
      <c r="G205" s="13"/>
      <c r="H205" s="6" t="s">
        <v>9</v>
      </c>
      <c r="I205" s="6" t="s">
        <v>29</v>
      </c>
      <c r="J205" s="6" t="s">
        <v>18</v>
      </c>
      <c r="K205" s="6" t="s">
        <v>86</v>
      </c>
      <c r="L205" s="7" t="str">
        <f t="shared" si="6"/>
        <v/>
      </c>
      <c r="M205" s="7">
        <f t="shared" si="7"/>
        <v>1</v>
      </c>
    </row>
    <row r="206" spans="1:13" x14ac:dyDescent="0.3">
      <c r="A206" s="6">
        <v>59252</v>
      </c>
      <c r="B206" s="6" t="s">
        <v>515</v>
      </c>
      <c r="C206" s="13">
        <v>45587.952777777777</v>
      </c>
      <c r="D206" s="6" t="s">
        <v>286</v>
      </c>
      <c r="E206" s="13">
        <v>45589.355324074073</v>
      </c>
      <c r="F206" s="6"/>
      <c r="G206" s="13"/>
      <c r="H206" s="6" t="s">
        <v>5536</v>
      </c>
      <c r="I206" s="6" t="s">
        <v>50</v>
      </c>
      <c r="J206" s="6" t="s">
        <v>18</v>
      </c>
      <c r="K206" s="6" t="s">
        <v>157</v>
      </c>
      <c r="L206" s="7" t="str">
        <f t="shared" si="6"/>
        <v/>
      </c>
      <c r="M206" s="7">
        <f t="shared" si="7"/>
        <v>0</v>
      </c>
    </row>
    <row r="207" spans="1:13" x14ac:dyDescent="0.3">
      <c r="A207" s="6">
        <v>59423</v>
      </c>
      <c r="B207" s="6" t="s">
        <v>516</v>
      </c>
      <c r="C207" s="13">
        <v>45587.982060185182</v>
      </c>
      <c r="D207" s="6" t="s">
        <v>256</v>
      </c>
      <c r="E207" s="13">
        <v>45589.355312500003</v>
      </c>
      <c r="F207" s="6" t="s">
        <v>517</v>
      </c>
      <c r="G207" s="13">
        <v>45599.453275462962</v>
      </c>
      <c r="H207" s="6" t="s">
        <v>14</v>
      </c>
      <c r="I207" s="6" t="s">
        <v>116</v>
      </c>
      <c r="J207" s="6" t="s">
        <v>18</v>
      </c>
      <c r="K207" s="6" t="s">
        <v>157</v>
      </c>
      <c r="L207" s="7">
        <f t="shared" si="6"/>
        <v>10.097962962958263</v>
      </c>
      <c r="M207" s="7">
        <f t="shared" si="7"/>
        <v>0</v>
      </c>
    </row>
    <row r="208" spans="1:13" x14ac:dyDescent="0.3">
      <c r="A208" s="6">
        <v>59465</v>
      </c>
      <c r="B208" s="6" t="s">
        <v>519</v>
      </c>
      <c r="C208" s="13">
        <v>45588.189629629633</v>
      </c>
      <c r="D208" s="6" t="s">
        <v>286</v>
      </c>
      <c r="E208" s="13">
        <v>45589.355324074073</v>
      </c>
      <c r="F208" s="6" t="s">
        <v>520</v>
      </c>
      <c r="G208" s="13">
        <v>45601.348182870373</v>
      </c>
      <c r="H208" s="6" t="s">
        <v>14</v>
      </c>
      <c r="I208" s="6" t="s">
        <v>114</v>
      </c>
      <c r="J208" s="6" t="s">
        <v>11</v>
      </c>
      <c r="K208" s="6" t="s">
        <v>521</v>
      </c>
      <c r="L208" s="7">
        <f t="shared" si="6"/>
        <v>11.992858796300425</v>
      </c>
      <c r="M208" s="7">
        <f t="shared" si="7"/>
        <v>0</v>
      </c>
    </row>
    <row r="209" spans="1:13" x14ac:dyDescent="0.3">
      <c r="A209" s="6">
        <v>59492</v>
      </c>
      <c r="B209" s="6" t="s">
        <v>522</v>
      </c>
      <c r="C209" s="13">
        <v>45588.216504629629</v>
      </c>
      <c r="D209" s="6" t="s">
        <v>307</v>
      </c>
      <c r="E209" s="13">
        <v>45589.355300925927</v>
      </c>
      <c r="F209" s="6" t="s">
        <v>523</v>
      </c>
      <c r="G209" s="13">
        <v>45598.105300925927</v>
      </c>
      <c r="H209" s="6" t="s">
        <v>14</v>
      </c>
      <c r="I209" s="6" t="s">
        <v>92</v>
      </c>
      <c r="J209" s="6" t="s">
        <v>11</v>
      </c>
      <c r="K209" s="6" t="s">
        <v>21</v>
      </c>
      <c r="L209" s="7">
        <f t="shared" si="6"/>
        <v>8.75</v>
      </c>
      <c r="M209" s="7">
        <f t="shared" si="7"/>
        <v>0</v>
      </c>
    </row>
    <row r="210" spans="1:13" x14ac:dyDescent="0.3">
      <c r="A210" s="6">
        <v>59520</v>
      </c>
      <c r="B210" s="6" t="s">
        <v>524</v>
      </c>
      <c r="C210" s="13">
        <v>45588.239479166667</v>
      </c>
      <c r="D210" s="6" t="s">
        <v>309</v>
      </c>
      <c r="E210" s="13">
        <v>45589.35528935185</v>
      </c>
      <c r="F210" s="6"/>
      <c r="G210" s="13"/>
      <c r="H210" s="6" t="s">
        <v>5536</v>
      </c>
      <c r="I210" s="6" t="s">
        <v>10</v>
      </c>
      <c r="J210" s="6" t="s">
        <v>11</v>
      </c>
      <c r="K210" s="6" t="s">
        <v>38</v>
      </c>
      <c r="L210" s="7" t="str">
        <f t="shared" si="6"/>
        <v/>
      </c>
      <c r="M210" s="7">
        <f t="shared" si="7"/>
        <v>0</v>
      </c>
    </row>
    <row r="211" spans="1:13" x14ac:dyDescent="0.3">
      <c r="A211" s="6">
        <v>59530</v>
      </c>
      <c r="B211" s="6" t="s">
        <v>525</v>
      </c>
      <c r="C211" s="13">
        <v>45588.249641203707</v>
      </c>
      <c r="D211" s="6" t="s">
        <v>174</v>
      </c>
      <c r="E211" s="13">
        <v>45589.35533564815</v>
      </c>
      <c r="F211" s="6"/>
      <c r="G211" s="13"/>
      <c r="H211" s="6" t="s">
        <v>5536</v>
      </c>
      <c r="I211" s="6" t="s">
        <v>50</v>
      </c>
      <c r="J211" s="6" t="s">
        <v>18</v>
      </c>
      <c r="K211" s="6" t="s">
        <v>24</v>
      </c>
      <c r="L211" s="7" t="str">
        <f t="shared" si="6"/>
        <v/>
      </c>
      <c r="M211" s="7">
        <f t="shared" si="7"/>
        <v>0</v>
      </c>
    </row>
    <row r="212" spans="1:13" x14ac:dyDescent="0.3">
      <c r="A212" s="6">
        <v>59545</v>
      </c>
      <c r="B212" s="6" t="s">
        <v>526</v>
      </c>
      <c r="C212" s="13">
        <v>45588.259363425925</v>
      </c>
      <c r="D212" s="6" t="s">
        <v>304</v>
      </c>
      <c r="E212" s="13">
        <v>45589.355381944442</v>
      </c>
      <c r="F212" s="6" t="s">
        <v>527</v>
      </c>
      <c r="G212" s="13">
        <v>45597.245219907411</v>
      </c>
      <c r="H212" s="6" t="s">
        <v>14</v>
      </c>
      <c r="I212" s="6" t="s">
        <v>10</v>
      </c>
      <c r="J212" s="6" t="s">
        <v>11</v>
      </c>
      <c r="K212" s="6" t="s">
        <v>124</v>
      </c>
      <c r="L212" s="7">
        <f t="shared" si="6"/>
        <v>7.8898379629681585</v>
      </c>
      <c r="M212" s="7">
        <f t="shared" si="7"/>
        <v>0</v>
      </c>
    </row>
    <row r="213" spans="1:13" x14ac:dyDescent="0.3">
      <c r="A213" s="6">
        <v>59546</v>
      </c>
      <c r="B213" s="6" t="s">
        <v>528</v>
      </c>
      <c r="C213" s="13">
        <v>45588.259375000001</v>
      </c>
      <c r="D213" s="6" t="s">
        <v>210</v>
      </c>
      <c r="E213" s="13">
        <v>45589.355358796296</v>
      </c>
      <c r="F213" s="6" t="s">
        <v>529</v>
      </c>
      <c r="G213" s="13">
        <v>45599.461377314816</v>
      </c>
      <c r="H213" s="6" t="s">
        <v>14</v>
      </c>
      <c r="I213" s="6" t="s">
        <v>114</v>
      </c>
      <c r="J213" s="6" t="s">
        <v>11</v>
      </c>
      <c r="K213" s="6" t="s">
        <v>39</v>
      </c>
      <c r="L213" s="7">
        <f t="shared" si="6"/>
        <v>10.106018518519704</v>
      </c>
      <c r="M213" s="7">
        <f t="shared" si="7"/>
        <v>0</v>
      </c>
    </row>
    <row r="214" spans="1:13" x14ac:dyDescent="0.3">
      <c r="A214" s="6">
        <v>59549</v>
      </c>
      <c r="B214" s="6" t="s">
        <v>530</v>
      </c>
      <c r="C214" s="13">
        <v>45588.269525462965</v>
      </c>
      <c r="D214" s="6" t="s">
        <v>301</v>
      </c>
      <c r="E214" s="13">
        <v>45589.355347222219</v>
      </c>
      <c r="F214" s="6" t="s">
        <v>531</v>
      </c>
      <c r="G214" s="13">
        <v>45598.294965277775</v>
      </c>
      <c r="H214" s="6" t="s">
        <v>14</v>
      </c>
      <c r="I214" s="6" t="s">
        <v>92</v>
      </c>
      <c r="J214" s="6" t="s">
        <v>11</v>
      </c>
      <c r="K214" s="6" t="s">
        <v>67</v>
      </c>
      <c r="L214" s="7">
        <f t="shared" si="6"/>
        <v>8.9396180555559113</v>
      </c>
      <c r="M214" s="7">
        <f t="shared" si="7"/>
        <v>0</v>
      </c>
    </row>
    <row r="215" spans="1:13" x14ac:dyDescent="0.3">
      <c r="A215" s="6">
        <v>59564</v>
      </c>
      <c r="B215" s="6" t="s">
        <v>532</v>
      </c>
      <c r="C215" s="13">
        <v>45588.280324074076</v>
      </c>
      <c r="D215" s="6" t="s">
        <v>288</v>
      </c>
      <c r="E215" s="13">
        <v>45589.35527777778</v>
      </c>
      <c r="F215" s="6"/>
      <c r="G215" s="13"/>
      <c r="H215" s="6" t="s">
        <v>5536</v>
      </c>
      <c r="I215" s="6" t="s">
        <v>88</v>
      </c>
      <c r="J215" s="6" t="s">
        <v>18</v>
      </c>
      <c r="K215" s="6" t="s">
        <v>215</v>
      </c>
      <c r="L215" s="7" t="str">
        <f t="shared" si="6"/>
        <v/>
      </c>
      <c r="M215" s="7">
        <f t="shared" si="7"/>
        <v>0</v>
      </c>
    </row>
    <row r="216" spans="1:13" x14ac:dyDescent="0.3">
      <c r="A216" s="6">
        <v>59620</v>
      </c>
      <c r="B216" s="6" t="s">
        <v>533</v>
      </c>
      <c r="C216" s="13">
        <v>45588.328912037039</v>
      </c>
      <c r="D216" s="6" t="s">
        <v>180</v>
      </c>
      <c r="E216" s="13">
        <v>45589.355208333334</v>
      </c>
      <c r="F216" s="6"/>
      <c r="G216" s="13"/>
      <c r="H216" s="6" t="s">
        <v>5536</v>
      </c>
      <c r="I216" s="6" t="s">
        <v>50</v>
      </c>
      <c r="J216" s="6" t="s">
        <v>18</v>
      </c>
      <c r="K216" s="6" t="s">
        <v>157</v>
      </c>
      <c r="L216" s="7" t="str">
        <f t="shared" si="6"/>
        <v/>
      </c>
      <c r="M216" s="7">
        <f t="shared" si="7"/>
        <v>0</v>
      </c>
    </row>
    <row r="217" spans="1:13" x14ac:dyDescent="0.3">
      <c r="A217" s="6">
        <v>59114</v>
      </c>
      <c r="B217" s="6" t="s">
        <v>534</v>
      </c>
      <c r="C217" s="13">
        <v>45587.88863425926</v>
      </c>
      <c r="D217" s="6" t="s">
        <v>230</v>
      </c>
      <c r="E217" s="13">
        <v>45588.353587962964</v>
      </c>
      <c r="F217" s="6" t="s">
        <v>535</v>
      </c>
      <c r="G217" s="13">
        <v>45597.362696759257</v>
      </c>
      <c r="H217" s="6" t="s">
        <v>14</v>
      </c>
      <c r="I217" s="6" t="s">
        <v>10</v>
      </c>
      <c r="J217" s="6" t="s">
        <v>11</v>
      </c>
      <c r="K217" s="6" t="s">
        <v>190</v>
      </c>
      <c r="L217" s="7">
        <f t="shared" si="6"/>
        <v>9.0091087962937308</v>
      </c>
      <c r="M217" s="7">
        <f t="shared" si="7"/>
        <v>0</v>
      </c>
    </row>
    <row r="218" spans="1:13" x14ac:dyDescent="0.3">
      <c r="A218" s="6">
        <v>59661</v>
      </c>
      <c r="B218" s="6" t="s">
        <v>536</v>
      </c>
      <c r="C218" s="13">
        <v>45588.374259259261</v>
      </c>
      <c r="D218" s="6" t="s">
        <v>180</v>
      </c>
      <c r="E218" s="13">
        <v>45589.355208333334</v>
      </c>
      <c r="F218" s="6"/>
      <c r="G218" s="13"/>
      <c r="H218" s="6" t="s">
        <v>9</v>
      </c>
      <c r="I218" s="6" t="s">
        <v>88</v>
      </c>
      <c r="J218" s="6" t="s">
        <v>18</v>
      </c>
      <c r="K218" s="6" t="s">
        <v>90</v>
      </c>
      <c r="L218" s="7" t="str">
        <f t="shared" si="6"/>
        <v/>
      </c>
      <c r="M218" s="7">
        <f t="shared" si="7"/>
        <v>1</v>
      </c>
    </row>
    <row r="219" spans="1:13" x14ac:dyDescent="0.3">
      <c r="A219" s="6">
        <v>59662</v>
      </c>
      <c r="B219" s="6" t="s">
        <v>537</v>
      </c>
      <c r="C219" s="13">
        <v>45588.375335648147</v>
      </c>
      <c r="D219" s="6" t="s">
        <v>256</v>
      </c>
      <c r="E219" s="13">
        <v>45589.355312500003</v>
      </c>
      <c r="F219" s="6" t="s">
        <v>538</v>
      </c>
      <c r="G219" s="13">
        <v>45600.288668981484</v>
      </c>
      <c r="H219" s="6" t="s">
        <v>14</v>
      </c>
      <c r="I219" s="6" t="s">
        <v>116</v>
      </c>
      <c r="J219" s="6" t="s">
        <v>18</v>
      </c>
      <c r="K219" s="6" t="s">
        <v>55</v>
      </c>
      <c r="L219" s="7">
        <f t="shared" si="6"/>
        <v>10.933356481480587</v>
      </c>
      <c r="M219" s="7">
        <f t="shared" si="7"/>
        <v>0</v>
      </c>
    </row>
    <row r="220" spans="1:13" x14ac:dyDescent="0.3">
      <c r="A220" s="6">
        <v>59669</v>
      </c>
      <c r="B220" s="6" t="s">
        <v>540</v>
      </c>
      <c r="C220" s="13">
        <v>45588.383657407408</v>
      </c>
      <c r="D220" s="6" t="s">
        <v>210</v>
      </c>
      <c r="E220" s="13">
        <v>45589.355358796296</v>
      </c>
      <c r="F220" s="6"/>
      <c r="G220" s="13"/>
      <c r="H220" s="6" t="s">
        <v>9</v>
      </c>
      <c r="I220" s="6" t="s">
        <v>116</v>
      </c>
      <c r="J220" s="6" t="s">
        <v>18</v>
      </c>
      <c r="K220" s="6" t="s">
        <v>162</v>
      </c>
      <c r="L220" s="7" t="str">
        <f t="shared" si="6"/>
        <v/>
      </c>
      <c r="M220" s="7">
        <f t="shared" si="7"/>
        <v>1</v>
      </c>
    </row>
    <row r="221" spans="1:13" x14ac:dyDescent="0.3">
      <c r="A221" s="6">
        <v>59694</v>
      </c>
      <c r="B221" s="6" t="s">
        <v>541</v>
      </c>
      <c r="C221" s="13">
        <v>45588.401053240741</v>
      </c>
      <c r="D221" s="6" t="s">
        <v>295</v>
      </c>
      <c r="E221" s="13">
        <v>45589.355219907404</v>
      </c>
      <c r="F221" s="6" t="s">
        <v>542</v>
      </c>
      <c r="G221" s="13">
        <v>45601.220011574071</v>
      </c>
      <c r="H221" s="6" t="s">
        <v>14</v>
      </c>
      <c r="I221" s="6" t="s">
        <v>114</v>
      </c>
      <c r="J221" s="6" t="s">
        <v>11</v>
      </c>
      <c r="K221" s="6" t="s">
        <v>157</v>
      </c>
      <c r="L221" s="7">
        <f t="shared" si="6"/>
        <v>11.864791666666861</v>
      </c>
      <c r="M221" s="7">
        <f t="shared" si="7"/>
        <v>0</v>
      </c>
    </row>
    <row r="222" spans="1:13" x14ac:dyDescent="0.3">
      <c r="A222" s="6">
        <v>59716</v>
      </c>
      <c r="B222" s="6" t="s">
        <v>543</v>
      </c>
      <c r="C222" s="13">
        <v>45588.422013888892</v>
      </c>
      <c r="D222" s="6" t="s">
        <v>301</v>
      </c>
      <c r="E222" s="13">
        <v>45589.355347222219</v>
      </c>
      <c r="F222" s="6"/>
      <c r="G222" s="13"/>
      <c r="H222" s="6" t="s">
        <v>5536</v>
      </c>
      <c r="I222" s="6" t="s">
        <v>23</v>
      </c>
      <c r="J222" s="6" t="s">
        <v>18</v>
      </c>
      <c r="K222" s="6" t="s">
        <v>44</v>
      </c>
      <c r="L222" s="7" t="str">
        <f t="shared" si="6"/>
        <v/>
      </c>
      <c r="M222" s="7">
        <f t="shared" si="7"/>
        <v>0</v>
      </c>
    </row>
    <row r="223" spans="1:13" x14ac:dyDescent="0.3">
      <c r="A223" s="6">
        <v>59746</v>
      </c>
      <c r="B223" s="6" t="s">
        <v>544</v>
      </c>
      <c r="C223" s="13">
        <v>45588.459918981483</v>
      </c>
      <c r="D223" s="6" t="s">
        <v>296</v>
      </c>
      <c r="E223" s="13">
        <v>45590.331435185188</v>
      </c>
      <c r="F223" s="6" t="s">
        <v>545</v>
      </c>
      <c r="G223" s="13">
        <v>45597.216215277775</v>
      </c>
      <c r="H223" s="6" t="s">
        <v>14</v>
      </c>
      <c r="I223" s="6" t="s">
        <v>116</v>
      </c>
      <c r="J223" s="6" t="s">
        <v>18</v>
      </c>
      <c r="K223" s="6" t="s">
        <v>68</v>
      </c>
      <c r="L223" s="7">
        <f t="shared" si="6"/>
        <v>6.8847800925868796</v>
      </c>
      <c r="M223" s="7">
        <f t="shared" si="7"/>
        <v>0</v>
      </c>
    </row>
    <row r="224" spans="1:13" x14ac:dyDescent="0.3">
      <c r="A224" s="6">
        <v>59763</v>
      </c>
      <c r="B224" s="6" t="s">
        <v>546</v>
      </c>
      <c r="C224" s="13">
        <v>45588.479224537034</v>
      </c>
      <c r="D224" s="6" t="s">
        <v>301</v>
      </c>
      <c r="E224" s="13">
        <v>45589.355347222219</v>
      </c>
      <c r="F224" s="6"/>
      <c r="G224" s="13"/>
      <c r="H224" s="6" t="s">
        <v>9</v>
      </c>
      <c r="I224" s="6" t="s">
        <v>10</v>
      </c>
      <c r="J224" s="6" t="s">
        <v>11</v>
      </c>
      <c r="K224" s="6" t="s">
        <v>42</v>
      </c>
      <c r="L224" s="7" t="str">
        <f t="shared" si="6"/>
        <v/>
      </c>
      <c r="M224" s="7">
        <f t="shared" si="7"/>
        <v>1</v>
      </c>
    </row>
    <row r="225" spans="1:13" x14ac:dyDescent="0.3">
      <c r="A225" s="6">
        <v>59796</v>
      </c>
      <c r="B225" s="6" t="s">
        <v>547</v>
      </c>
      <c r="C225" s="13">
        <v>45588.517337962963</v>
      </c>
      <c r="D225" s="6" t="s">
        <v>301</v>
      </c>
      <c r="E225" s="13">
        <v>45589.355347222219</v>
      </c>
      <c r="F225" s="6"/>
      <c r="G225" s="13"/>
      <c r="H225" s="6" t="s">
        <v>5536</v>
      </c>
      <c r="I225" s="6" t="s">
        <v>32</v>
      </c>
      <c r="J225" s="6" t="s">
        <v>18</v>
      </c>
      <c r="K225" s="6" t="s">
        <v>143</v>
      </c>
      <c r="L225" s="7" t="str">
        <f t="shared" si="6"/>
        <v/>
      </c>
      <c r="M225" s="7">
        <f t="shared" si="7"/>
        <v>0</v>
      </c>
    </row>
    <row r="226" spans="1:13" x14ac:dyDescent="0.3">
      <c r="A226" s="6">
        <v>59798</v>
      </c>
      <c r="B226" s="6" t="s">
        <v>548</v>
      </c>
      <c r="C226" s="13">
        <v>45588.518599537034</v>
      </c>
      <c r="D226" s="6" t="s">
        <v>316</v>
      </c>
      <c r="E226" s="13">
        <v>45589.355266203704</v>
      </c>
      <c r="F226" s="6" t="s">
        <v>549</v>
      </c>
      <c r="G226" s="13">
        <v>45600.347349537034</v>
      </c>
      <c r="H226" s="6" t="s">
        <v>14</v>
      </c>
      <c r="I226" s="6" t="s">
        <v>88</v>
      </c>
      <c r="J226" s="6" t="s">
        <v>18</v>
      </c>
      <c r="K226" s="6" t="s">
        <v>157</v>
      </c>
      <c r="L226" s="7">
        <f t="shared" si="6"/>
        <v>10.992083333330811</v>
      </c>
      <c r="M226" s="7">
        <f t="shared" si="7"/>
        <v>0</v>
      </c>
    </row>
    <row r="227" spans="1:13" x14ac:dyDescent="0.3">
      <c r="A227" s="6">
        <v>59803</v>
      </c>
      <c r="B227" s="6" t="s">
        <v>550</v>
      </c>
      <c r="C227" s="13">
        <v>45588.529027777775</v>
      </c>
      <c r="D227" s="6" t="s">
        <v>301</v>
      </c>
      <c r="E227" s="13">
        <v>45589.355347222219</v>
      </c>
      <c r="F227" s="6" t="s">
        <v>551</v>
      </c>
      <c r="G227" s="13">
        <v>45595.133043981485</v>
      </c>
      <c r="H227" s="6" t="s">
        <v>14</v>
      </c>
      <c r="I227" s="6" t="s">
        <v>32</v>
      </c>
      <c r="J227" s="6" t="s">
        <v>18</v>
      </c>
      <c r="K227" s="6" t="s">
        <v>24</v>
      </c>
      <c r="L227" s="7">
        <f t="shared" si="6"/>
        <v>5.7776967592653818</v>
      </c>
      <c r="M227" s="7">
        <f t="shared" si="7"/>
        <v>0</v>
      </c>
    </row>
    <row r="228" spans="1:13" x14ac:dyDescent="0.3">
      <c r="A228" s="6">
        <v>59825</v>
      </c>
      <c r="B228" s="6" t="s">
        <v>552</v>
      </c>
      <c r="C228" s="13">
        <v>45588.578136574077</v>
      </c>
      <c r="D228" s="6" t="s">
        <v>210</v>
      </c>
      <c r="E228" s="13">
        <v>45589.355358796296</v>
      </c>
      <c r="F228" s="6" t="s">
        <v>553</v>
      </c>
      <c r="G228" s="13">
        <v>45596.151782407411</v>
      </c>
      <c r="H228" s="6" t="s">
        <v>14</v>
      </c>
      <c r="I228" s="6" t="s">
        <v>92</v>
      </c>
      <c r="J228" s="6" t="s">
        <v>11</v>
      </c>
      <c r="K228" s="6" t="s">
        <v>188</v>
      </c>
      <c r="L228" s="7">
        <f t="shared" si="6"/>
        <v>6.7964236111147329</v>
      </c>
      <c r="M228" s="7">
        <f t="shared" si="7"/>
        <v>0</v>
      </c>
    </row>
    <row r="229" spans="1:13" x14ac:dyDescent="0.3">
      <c r="A229" s="6">
        <v>59844</v>
      </c>
      <c r="B229" s="6" t="s">
        <v>554</v>
      </c>
      <c r="C229" s="13">
        <v>45588.613113425927</v>
      </c>
      <c r="D229" s="6" t="s">
        <v>286</v>
      </c>
      <c r="E229" s="13">
        <v>45589.355324074073</v>
      </c>
      <c r="F229" s="6" t="s">
        <v>555</v>
      </c>
      <c r="G229" s="13">
        <v>45597.169004629628</v>
      </c>
      <c r="H229" s="6" t="s">
        <v>14</v>
      </c>
      <c r="I229" s="6" t="s">
        <v>92</v>
      </c>
      <c r="J229" s="6" t="s">
        <v>11</v>
      </c>
      <c r="K229" s="6" t="s">
        <v>67</v>
      </c>
      <c r="L229" s="7">
        <f t="shared" si="6"/>
        <v>7.8136805555550382</v>
      </c>
      <c r="M229" s="7">
        <f t="shared" si="7"/>
        <v>0</v>
      </c>
    </row>
    <row r="230" spans="1:13" x14ac:dyDescent="0.3">
      <c r="A230" s="6">
        <v>59849</v>
      </c>
      <c r="B230" s="6" t="s">
        <v>556</v>
      </c>
      <c r="C230" s="13">
        <v>45588.61859953704</v>
      </c>
      <c r="D230" s="6" t="s">
        <v>210</v>
      </c>
      <c r="E230" s="13">
        <v>45589.355358796296</v>
      </c>
      <c r="F230" s="6"/>
      <c r="G230" s="13"/>
      <c r="H230" s="6" t="s">
        <v>9</v>
      </c>
      <c r="I230" s="6" t="s">
        <v>92</v>
      </c>
      <c r="J230" s="6" t="s">
        <v>11</v>
      </c>
      <c r="K230" s="6" t="s">
        <v>57</v>
      </c>
      <c r="L230" s="7" t="str">
        <f t="shared" si="6"/>
        <v/>
      </c>
      <c r="M230" s="7">
        <f t="shared" si="7"/>
        <v>1</v>
      </c>
    </row>
    <row r="231" spans="1:13" x14ac:dyDescent="0.3">
      <c r="A231" s="6">
        <v>59892</v>
      </c>
      <c r="B231" s="6" t="s">
        <v>557</v>
      </c>
      <c r="C231" s="13">
        <v>45588.68246527778</v>
      </c>
      <c r="D231" s="6" t="s">
        <v>256</v>
      </c>
      <c r="E231" s="13">
        <v>45589.355312500003</v>
      </c>
      <c r="F231" s="6" t="s">
        <v>558</v>
      </c>
      <c r="G231" s="13">
        <v>45600.339004629626</v>
      </c>
      <c r="H231" s="6" t="s">
        <v>14</v>
      </c>
      <c r="I231" s="6" t="s">
        <v>88</v>
      </c>
      <c r="J231" s="6" t="s">
        <v>18</v>
      </c>
      <c r="K231" s="6" t="s">
        <v>28</v>
      </c>
      <c r="L231" s="7">
        <f t="shared" si="6"/>
        <v>10.983692129622796</v>
      </c>
      <c r="M231" s="7">
        <f t="shared" si="7"/>
        <v>0</v>
      </c>
    </row>
    <row r="232" spans="1:13" x14ac:dyDescent="0.3">
      <c r="A232" s="6">
        <v>59894</v>
      </c>
      <c r="B232" s="6" t="s">
        <v>559</v>
      </c>
      <c r="C232" s="13">
        <v>45588.687013888892</v>
      </c>
      <c r="D232" s="6" t="s">
        <v>295</v>
      </c>
      <c r="E232" s="13">
        <v>45589.355219907404</v>
      </c>
      <c r="F232" s="6" t="s">
        <v>560</v>
      </c>
      <c r="G232" s="13">
        <v>45601.315694444442</v>
      </c>
      <c r="H232" s="6" t="s">
        <v>14</v>
      </c>
      <c r="I232" s="6" t="s">
        <v>29</v>
      </c>
      <c r="J232" s="6" t="s">
        <v>18</v>
      </c>
      <c r="K232" s="6" t="s">
        <v>39</v>
      </c>
      <c r="L232" s="7">
        <f t="shared" si="6"/>
        <v>11.960474537037953</v>
      </c>
      <c r="M232" s="7">
        <f t="shared" si="7"/>
        <v>0</v>
      </c>
    </row>
    <row r="233" spans="1:13" x14ac:dyDescent="0.3">
      <c r="A233" s="6">
        <v>59899</v>
      </c>
      <c r="B233" s="6" t="s">
        <v>561</v>
      </c>
      <c r="C233" s="13">
        <v>45588.69195601852</v>
      </c>
      <c r="D233" s="6" t="s">
        <v>186</v>
      </c>
      <c r="E233" s="13">
        <v>45589.355393518519</v>
      </c>
      <c r="F233" s="6" t="s">
        <v>562</v>
      </c>
      <c r="G233" s="13">
        <v>45599.330694444441</v>
      </c>
      <c r="H233" s="6" t="s">
        <v>14</v>
      </c>
      <c r="I233" s="6" t="s">
        <v>116</v>
      </c>
      <c r="J233" s="6" t="s">
        <v>18</v>
      </c>
      <c r="K233" s="6" t="s">
        <v>44</v>
      </c>
      <c r="L233" s="7">
        <f t="shared" si="6"/>
        <v>9.9753009259220562</v>
      </c>
      <c r="M233" s="7">
        <f t="shared" si="7"/>
        <v>0</v>
      </c>
    </row>
    <row r="234" spans="1:13" x14ac:dyDescent="0.3">
      <c r="A234" s="6">
        <v>59948</v>
      </c>
      <c r="B234" s="6" t="s">
        <v>563</v>
      </c>
      <c r="C234" s="13">
        <v>45588.791261574072</v>
      </c>
      <c r="D234" s="6" t="s">
        <v>286</v>
      </c>
      <c r="E234" s="13">
        <v>45589.355324074073</v>
      </c>
      <c r="F234" s="6"/>
      <c r="G234" s="13"/>
      <c r="H234" s="6" t="s">
        <v>5536</v>
      </c>
      <c r="I234" s="6" t="s">
        <v>92</v>
      </c>
      <c r="J234" s="6" t="s">
        <v>11</v>
      </c>
      <c r="K234" s="6" t="s">
        <v>137</v>
      </c>
      <c r="L234" s="7" t="str">
        <f t="shared" si="6"/>
        <v/>
      </c>
      <c r="M234" s="7">
        <f t="shared" si="7"/>
        <v>0</v>
      </c>
    </row>
    <row r="235" spans="1:13" x14ac:dyDescent="0.3">
      <c r="A235" s="6">
        <v>59959</v>
      </c>
      <c r="B235" s="6" t="s">
        <v>564</v>
      </c>
      <c r="C235" s="13">
        <v>45588.800405092596</v>
      </c>
      <c r="D235" s="6" t="s">
        <v>369</v>
      </c>
      <c r="E235" s="13">
        <v>45589.355370370373</v>
      </c>
      <c r="F235" s="6"/>
      <c r="G235" s="13"/>
      <c r="H235" s="6" t="s">
        <v>9</v>
      </c>
      <c r="I235" s="6" t="s">
        <v>83</v>
      </c>
      <c r="J235" s="6" t="s">
        <v>18</v>
      </c>
      <c r="K235" s="6" t="s">
        <v>90</v>
      </c>
      <c r="L235" s="7" t="str">
        <f t="shared" si="6"/>
        <v/>
      </c>
      <c r="M235" s="7">
        <f t="shared" si="7"/>
        <v>1</v>
      </c>
    </row>
    <row r="236" spans="1:13" x14ac:dyDescent="0.3">
      <c r="A236" s="6">
        <v>59976</v>
      </c>
      <c r="B236" s="6" t="s">
        <v>565</v>
      </c>
      <c r="C236" s="13">
        <v>45588.814386574071</v>
      </c>
      <c r="D236" s="6" t="s">
        <v>301</v>
      </c>
      <c r="E236" s="13">
        <v>45589.355347222219</v>
      </c>
      <c r="F236" s="6" t="s">
        <v>566</v>
      </c>
      <c r="G236" s="13">
        <v>45595.376643518517</v>
      </c>
      <c r="H236" s="6" t="s">
        <v>14</v>
      </c>
      <c r="I236" s="6" t="s">
        <v>32</v>
      </c>
      <c r="J236" s="6" t="s">
        <v>33</v>
      </c>
      <c r="K236" s="6" t="s">
        <v>188</v>
      </c>
      <c r="L236" s="7">
        <f t="shared" si="6"/>
        <v>6.0212962962978054</v>
      </c>
      <c r="M236" s="7">
        <f t="shared" si="7"/>
        <v>0</v>
      </c>
    </row>
    <row r="237" spans="1:13" x14ac:dyDescent="0.3">
      <c r="A237" s="6">
        <v>59995</v>
      </c>
      <c r="B237" s="6" t="s">
        <v>567</v>
      </c>
      <c r="C237" s="13">
        <v>45588.836388888885</v>
      </c>
      <c r="D237" s="6" t="s">
        <v>256</v>
      </c>
      <c r="E237" s="13">
        <v>45589.355312500003</v>
      </c>
      <c r="F237" s="6"/>
      <c r="G237" s="13"/>
      <c r="H237" s="6" t="s">
        <v>9</v>
      </c>
      <c r="I237" s="6" t="s">
        <v>32</v>
      </c>
      <c r="J237" s="6" t="s">
        <v>18</v>
      </c>
      <c r="K237" s="6" t="s">
        <v>21</v>
      </c>
      <c r="L237" s="7" t="str">
        <f t="shared" si="6"/>
        <v/>
      </c>
      <c r="M237" s="7">
        <f t="shared" si="7"/>
        <v>1</v>
      </c>
    </row>
    <row r="238" spans="1:13" x14ac:dyDescent="0.3">
      <c r="A238" s="6">
        <v>60082</v>
      </c>
      <c r="B238" s="6" t="s">
        <v>568</v>
      </c>
      <c r="C238" s="13">
        <v>45588.916932870372</v>
      </c>
      <c r="D238" s="6" t="s">
        <v>380</v>
      </c>
      <c r="E238" s="13">
        <v>45590.324594907404</v>
      </c>
      <c r="F238" s="6"/>
      <c r="G238" s="13"/>
      <c r="H238" s="6" t="s">
        <v>35</v>
      </c>
      <c r="I238" s="6" t="s">
        <v>29</v>
      </c>
      <c r="J238" s="6" t="s">
        <v>18</v>
      </c>
      <c r="K238" s="6" t="s">
        <v>21</v>
      </c>
      <c r="L238" s="7" t="str">
        <f t="shared" si="6"/>
        <v/>
      </c>
      <c r="M238" s="7">
        <f t="shared" si="7"/>
        <v>0</v>
      </c>
    </row>
    <row r="239" spans="1:13" x14ac:dyDescent="0.3">
      <c r="A239" s="6">
        <v>60120</v>
      </c>
      <c r="B239" s="6" t="s">
        <v>569</v>
      </c>
      <c r="C239" s="13">
        <v>45588.917442129627</v>
      </c>
      <c r="D239" s="6" t="s">
        <v>570</v>
      </c>
      <c r="E239" s="13">
        <v>45590.331446759257</v>
      </c>
      <c r="F239" s="6"/>
      <c r="G239" s="13"/>
      <c r="H239" s="6" t="s">
        <v>5536</v>
      </c>
      <c r="I239" s="6" t="s">
        <v>23</v>
      </c>
      <c r="J239" s="6" t="s">
        <v>18</v>
      </c>
      <c r="K239" s="6" t="s">
        <v>55</v>
      </c>
      <c r="L239" s="7" t="str">
        <f t="shared" si="6"/>
        <v/>
      </c>
      <c r="M239" s="7">
        <f t="shared" si="7"/>
        <v>0</v>
      </c>
    </row>
    <row r="240" spans="1:13" x14ac:dyDescent="0.3">
      <c r="A240" s="6">
        <v>60131</v>
      </c>
      <c r="B240" s="6" t="s">
        <v>571</v>
      </c>
      <c r="C240" s="13">
        <v>45588.917592592596</v>
      </c>
      <c r="D240" s="6" t="s">
        <v>572</v>
      </c>
      <c r="E240" s="13">
        <v>45599.247129629628</v>
      </c>
      <c r="F240" s="6" t="s">
        <v>573</v>
      </c>
      <c r="G240" s="13">
        <v>45600.300254629627</v>
      </c>
      <c r="H240" s="6" t="s">
        <v>14</v>
      </c>
      <c r="I240" s="6" t="s">
        <v>48</v>
      </c>
      <c r="J240" s="6" t="s">
        <v>18</v>
      </c>
      <c r="K240" s="6" t="s">
        <v>31</v>
      </c>
      <c r="L240" s="7">
        <f t="shared" si="6"/>
        <v>1.0531249999985448</v>
      </c>
      <c r="M240" s="7">
        <f t="shared" si="7"/>
        <v>0</v>
      </c>
    </row>
    <row r="241" spans="1:13" x14ac:dyDescent="0.3">
      <c r="A241" s="6">
        <v>60144</v>
      </c>
      <c r="B241" s="6" t="s">
        <v>574</v>
      </c>
      <c r="C241" s="13">
        <v>45588.91777777778</v>
      </c>
      <c r="D241" s="6" t="s">
        <v>163</v>
      </c>
      <c r="E241" s="13">
        <v>45590.331354166665</v>
      </c>
      <c r="F241" s="6" t="s">
        <v>575</v>
      </c>
      <c r="G241" s="13">
        <v>45599.307326388887</v>
      </c>
      <c r="H241" s="6" t="s">
        <v>14</v>
      </c>
      <c r="I241" s="6" t="s">
        <v>116</v>
      </c>
      <c r="J241" s="6" t="s">
        <v>18</v>
      </c>
      <c r="K241" s="6" t="s">
        <v>21</v>
      </c>
      <c r="L241" s="7">
        <f t="shared" si="6"/>
        <v>8.9759722222224809</v>
      </c>
      <c r="M241" s="7">
        <f t="shared" si="7"/>
        <v>0</v>
      </c>
    </row>
    <row r="242" spans="1:13" x14ac:dyDescent="0.3">
      <c r="A242" s="6">
        <v>60196</v>
      </c>
      <c r="B242" s="6" t="s">
        <v>576</v>
      </c>
      <c r="C242" s="13">
        <v>45588.937986111108</v>
      </c>
      <c r="D242" s="6" t="s">
        <v>577</v>
      </c>
      <c r="E242" s="13">
        <v>45590.324571759258</v>
      </c>
      <c r="F242" s="6" t="s">
        <v>578</v>
      </c>
      <c r="G242" s="13">
        <v>45604.381435185183</v>
      </c>
      <c r="H242" s="6" t="s">
        <v>14</v>
      </c>
      <c r="I242" s="6" t="s">
        <v>111</v>
      </c>
      <c r="J242" s="6" t="s">
        <v>11</v>
      </c>
      <c r="K242" s="6" t="s">
        <v>39</v>
      </c>
      <c r="L242" s="7">
        <f t="shared" si="6"/>
        <v>14.056863425925258</v>
      </c>
      <c r="M242" s="7">
        <f t="shared" si="7"/>
        <v>0</v>
      </c>
    </row>
    <row r="243" spans="1:13" x14ac:dyDescent="0.3">
      <c r="A243" s="6">
        <v>60213</v>
      </c>
      <c r="B243" s="6" t="s">
        <v>580</v>
      </c>
      <c r="C243" s="13">
        <v>45588.954432870371</v>
      </c>
      <c r="D243" s="6" t="s">
        <v>581</v>
      </c>
      <c r="E243" s="13">
        <v>45660.841608796298</v>
      </c>
      <c r="F243" s="6"/>
      <c r="G243" s="13"/>
      <c r="H243" s="6" t="s">
        <v>9</v>
      </c>
      <c r="I243" s="6" t="s">
        <v>111</v>
      </c>
      <c r="J243" s="6" t="s">
        <v>11</v>
      </c>
      <c r="K243" s="6" t="s">
        <v>201</v>
      </c>
      <c r="L243" s="7" t="str">
        <f t="shared" si="6"/>
        <v/>
      </c>
      <c r="M243" s="7">
        <f t="shared" si="7"/>
        <v>1</v>
      </c>
    </row>
    <row r="244" spans="1:13" x14ac:dyDescent="0.3">
      <c r="A244" s="6">
        <v>60216</v>
      </c>
      <c r="B244" s="6" t="s">
        <v>582</v>
      </c>
      <c r="C244" s="13">
        <v>45588.960648148146</v>
      </c>
      <c r="D244" s="6" t="s">
        <v>583</v>
      </c>
      <c r="E244" s="13">
        <v>45660.873391203706</v>
      </c>
      <c r="F244" s="6"/>
      <c r="G244" s="13"/>
      <c r="H244" s="6" t="s">
        <v>5536</v>
      </c>
      <c r="I244" s="6" t="s">
        <v>111</v>
      </c>
      <c r="J244" s="6" t="s">
        <v>11</v>
      </c>
      <c r="K244" s="6" t="s">
        <v>15</v>
      </c>
      <c r="L244" s="7" t="str">
        <f t="shared" si="6"/>
        <v/>
      </c>
      <c r="M244" s="7">
        <f t="shared" si="7"/>
        <v>0</v>
      </c>
    </row>
    <row r="245" spans="1:13" x14ac:dyDescent="0.3">
      <c r="A245" s="6">
        <v>60220</v>
      </c>
      <c r="B245" s="6" t="s">
        <v>584</v>
      </c>
      <c r="C245" s="13">
        <v>45588.966111111113</v>
      </c>
      <c r="D245" s="6" t="s">
        <v>585</v>
      </c>
      <c r="E245" s="13">
        <v>45609.422777777778</v>
      </c>
      <c r="F245" s="6" t="s">
        <v>586</v>
      </c>
      <c r="G245" s="13">
        <v>45610.310682870368</v>
      </c>
      <c r="H245" s="6" t="s">
        <v>14</v>
      </c>
      <c r="I245" s="6" t="s">
        <v>111</v>
      </c>
      <c r="J245" s="6" t="s">
        <v>11</v>
      </c>
      <c r="K245" s="6" t="s">
        <v>109</v>
      </c>
      <c r="L245" s="7">
        <f t="shared" si="6"/>
        <v>0.88790509258979</v>
      </c>
      <c r="M245" s="7">
        <f t="shared" si="7"/>
        <v>0</v>
      </c>
    </row>
    <row r="246" spans="1:13" x14ac:dyDescent="0.3">
      <c r="A246" s="6">
        <v>60234</v>
      </c>
      <c r="B246" s="6" t="s">
        <v>587</v>
      </c>
      <c r="C246" s="13">
        <v>45589.03396990741</v>
      </c>
      <c r="D246" s="6" t="s">
        <v>438</v>
      </c>
      <c r="E246" s="13">
        <v>45590.331377314818</v>
      </c>
      <c r="F246" s="6"/>
      <c r="G246" s="13"/>
      <c r="H246" s="6" t="s">
        <v>5536</v>
      </c>
      <c r="I246" s="6" t="s">
        <v>10</v>
      </c>
      <c r="J246" s="6" t="s">
        <v>11</v>
      </c>
      <c r="K246" s="6" t="s">
        <v>137</v>
      </c>
      <c r="L246" s="7" t="str">
        <f t="shared" si="6"/>
        <v/>
      </c>
      <c r="M246" s="7">
        <f t="shared" si="7"/>
        <v>0</v>
      </c>
    </row>
    <row r="247" spans="1:13" x14ac:dyDescent="0.3">
      <c r="A247" s="6">
        <v>60277</v>
      </c>
      <c r="B247" s="6" t="s">
        <v>588</v>
      </c>
      <c r="C247" s="13">
        <v>45589.173171296294</v>
      </c>
      <c r="D247" s="6" t="s">
        <v>163</v>
      </c>
      <c r="E247" s="13">
        <v>45590.331354166665</v>
      </c>
      <c r="F247" s="6"/>
      <c r="G247" s="13"/>
      <c r="H247" s="6" t="s">
        <v>9</v>
      </c>
      <c r="I247" s="6" t="s">
        <v>23</v>
      </c>
      <c r="J247" s="6" t="s">
        <v>18</v>
      </c>
      <c r="K247" s="6" t="s">
        <v>150</v>
      </c>
      <c r="L247" s="7" t="str">
        <f t="shared" si="6"/>
        <v/>
      </c>
      <c r="M247" s="7">
        <f t="shared" si="7"/>
        <v>1</v>
      </c>
    </row>
    <row r="248" spans="1:13" x14ac:dyDescent="0.3">
      <c r="A248" s="6">
        <v>60314</v>
      </c>
      <c r="B248" s="6" t="s">
        <v>589</v>
      </c>
      <c r="C248" s="13">
        <v>45589.232534722221</v>
      </c>
      <c r="D248" s="6" t="s">
        <v>386</v>
      </c>
      <c r="E248" s="13">
        <v>45590.324583333335</v>
      </c>
      <c r="F248" s="6"/>
      <c r="G248" s="13"/>
      <c r="H248" s="6" t="s">
        <v>5536</v>
      </c>
      <c r="I248" s="6" t="s">
        <v>20</v>
      </c>
      <c r="J248" s="6" t="s">
        <v>18</v>
      </c>
      <c r="K248" s="6" t="s">
        <v>21</v>
      </c>
      <c r="L248" s="7" t="str">
        <f t="shared" si="6"/>
        <v/>
      </c>
      <c r="M248" s="7">
        <f t="shared" si="7"/>
        <v>0</v>
      </c>
    </row>
    <row r="249" spans="1:13" x14ac:dyDescent="0.3">
      <c r="A249" s="6">
        <v>60375</v>
      </c>
      <c r="B249" s="6" t="s">
        <v>592</v>
      </c>
      <c r="C249" s="13">
        <v>45589.285694444443</v>
      </c>
      <c r="D249" s="6" t="s">
        <v>163</v>
      </c>
      <c r="E249" s="13">
        <v>45590.331354166665</v>
      </c>
      <c r="F249" s="6" t="s">
        <v>593</v>
      </c>
      <c r="G249" s="13">
        <v>45600.511921296296</v>
      </c>
      <c r="H249" s="6" t="s">
        <v>14</v>
      </c>
      <c r="I249" s="6" t="s">
        <v>111</v>
      </c>
      <c r="J249" s="6" t="s">
        <v>11</v>
      </c>
      <c r="K249" s="6" t="s">
        <v>157</v>
      </c>
      <c r="L249" s="7">
        <f t="shared" si="6"/>
        <v>10.180567129631527</v>
      </c>
      <c r="M249" s="7">
        <f t="shared" si="7"/>
        <v>0</v>
      </c>
    </row>
    <row r="250" spans="1:13" x14ac:dyDescent="0.3">
      <c r="A250" s="6">
        <v>60391</v>
      </c>
      <c r="B250" s="6" t="s">
        <v>594</v>
      </c>
      <c r="C250" s="13">
        <v>45589.295960648145</v>
      </c>
      <c r="D250" s="6" t="s">
        <v>402</v>
      </c>
      <c r="E250" s="13">
        <v>45590.324560185189</v>
      </c>
      <c r="F250" s="6"/>
      <c r="G250" s="13"/>
      <c r="H250" s="6" t="s">
        <v>9</v>
      </c>
      <c r="I250" s="6" t="s">
        <v>10</v>
      </c>
      <c r="J250" s="6" t="s">
        <v>11</v>
      </c>
      <c r="K250" s="6" t="s">
        <v>539</v>
      </c>
      <c r="L250" s="7" t="str">
        <f t="shared" si="6"/>
        <v/>
      </c>
      <c r="M250" s="7">
        <f t="shared" si="7"/>
        <v>1</v>
      </c>
    </row>
    <row r="251" spans="1:13" x14ac:dyDescent="0.3">
      <c r="A251" s="6">
        <v>60411</v>
      </c>
      <c r="B251" s="6" t="s">
        <v>595</v>
      </c>
      <c r="C251" s="13">
        <v>45589.31653935185</v>
      </c>
      <c r="D251" s="6" t="s">
        <v>596</v>
      </c>
      <c r="E251" s="13">
        <v>45591.414456018516</v>
      </c>
      <c r="F251" s="6"/>
      <c r="G251" s="13"/>
      <c r="H251" s="6" t="s">
        <v>9</v>
      </c>
      <c r="I251" s="6" t="s">
        <v>29</v>
      </c>
      <c r="J251" s="6" t="s">
        <v>18</v>
      </c>
      <c r="K251" s="6" t="s">
        <v>21</v>
      </c>
      <c r="L251" s="7" t="str">
        <f t="shared" si="6"/>
        <v/>
      </c>
      <c r="M251" s="7">
        <f t="shared" si="7"/>
        <v>1</v>
      </c>
    </row>
    <row r="252" spans="1:13" x14ac:dyDescent="0.3">
      <c r="A252" s="6">
        <v>60415</v>
      </c>
      <c r="B252" s="6" t="s">
        <v>597</v>
      </c>
      <c r="C252" s="13">
        <v>45589.31753472222</v>
      </c>
      <c r="D252" s="6" t="s">
        <v>590</v>
      </c>
      <c r="E252" s="13">
        <v>45590.331388888888</v>
      </c>
      <c r="F252" s="6" t="s">
        <v>598</v>
      </c>
      <c r="G252" s="13">
        <v>45596.300254629627</v>
      </c>
      <c r="H252" s="6" t="s">
        <v>14</v>
      </c>
      <c r="I252" s="6" t="s">
        <v>92</v>
      </c>
      <c r="J252" s="6" t="s">
        <v>11</v>
      </c>
      <c r="K252" s="6" t="s">
        <v>73</v>
      </c>
      <c r="L252" s="7">
        <f t="shared" si="6"/>
        <v>5.9688657407386927</v>
      </c>
      <c r="M252" s="7">
        <f t="shared" si="7"/>
        <v>0</v>
      </c>
    </row>
    <row r="253" spans="1:13" x14ac:dyDescent="0.3">
      <c r="A253" s="6">
        <v>60421</v>
      </c>
      <c r="B253" s="6" t="s">
        <v>599</v>
      </c>
      <c r="C253" s="13">
        <v>45589.320543981485</v>
      </c>
      <c r="D253" s="6" t="s">
        <v>386</v>
      </c>
      <c r="E253" s="13">
        <v>45590.324583333335</v>
      </c>
      <c r="F253" s="6" t="s">
        <v>600</v>
      </c>
      <c r="G253" s="13">
        <v>45598.281597222223</v>
      </c>
      <c r="H253" s="6" t="s">
        <v>14</v>
      </c>
      <c r="I253" s="6" t="s">
        <v>111</v>
      </c>
      <c r="J253" s="6" t="s">
        <v>11</v>
      </c>
      <c r="K253" s="6" t="s">
        <v>77</v>
      </c>
      <c r="L253" s="7">
        <f t="shared" si="6"/>
        <v>7.9570138888884685</v>
      </c>
      <c r="M253" s="7">
        <f t="shared" si="7"/>
        <v>0</v>
      </c>
    </row>
    <row r="254" spans="1:13" x14ac:dyDescent="0.3">
      <c r="A254" s="6">
        <v>60437</v>
      </c>
      <c r="B254" s="6" t="s">
        <v>601</v>
      </c>
      <c r="C254" s="13">
        <v>45589.330138888887</v>
      </c>
      <c r="D254" s="6" t="s">
        <v>577</v>
      </c>
      <c r="E254" s="13">
        <v>45590.324571759258</v>
      </c>
      <c r="F254" s="6" t="s">
        <v>602</v>
      </c>
      <c r="G254" s="13">
        <v>45597.422129629631</v>
      </c>
      <c r="H254" s="6" t="s">
        <v>14</v>
      </c>
      <c r="I254" s="6" t="s">
        <v>50</v>
      </c>
      <c r="J254" s="6" t="s">
        <v>18</v>
      </c>
      <c r="K254" s="6" t="s">
        <v>24</v>
      </c>
      <c r="L254" s="7">
        <f t="shared" si="6"/>
        <v>7.0975578703728388</v>
      </c>
      <c r="M254" s="7">
        <f t="shared" si="7"/>
        <v>0</v>
      </c>
    </row>
    <row r="255" spans="1:13" x14ac:dyDescent="0.3">
      <c r="A255" s="6">
        <v>59651</v>
      </c>
      <c r="B255" s="6" t="s">
        <v>603</v>
      </c>
      <c r="C255" s="13">
        <v>45588.366655092592</v>
      </c>
      <c r="D255" s="6" t="s">
        <v>174</v>
      </c>
      <c r="E255" s="13">
        <v>45589.35533564815</v>
      </c>
      <c r="F255" s="6"/>
      <c r="G255" s="13"/>
      <c r="H255" s="6" t="s">
        <v>9</v>
      </c>
      <c r="I255" s="6" t="s">
        <v>116</v>
      </c>
      <c r="J255" s="6" t="s">
        <v>18</v>
      </c>
      <c r="K255" s="6" t="s">
        <v>93</v>
      </c>
      <c r="L255" s="7" t="str">
        <f t="shared" si="6"/>
        <v/>
      </c>
      <c r="M255" s="7">
        <f t="shared" si="7"/>
        <v>1</v>
      </c>
    </row>
    <row r="256" spans="1:13" x14ac:dyDescent="0.3">
      <c r="A256" s="6">
        <v>59656</v>
      </c>
      <c r="B256" s="6" t="s">
        <v>604</v>
      </c>
      <c r="C256" s="13">
        <v>45588.371249999997</v>
      </c>
      <c r="D256" s="6" t="s">
        <v>316</v>
      </c>
      <c r="E256" s="13">
        <v>45589.355266203704</v>
      </c>
      <c r="F256" s="6" t="s">
        <v>605</v>
      </c>
      <c r="G256" s="13">
        <v>45600.155416666668</v>
      </c>
      <c r="H256" s="6" t="s">
        <v>14</v>
      </c>
      <c r="I256" s="6" t="s">
        <v>32</v>
      </c>
      <c r="J256" s="6" t="s">
        <v>18</v>
      </c>
      <c r="K256" s="6" t="s">
        <v>28</v>
      </c>
      <c r="L256" s="7">
        <f t="shared" si="6"/>
        <v>10.800150462964666</v>
      </c>
      <c r="M256" s="7">
        <f t="shared" si="7"/>
        <v>0</v>
      </c>
    </row>
    <row r="257" spans="1:13" x14ac:dyDescent="0.3">
      <c r="A257" s="6">
        <v>59678</v>
      </c>
      <c r="B257" s="6" t="s">
        <v>606</v>
      </c>
      <c r="C257" s="13">
        <v>45588.38790509259</v>
      </c>
      <c r="D257" s="6" t="s">
        <v>295</v>
      </c>
      <c r="E257" s="13">
        <v>45589.355219907404</v>
      </c>
      <c r="F257" s="6" t="s">
        <v>607</v>
      </c>
      <c r="G257" s="13">
        <v>45598.402905092589</v>
      </c>
      <c r="H257" s="6" t="s">
        <v>14</v>
      </c>
      <c r="I257" s="6" t="s">
        <v>23</v>
      </c>
      <c r="J257" s="6" t="s">
        <v>33</v>
      </c>
      <c r="K257" s="6" t="s">
        <v>55</v>
      </c>
      <c r="L257" s="7">
        <f t="shared" si="6"/>
        <v>9.0476851851854008</v>
      </c>
      <c r="M257" s="7">
        <f t="shared" si="7"/>
        <v>0</v>
      </c>
    </row>
    <row r="258" spans="1:13" x14ac:dyDescent="0.3">
      <c r="A258" s="6">
        <v>59683</v>
      </c>
      <c r="B258" s="6" t="s">
        <v>608</v>
      </c>
      <c r="C258" s="13">
        <v>45588.388981481483</v>
      </c>
      <c r="D258" s="6" t="s">
        <v>364</v>
      </c>
      <c r="E258" s="13">
        <v>45589.355405092596</v>
      </c>
      <c r="F258" s="6" t="s">
        <v>609</v>
      </c>
      <c r="G258" s="13">
        <v>45595.430821759262</v>
      </c>
      <c r="H258" s="6" t="s">
        <v>14</v>
      </c>
      <c r="I258" s="6" t="s">
        <v>32</v>
      </c>
      <c r="J258" s="6" t="s">
        <v>18</v>
      </c>
      <c r="K258" s="6" t="s">
        <v>24</v>
      </c>
      <c r="L258" s="7">
        <f t="shared" ref="L258:L321" si="8">IF(OR(ISBLANK(G258),ISBLANK(E258)),"", G258 - E258)</f>
        <v>6.0754166666665697</v>
      </c>
      <c r="M258" s="7">
        <f t="shared" ref="M258:M321" si="9">IF(H258="Returned",1,0)</f>
        <v>0</v>
      </c>
    </row>
    <row r="259" spans="1:13" x14ac:dyDescent="0.3">
      <c r="A259" s="6">
        <v>59726</v>
      </c>
      <c r="B259" s="6" t="s">
        <v>610</v>
      </c>
      <c r="C259" s="13">
        <v>45588.434340277781</v>
      </c>
      <c r="D259" s="6" t="s">
        <v>319</v>
      </c>
      <c r="E259" s="13">
        <v>45589.355254629627</v>
      </c>
      <c r="F259" s="6" t="s">
        <v>611</v>
      </c>
      <c r="G259" s="13">
        <v>45596.539930555555</v>
      </c>
      <c r="H259" s="6" t="s">
        <v>14</v>
      </c>
      <c r="I259" s="6" t="s">
        <v>50</v>
      </c>
      <c r="J259" s="6" t="s">
        <v>33</v>
      </c>
      <c r="K259" s="6" t="s">
        <v>220</v>
      </c>
      <c r="L259" s="7">
        <f t="shared" si="8"/>
        <v>7.184675925927877</v>
      </c>
      <c r="M259" s="7">
        <f t="shared" si="9"/>
        <v>0</v>
      </c>
    </row>
    <row r="260" spans="1:13" x14ac:dyDescent="0.3">
      <c r="A260" s="6">
        <v>59742</v>
      </c>
      <c r="B260" s="6" t="s">
        <v>612</v>
      </c>
      <c r="C260" s="13">
        <v>45588.455810185187</v>
      </c>
      <c r="D260" s="6" t="s">
        <v>295</v>
      </c>
      <c r="E260" s="13">
        <v>45589.355219907404</v>
      </c>
      <c r="F260" s="6"/>
      <c r="G260" s="13"/>
      <c r="H260" s="6" t="s">
        <v>5536</v>
      </c>
      <c r="I260" s="6" t="s">
        <v>88</v>
      </c>
      <c r="J260" s="6" t="s">
        <v>33</v>
      </c>
      <c r="K260" s="6" t="s">
        <v>140</v>
      </c>
      <c r="L260" s="7" t="str">
        <f t="shared" si="8"/>
        <v/>
      </c>
      <c r="M260" s="7">
        <f t="shared" si="9"/>
        <v>0</v>
      </c>
    </row>
    <row r="261" spans="1:13" x14ac:dyDescent="0.3">
      <c r="A261" s="6">
        <v>59756</v>
      </c>
      <c r="B261" s="6" t="s">
        <v>613</v>
      </c>
      <c r="C261" s="13">
        <v>45588.473599537036</v>
      </c>
      <c r="D261" s="6" t="s">
        <v>301</v>
      </c>
      <c r="E261" s="13">
        <v>45589.355347222219</v>
      </c>
      <c r="F261" s="6"/>
      <c r="G261" s="13"/>
      <c r="H261" s="6" t="s">
        <v>5536</v>
      </c>
      <c r="I261" s="6" t="s">
        <v>116</v>
      </c>
      <c r="J261" s="6" t="s">
        <v>18</v>
      </c>
      <c r="K261" s="6" t="s">
        <v>160</v>
      </c>
      <c r="L261" s="7" t="str">
        <f t="shared" si="8"/>
        <v/>
      </c>
      <c r="M261" s="7">
        <f t="shared" si="9"/>
        <v>0</v>
      </c>
    </row>
    <row r="262" spans="1:13" x14ac:dyDescent="0.3">
      <c r="A262" s="6">
        <v>59834</v>
      </c>
      <c r="B262" s="6" t="s">
        <v>614</v>
      </c>
      <c r="C262" s="13">
        <v>45588.589675925927</v>
      </c>
      <c r="D262" s="6" t="s">
        <v>307</v>
      </c>
      <c r="E262" s="13">
        <v>45589.355300925927</v>
      </c>
      <c r="F262" s="6"/>
      <c r="G262" s="13"/>
      <c r="H262" s="6" t="s">
        <v>5536</v>
      </c>
      <c r="I262" s="6" t="s">
        <v>50</v>
      </c>
      <c r="J262" s="6" t="s">
        <v>18</v>
      </c>
      <c r="K262" s="6" t="s">
        <v>225</v>
      </c>
      <c r="L262" s="7" t="str">
        <f t="shared" si="8"/>
        <v/>
      </c>
      <c r="M262" s="7">
        <f t="shared" si="9"/>
        <v>0</v>
      </c>
    </row>
    <row r="263" spans="1:13" x14ac:dyDescent="0.3">
      <c r="A263" s="6">
        <v>59871</v>
      </c>
      <c r="B263" s="6" t="s">
        <v>615</v>
      </c>
      <c r="C263" s="13">
        <v>45588.65525462963</v>
      </c>
      <c r="D263" s="6" t="s">
        <v>174</v>
      </c>
      <c r="E263" s="13">
        <v>45589.35533564815</v>
      </c>
      <c r="F263" s="6" t="s">
        <v>616</v>
      </c>
      <c r="G263" s="13">
        <v>45598.35765046296</v>
      </c>
      <c r="H263" s="6" t="s">
        <v>14</v>
      </c>
      <c r="I263" s="6" t="s">
        <v>50</v>
      </c>
      <c r="J263" s="6" t="s">
        <v>33</v>
      </c>
      <c r="K263" s="6" t="s">
        <v>90</v>
      </c>
      <c r="L263" s="7">
        <f t="shared" si="8"/>
        <v>9.0023148148102337</v>
      </c>
      <c r="M263" s="7">
        <f t="shared" si="9"/>
        <v>0</v>
      </c>
    </row>
    <row r="264" spans="1:13" x14ac:dyDescent="0.3">
      <c r="A264" s="6">
        <v>59885</v>
      </c>
      <c r="B264" s="6" t="s">
        <v>617</v>
      </c>
      <c r="C264" s="13">
        <v>45588.673078703701</v>
      </c>
      <c r="D264" s="6" t="s">
        <v>304</v>
      </c>
      <c r="E264" s="13">
        <v>45589.355381944442</v>
      </c>
      <c r="F264" s="6" t="s">
        <v>618</v>
      </c>
      <c r="G264" s="13">
        <v>45596.172303240739</v>
      </c>
      <c r="H264" s="6" t="s">
        <v>14</v>
      </c>
      <c r="I264" s="6" t="s">
        <v>29</v>
      </c>
      <c r="J264" s="6" t="s">
        <v>18</v>
      </c>
      <c r="K264" s="6" t="s">
        <v>124</v>
      </c>
      <c r="L264" s="7">
        <f t="shared" si="8"/>
        <v>6.8169212962966412</v>
      </c>
      <c r="M264" s="7">
        <f t="shared" si="9"/>
        <v>0</v>
      </c>
    </row>
    <row r="265" spans="1:13" x14ac:dyDescent="0.3">
      <c r="A265" s="6">
        <v>59928</v>
      </c>
      <c r="B265" s="6" t="s">
        <v>619</v>
      </c>
      <c r="C265" s="13">
        <v>45588.767685185187</v>
      </c>
      <c r="D265" s="6" t="s">
        <v>286</v>
      </c>
      <c r="E265" s="13">
        <v>45589.355324074073</v>
      </c>
      <c r="F265" s="6" t="s">
        <v>620</v>
      </c>
      <c r="G265" s="13">
        <v>45598.241990740738</v>
      </c>
      <c r="H265" s="6" t="s">
        <v>14</v>
      </c>
      <c r="I265" s="6" t="s">
        <v>23</v>
      </c>
      <c r="J265" s="6" t="s">
        <v>33</v>
      </c>
      <c r="K265" s="6" t="s">
        <v>68</v>
      </c>
      <c r="L265" s="7">
        <f t="shared" si="8"/>
        <v>8.8866666666654055</v>
      </c>
      <c r="M265" s="7">
        <f t="shared" si="9"/>
        <v>0</v>
      </c>
    </row>
    <row r="266" spans="1:13" x14ac:dyDescent="0.3">
      <c r="A266" s="6">
        <v>59955</v>
      </c>
      <c r="B266" s="6" t="s">
        <v>621</v>
      </c>
      <c r="C266" s="13">
        <v>45588.798344907409</v>
      </c>
      <c r="D266" s="6" t="s">
        <v>304</v>
      </c>
      <c r="E266" s="13">
        <v>45589.355381944442</v>
      </c>
      <c r="F266" s="6"/>
      <c r="G266" s="13"/>
      <c r="H266" s="6" t="s">
        <v>9</v>
      </c>
      <c r="I266" s="6" t="s">
        <v>50</v>
      </c>
      <c r="J266" s="6" t="s">
        <v>18</v>
      </c>
      <c r="K266" s="6" t="s">
        <v>86</v>
      </c>
      <c r="L266" s="7" t="str">
        <f t="shared" si="8"/>
        <v/>
      </c>
      <c r="M266" s="7">
        <f t="shared" si="9"/>
        <v>1</v>
      </c>
    </row>
    <row r="267" spans="1:13" x14ac:dyDescent="0.3">
      <c r="A267" s="6">
        <v>59975</v>
      </c>
      <c r="B267" s="6" t="s">
        <v>622</v>
      </c>
      <c r="C267" s="13">
        <v>45588.811423611114</v>
      </c>
      <c r="D267" s="6" t="s">
        <v>364</v>
      </c>
      <c r="E267" s="13">
        <v>45589.355405092596</v>
      </c>
      <c r="F267" s="6"/>
      <c r="G267" s="13"/>
      <c r="H267" s="6" t="s">
        <v>9</v>
      </c>
      <c r="I267" s="6" t="s">
        <v>50</v>
      </c>
      <c r="J267" s="6" t="s">
        <v>18</v>
      </c>
      <c r="K267" s="6" t="s">
        <v>21</v>
      </c>
      <c r="L267" s="7" t="str">
        <f t="shared" si="8"/>
        <v/>
      </c>
      <c r="M267" s="7">
        <f t="shared" si="9"/>
        <v>1</v>
      </c>
    </row>
    <row r="268" spans="1:13" x14ac:dyDescent="0.3">
      <c r="A268" s="6">
        <v>59998</v>
      </c>
      <c r="B268" s="6" t="s">
        <v>623</v>
      </c>
      <c r="C268" s="13">
        <v>45588.839618055557</v>
      </c>
      <c r="D268" s="6" t="s">
        <v>286</v>
      </c>
      <c r="E268" s="13">
        <v>45589.355324074073</v>
      </c>
      <c r="F268" s="6"/>
      <c r="G268" s="13"/>
      <c r="H268" s="6" t="s">
        <v>5536</v>
      </c>
      <c r="I268" s="6" t="s">
        <v>23</v>
      </c>
      <c r="J268" s="6" t="s">
        <v>33</v>
      </c>
      <c r="K268" s="6" t="s">
        <v>160</v>
      </c>
      <c r="L268" s="7" t="str">
        <f t="shared" si="8"/>
        <v/>
      </c>
      <c r="M268" s="7">
        <f t="shared" si="9"/>
        <v>0</v>
      </c>
    </row>
    <row r="269" spans="1:13" x14ac:dyDescent="0.3">
      <c r="A269" s="6">
        <v>60015</v>
      </c>
      <c r="B269" s="6" t="s">
        <v>624</v>
      </c>
      <c r="C269" s="13">
        <v>45588.852708333332</v>
      </c>
      <c r="D269" s="6" t="s">
        <v>210</v>
      </c>
      <c r="E269" s="13">
        <v>45589.355358796296</v>
      </c>
      <c r="F269" s="6" t="s">
        <v>625</v>
      </c>
      <c r="G269" s="13">
        <v>45599.262824074074</v>
      </c>
      <c r="H269" s="6" t="s">
        <v>14</v>
      </c>
      <c r="I269" s="6" t="s">
        <v>32</v>
      </c>
      <c r="J269" s="6" t="s">
        <v>18</v>
      </c>
      <c r="K269" s="6" t="s">
        <v>124</v>
      </c>
      <c r="L269" s="7">
        <f t="shared" si="8"/>
        <v>9.9074652777781012</v>
      </c>
      <c r="M269" s="7">
        <f t="shared" si="9"/>
        <v>0</v>
      </c>
    </row>
    <row r="270" spans="1:13" x14ac:dyDescent="0.3">
      <c r="A270" s="6">
        <v>60026</v>
      </c>
      <c r="B270" s="6" t="s">
        <v>626</v>
      </c>
      <c r="C270" s="13">
        <v>45588.862523148149</v>
      </c>
      <c r="D270" s="6" t="s">
        <v>312</v>
      </c>
      <c r="E270" s="13">
        <v>45590.331331018519</v>
      </c>
      <c r="F270" s="6" t="s">
        <v>627</v>
      </c>
      <c r="G270" s="13">
        <v>45602.319328703707</v>
      </c>
      <c r="H270" s="6" t="s">
        <v>14</v>
      </c>
      <c r="I270" s="6" t="s">
        <v>95</v>
      </c>
      <c r="J270" s="6" t="s">
        <v>18</v>
      </c>
      <c r="K270" s="6" t="s">
        <v>39</v>
      </c>
      <c r="L270" s="7">
        <f t="shared" si="8"/>
        <v>11.98799768518802</v>
      </c>
      <c r="M270" s="7">
        <f t="shared" si="9"/>
        <v>0</v>
      </c>
    </row>
    <row r="271" spans="1:13" x14ac:dyDescent="0.3">
      <c r="A271" s="6">
        <v>60031</v>
      </c>
      <c r="B271" s="6" t="s">
        <v>628</v>
      </c>
      <c r="C271" s="13">
        <v>45588.868518518517</v>
      </c>
      <c r="D271" s="6" t="s">
        <v>629</v>
      </c>
      <c r="E271" s="13">
        <v>45601.373078703706</v>
      </c>
      <c r="F271" s="6" t="s">
        <v>630</v>
      </c>
      <c r="G271" s="13">
        <v>45602.350682870368</v>
      </c>
      <c r="H271" s="6" t="s">
        <v>14</v>
      </c>
      <c r="I271" s="6" t="s">
        <v>92</v>
      </c>
      <c r="J271" s="6" t="s">
        <v>18</v>
      </c>
      <c r="K271" s="6" t="s">
        <v>61</v>
      </c>
      <c r="L271" s="7">
        <f t="shared" si="8"/>
        <v>0.97760416666278616</v>
      </c>
      <c r="M271" s="7">
        <f t="shared" si="9"/>
        <v>0</v>
      </c>
    </row>
    <row r="272" spans="1:13" x14ac:dyDescent="0.3">
      <c r="A272" s="6">
        <v>60054</v>
      </c>
      <c r="B272" s="6" t="s">
        <v>631</v>
      </c>
      <c r="C272" s="13">
        <v>45588.895601851851</v>
      </c>
      <c r="D272" s="6" t="s">
        <v>301</v>
      </c>
      <c r="E272" s="13">
        <v>45589.355347222219</v>
      </c>
      <c r="F272" s="6" t="s">
        <v>632</v>
      </c>
      <c r="G272" s="13">
        <v>45596.118310185186</v>
      </c>
      <c r="H272" s="6" t="s">
        <v>14</v>
      </c>
      <c r="I272" s="6" t="s">
        <v>32</v>
      </c>
      <c r="J272" s="6" t="s">
        <v>18</v>
      </c>
      <c r="K272" s="6" t="s">
        <v>77</v>
      </c>
      <c r="L272" s="7">
        <f t="shared" si="8"/>
        <v>6.7629629629664123</v>
      </c>
      <c r="M272" s="7">
        <f t="shared" si="9"/>
        <v>0</v>
      </c>
    </row>
    <row r="273" spans="1:13" x14ac:dyDescent="0.3">
      <c r="A273" s="6">
        <v>60062</v>
      </c>
      <c r="B273" s="6" t="s">
        <v>633</v>
      </c>
      <c r="C273" s="13">
        <v>45588.90761574074</v>
      </c>
      <c r="D273" s="6" t="s">
        <v>174</v>
      </c>
      <c r="E273" s="13">
        <v>45589.35533564815</v>
      </c>
      <c r="F273" s="6" t="s">
        <v>634</v>
      </c>
      <c r="G273" s="13">
        <v>45597.327060185184</v>
      </c>
      <c r="H273" s="6" t="s">
        <v>14</v>
      </c>
      <c r="I273" s="6" t="s">
        <v>83</v>
      </c>
      <c r="J273" s="6" t="s">
        <v>18</v>
      </c>
      <c r="K273" s="6" t="s">
        <v>187</v>
      </c>
      <c r="L273" s="7">
        <f t="shared" si="8"/>
        <v>7.9717245370338787</v>
      </c>
      <c r="M273" s="7">
        <f t="shared" si="9"/>
        <v>0</v>
      </c>
    </row>
    <row r="274" spans="1:13" x14ac:dyDescent="0.3">
      <c r="A274" s="6">
        <v>60076</v>
      </c>
      <c r="B274" s="6" t="s">
        <v>635</v>
      </c>
      <c r="C274" s="13">
        <v>45588.916307870371</v>
      </c>
      <c r="D274" s="6" t="s">
        <v>636</v>
      </c>
      <c r="E274" s="13">
        <v>45599.246967592589</v>
      </c>
      <c r="F274" s="6" t="s">
        <v>637</v>
      </c>
      <c r="G274" s="13">
        <v>45605.384479166663</v>
      </c>
      <c r="H274" s="6" t="s">
        <v>14</v>
      </c>
      <c r="I274" s="6" t="s">
        <v>111</v>
      </c>
      <c r="J274" s="6" t="s">
        <v>11</v>
      </c>
      <c r="K274" s="6" t="s">
        <v>187</v>
      </c>
      <c r="L274" s="7">
        <f t="shared" si="8"/>
        <v>6.1375115740738693</v>
      </c>
      <c r="M274" s="7">
        <f t="shared" si="9"/>
        <v>0</v>
      </c>
    </row>
    <row r="275" spans="1:13" x14ac:dyDescent="0.3">
      <c r="A275" s="6">
        <v>60148</v>
      </c>
      <c r="B275" s="6" t="s">
        <v>638</v>
      </c>
      <c r="C275" s="13">
        <v>45588.917824074073</v>
      </c>
      <c r="D275" s="6" t="s">
        <v>639</v>
      </c>
      <c r="E275" s="13">
        <v>45590.324606481481</v>
      </c>
      <c r="F275" s="6" t="s">
        <v>640</v>
      </c>
      <c r="G275" s="13">
        <v>45597.234317129631</v>
      </c>
      <c r="H275" s="6" t="s">
        <v>14</v>
      </c>
      <c r="I275" s="6" t="s">
        <v>29</v>
      </c>
      <c r="J275" s="6" t="s">
        <v>18</v>
      </c>
      <c r="K275" s="6" t="s">
        <v>86</v>
      </c>
      <c r="L275" s="7">
        <f t="shared" si="8"/>
        <v>6.9097106481494848</v>
      </c>
      <c r="M275" s="7">
        <f t="shared" si="9"/>
        <v>0</v>
      </c>
    </row>
    <row r="276" spans="1:13" x14ac:dyDescent="0.3">
      <c r="A276" s="6">
        <v>60193</v>
      </c>
      <c r="B276" s="6" t="s">
        <v>641</v>
      </c>
      <c r="C276" s="13">
        <v>45588.935810185183</v>
      </c>
      <c r="D276" s="6" t="s">
        <v>590</v>
      </c>
      <c r="E276" s="13">
        <v>45590.331388888888</v>
      </c>
      <c r="F276" s="6" t="s">
        <v>642</v>
      </c>
      <c r="G276" s="13">
        <v>45596.426296296297</v>
      </c>
      <c r="H276" s="6" t="s">
        <v>14</v>
      </c>
      <c r="I276" s="6" t="s">
        <v>114</v>
      </c>
      <c r="J276" s="6" t="s">
        <v>11</v>
      </c>
      <c r="K276" s="6" t="s">
        <v>42</v>
      </c>
      <c r="L276" s="7">
        <f t="shared" si="8"/>
        <v>6.0949074074087548</v>
      </c>
      <c r="M276" s="7">
        <f t="shared" si="9"/>
        <v>0</v>
      </c>
    </row>
    <row r="277" spans="1:13" x14ac:dyDescent="0.3">
      <c r="A277" s="6">
        <v>60197</v>
      </c>
      <c r="B277" s="6" t="s">
        <v>643</v>
      </c>
      <c r="C277" s="13">
        <v>45588.938738425924</v>
      </c>
      <c r="D277" s="6" t="s">
        <v>163</v>
      </c>
      <c r="E277" s="13">
        <v>45590.331354166665</v>
      </c>
      <c r="F277" s="6"/>
      <c r="G277" s="13"/>
      <c r="H277" s="6" t="s">
        <v>9</v>
      </c>
      <c r="I277" s="6" t="s">
        <v>92</v>
      </c>
      <c r="J277" s="6" t="s">
        <v>11</v>
      </c>
      <c r="K277" s="6" t="s">
        <v>42</v>
      </c>
      <c r="L277" s="7" t="str">
        <f t="shared" si="8"/>
        <v/>
      </c>
      <c r="M277" s="7">
        <f t="shared" si="9"/>
        <v>1</v>
      </c>
    </row>
    <row r="278" spans="1:13" x14ac:dyDescent="0.3">
      <c r="A278" s="6">
        <v>60219</v>
      </c>
      <c r="B278" s="6" t="s">
        <v>645</v>
      </c>
      <c r="C278" s="13">
        <v>45588.964085648149</v>
      </c>
      <c r="D278" s="6" t="s">
        <v>646</v>
      </c>
      <c r="E278" s="13">
        <v>45590.324629629627</v>
      </c>
      <c r="F278" s="6"/>
      <c r="G278" s="13"/>
      <c r="H278" s="6" t="s">
        <v>9</v>
      </c>
      <c r="I278" s="6" t="s">
        <v>23</v>
      </c>
      <c r="J278" s="6" t="s">
        <v>18</v>
      </c>
      <c r="K278" s="6" t="s">
        <v>153</v>
      </c>
      <c r="L278" s="7" t="str">
        <f t="shared" si="8"/>
        <v/>
      </c>
      <c r="M278" s="7">
        <f t="shared" si="9"/>
        <v>1</v>
      </c>
    </row>
    <row r="279" spans="1:13" x14ac:dyDescent="0.3">
      <c r="A279" s="6">
        <v>60253</v>
      </c>
      <c r="B279" s="6" t="s">
        <v>647</v>
      </c>
      <c r="C279" s="13">
        <v>45589.11074074074</v>
      </c>
      <c r="D279" s="6" t="s">
        <v>169</v>
      </c>
      <c r="E279" s="13">
        <v>45590.331342592595</v>
      </c>
      <c r="F279" s="6" t="s">
        <v>648</v>
      </c>
      <c r="G279" s="13">
        <v>45598.221273148149</v>
      </c>
      <c r="H279" s="6" t="s">
        <v>14</v>
      </c>
      <c r="I279" s="6" t="s">
        <v>29</v>
      </c>
      <c r="J279" s="6" t="s">
        <v>18</v>
      </c>
      <c r="K279" s="6" t="s">
        <v>24</v>
      </c>
      <c r="L279" s="7">
        <f t="shared" si="8"/>
        <v>7.8899305555532919</v>
      </c>
      <c r="M279" s="7">
        <f t="shared" si="9"/>
        <v>0</v>
      </c>
    </row>
    <row r="280" spans="1:13" x14ac:dyDescent="0.3">
      <c r="A280" s="6">
        <v>60287</v>
      </c>
      <c r="B280" s="6" t="s">
        <v>650</v>
      </c>
      <c r="C280" s="13">
        <v>45589.201261574075</v>
      </c>
      <c r="D280" s="6" t="s">
        <v>651</v>
      </c>
      <c r="E280" s="13">
        <v>45590.331412037034</v>
      </c>
      <c r="F280" s="6" t="s">
        <v>652</v>
      </c>
      <c r="G280" s="13">
        <v>45597.251458333332</v>
      </c>
      <c r="H280" s="6" t="s">
        <v>14</v>
      </c>
      <c r="I280" s="6" t="s">
        <v>23</v>
      </c>
      <c r="J280" s="6" t="s">
        <v>18</v>
      </c>
      <c r="K280" s="6" t="s">
        <v>86</v>
      </c>
      <c r="L280" s="7">
        <f t="shared" si="8"/>
        <v>6.9200462962980964</v>
      </c>
      <c r="M280" s="7">
        <f t="shared" si="9"/>
        <v>0</v>
      </c>
    </row>
    <row r="281" spans="1:13" x14ac:dyDescent="0.3">
      <c r="A281" s="6">
        <v>60297</v>
      </c>
      <c r="B281" s="6" t="s">
        <v>653</v>
      </c>
      <c r="C281" s="13">
        <v>45589.214606481481</v>
      </c>
      <c r="D281" s="6" t="s">
        <v>169</v>
      </c>
      <c r="E281" s="13">
        <v>45590.331342592595</v>
      </c>
      <c r="F281" s="6" t="s">
        <v>654</v>
      </c>
      <c r="G281" s="13">
        <v>45600.223182870373</v>
      </c>
      <c r="H281" s="6" t="s">
        <v>14</v>
      </c>
      <c r="I281" s="6" t="s">
        <v>92</v>
      </c>
      <c r="J281" s="6" t="s">
        <v>11</v>
      </c>
      <c r="K281" s="6" t="s">
        <v>86</v>
      </c>
      <c r="L281" s="7">
        <f t="shared" si="8"/>
        <v>9.8918402777781012</v>
      </c>
      <c r="M281" s="7">
        <f t="shared" si="9"/>
        <v>0</v>
      </c>
    </row>
    <row r="282" spans="1:13" x14ac:dyDescent="0.3">
      <c r="A282" s="6">
        <v>60332</v>
      </c>
      <c r="B282" s="6" t="s">
        <v>655</v>
      </c>
      <c r="C282" s="13">
        <v>45589.248773148145</v>
      </c>
      <c r="D282" s="6" t="s">
        <v>656</v>
      </c>
      <c r="E282" s="13">
        <v>45594.291458333333</v>
      </c>
      <c r="F282" s="6"/>
      <c r="G282" s="13"/>
      <c r="H282" s="6" t="s">
        <v>5536</v>
      </c>
      <c r="I282" s="6" t="s">
        <v>23</v>
      </c>
      <c r="J282" s="6" t="s">
        <v>18</v>
      </c>
      <c r="K282" s="6" t="s">
        <v>15</v>
      </c>
      <c r="L282" s="7" t="str">
        <f t="shared" si="8"/>
        <v/>
      </c>
      <c r="M282" s="7">
        <f t="shared" si="9"/>
        <v>0</v>
      </c>
    </row>
    <row r="283" spans="1:13" x14ac:dyDescent="0.3">
      <c r="A283" s="6">
        <v>60394</v>
      </c>
      <c r="B283" s="6" t="s">
        <v>657</v>
      </c>
      <c r="C283" s="13">
        <v>45589.296782407408</v>
      </c>
      <c r="D283" s="6" t="s">
        <v>658</v>
      </c>
      <c r="E283" s="13">
        <v>45590.334733796299</v>
      </c>
      <c r="F283" s="6" t="s">
        <v>659</v>
      </c>
      <c r="G283" s="13">
        <v>45597.140636574077</v>
      </c>
      <c r="H283" s="6" t="s">
        <v>14</v>
      </c>
      <c r="I283" s="6" t="s">
        <v>116</v>
      </c>
      <c r="J283" s="6" t="s">
        <v>18</v>
      </c>
      <c r="K283" s="6" t="s">
        <v>39</v>
      </c>
      <c r="L283" s="7">
        <f t="shared" si="8"/>
        <v>6.8059027777781012</v>
      </c>
      <c r="M283" s="7">
        <f t="shared" si="9"/>
        <v>0</v>
      </c>
    </row>
    <row r="284" spans="1:13" x14ac:dyDescent="0.3">
      <c r="A284" s="6">
        <v>60427</v>
      </c>
      <c r="B284" s="6" t="s">
        <v>660</v>
      </c>
      <c r="C284" s="13">
        <v>45589.324479166666</v>
      </c>
      <c r="D284" s="6" t="s">
        <v>386</v>
      </c>
      <c r="E284" s="13">
        <v>45590.324583333335</v>
      </c>
      <c r="F284" s="6"/>
      <c r="G284" s="13"/>
      <c r="H284" s="6" t="s">
        <v>9</v>
      </c>
      <c r="I284" s="6" t="s">
        <v>20</v>
      </c>
      <c r="J284" s="6" t="s">
        <v>18</v>
      </c>
      <c r="K284" s="6" t="s">
        <v>160</v>
      </c>
      <c r="L284" s="7" t="str">
        <f t="shared" si="8"/>
        <v/>
      </c>
      <c r="M284" s="7">
        <f t="shared" si="9"/>
        <v>1</v>
      </c>
    </row>
    <row r="285" spans="1:13" x14ac:dyDescent="0.3">
      <c r="A285" s="6">
        <v>60439</v>
      </c>
      <c r="B285" s="6" t="s">
        <v>661</v>
      </c>
      <c r="C285" s="13">
        <v>45589.330925925926</v>
      </c>
      <c r="D285" s="6" t="s">
        <v>163</v>
      </c>
      <c r="E285" s="13">
        <v>45590.331354166665</v>
      </c>
      <c r="F285" s="6"/>
      <c r="G285" s="13"/>
      <c r="H285" s="6" t="s">
        <v>9</v>
      </c>
      <c r="I285" s="6" t="s">
        <v>29</v>
      </c>
      <c r="J285" s="6" t="s">
        <v>18</v>
      </c>
      <c r="K285" s="6" t="s">
        <v>61</v>
      </c>
      <c r="L285" s="7" t="str">
        <f t="shared" si="8"/>
        <v/>
      </c>
      <c r="M285" s="7">
        <f t="shared" si="9"/>
        <v>1</v>
      </c>
    </row>
    <row r="286" spans="1:13" x14ac:dyDescent="0.3">
      <c r="A286" s="6">
        <v>59631</v>
      </c>
      <c r="B286" s="6" t="s">
        <v>662</v>
      </c>
      <c r="C286" s="13">
        <v>45588.339247685188</v>
      </c>
      <c r="D286" s="6" t="s">
        <v>663</v>
      </c>
      <c r="E286" s="13">
        <v>45597.307013888887</v>
      </c>
      <c r="F286" s="6" t="s">
        <v>664</v>
      </c>
      <c r="G286" s="13">
        <v>45608.216909722221</v>
      </c>
      <c r="H286" s="6" t="s">
        <v>14</v>
      </c>
      <c r="I286" s="6" t="s">
        <v>271</v>
      </c>
      <c r="J286" s="6" t="s">
        <v>18</v>
      </c>
      <c r="K286" s="6" t="s">
        <v>86</v>
      </c>
      <c r="L286" s="7">
        <f t="shared" si="8"/>
        <v>10.909895833334303</v>
      </c>
      <c r="M286" s="7">
        <f t="shared" si="9"/>
        <v>0</v>
      </c>
    </row>
    <row r="287" spans="1:13" x14ac:dyDescent="0.3">
      <c r="A287" s="6">
        <v>59682</v>
      </c>
      <c r="B287" s="6" t="s">
        <v>665</v>
      </c>
      <c r="C287" s="13">
        <v>45588.388819444444</v>
      </c>
      <c r="D287" s="6" t="s">
        <v>304</v>
      </c>
      <c r="E287" s="13">
        <v>45589.355381944442</v>
      </c>
      <c r="F287" s="6" t="s">
        <v>666</v>
      </c>
      <c r="G287" s="13">
        <v>45597.422511574077</v>
      </c>
      <c r="H287" s="6" t="s">
        <v>14</v>
      </c>
      <c r="I287" s="6" t="s">
        <v>50</v>
      </c>
      <c r="J287" s="6" t="s">
        <v>18</v>
      </c>
      <c r="K287" s="6" t="s">
        <v>86</v>
      </c>
      <c r="L287" s="7">
        <f t="shared" si="8"/>
        <v>8.0671296296350192</v>
      </c>
      <c r="M287" s="7">
        <f t="shared" si="9"/>
        <v>0</v>
      </c>
    </row>
    <row r="288" spans="1:13" x14ac:dyDescent="0.3">
      <c r="A288" s="6">
        <v>59783</v>
      </c>
      <c r="B288" s="6" t="s">
        <v>667</v>
      </c>
      <c r="C288" s="13">
        <v>45588.501782407409</v>
      </c>
      <c r="D288" s="6" t="s">
        <v>307</v>
      </c>
      <c r="E288" s="13">
        <v>45589.355300925927</v>
      </c>
      <c r="F288" s="6" t="s">
        <v>668</v>
      </c>
      <c r="G288" s="13">
        <v>45596.337187500001</v>
      </c>
      <c r="H288" s="6" t="s">
        <v>14</v>
      </c>
      <c r="I288" s="6" t="s">
        <v>10</v>
      </c>
      <c r="J288" s="6" t="s">
        <v>11</v>
      </c>
      <c r="K288" s="6" t="s">
        <v>136</v>
      </c>
      <c r="L288" s="7">
        <f t="shared" si="8"/>
        <v>6.9818865740744513</v>
      </c>
      <c r="M288" s="7">
        <f t="shared" si="9"/>
        <v>0</v>
      </c>
    </row>
    <row r="289" spans="1:13" x14ac:dyDescent="0.3">
      <c r="A289" s="6">
        <v>59856</v>
      </c>
      <c r="B289" s="6" t="s">
        <v>669</v>
      </c>
      <c r="C289" s="13">
        <v>45588.628796296296</v>
      </c>
      <c r="D289" s="6" t="s">
        <v>307</v>
      </c>
      <c r="E289" s="13">
        <v>45589.355300925927</v>
      </c>
      <c r="F289" s="6"/>
      <c r="G289" s="13"/>
      <c r="H289" s="6" t="s">
        <v>5536</v>
      </c>
      <c r="I289" s="6" t="s">
        <v>114</v>
      </c>
      <c r="J289" s="6" t="s">
        <v>11</v>
      </c>
      <c r="K289" s="6" t="s">
        <v>42</v>
      </c>
      <c r="L289" s="7" t="str">
        <f t="shared" si="8"/>
        <v/>
      </c>
      <c r="M289" s="7">
        <f t="shared" si="9"/>
        <v>0</v>
      </c>
    </row>
    <row r="290" spans="1:13" x14ac:dyDescent="0.3">
      <c r="A290" s="6">
        <v>59884</v>
      </c>
      <c r="B290" s="6" t="s">
        <v>670</v>
      </c>
      <c r="C290" s="13">
        <v>45588.668229166666</v>
      </c>
      <c r="D290" s="6" t="s">
        <v>316</v>
      </c>
      <c r="E290" s="13">
        <v>45589.355266203704</v>
      </c>
      <c r="F290" s="6" t="s">
        <v>671</v>
      </c>
      <c r="G290" s="13">
        <v>45598.274143518516</v>
      </c>
      <c r="H290" s="6" t="s">
        <v>14</v>
      </c>
      <c r="I290" s="6" t="s">
        <v>23</v>
      </c>
      <c r="J290" s="6" t="s">
        <v>18</v>
      </c>
      <c r="K290" s="6" t="s">
        <v>148</v>
      </c>
      <c r="L290" s="7">
        <f t="shared" si="8"/>
        <v>8.918877314812562</v>
      </c>
      <c r="M290" s="7">
        <f t="shared" si="9"/>
        <v>0</v>
      </c>
    </row>
    <row r="291" spans="1:13" x14ac:dyDescent="0.3">
      <c r="A291" s="6">
        <v>59893</v>
      </c>
      <c r="B291" s="6" t="s">
        <v>672</v>
      </c>
      <c r="C291" s="13">
        <v>45588.682881944442</v>
      </c>
      <c r="D291" s="6" t="s">
        <v>295</v>
      </c>
      <c r="E291" s="13">
        <v>45589.355219907404</v>
      </c>
      <c r="F291" s="6" t="s">
        <v>673</v>
      </c>
      <c r="G291" s="13">
        <v>45597.354444444441</v>
      </c>
      <c r="H291" s="6" t="s">
        <v>14</v>
      </c>
      <c r="I291" s="6" t="s">
        <v>92</v>
      </c>
      <c r="J291" s="6" t="s">
        <v>11</v>
      </c>
      <c r="K291" s="6" t="s">
        <v>12</v>
      </c>
      <c r="L291" s="7">
        <f t="shared" si="8"/>
        <v>7.9992245370376622</v>
      </c>
      <c r="M291" s="7">
        <f t="shared" si="9"/>
        <v>0</v>
      </c>
    </row>
    <row r="292" spans="1:13" x14ac:dyDescent="0.3">
      <c r="A292" s="6">
        <v>59932</v>
      </c>
      <c r="B292" s="6" t="s">
        <v>674</v>
      </c>
      <c r="C292" s="13">
        <v>45588.771770833337</v>
      </c>
      <c r="D292" s="6" t="s">
        <v>675</v>
      </c>
      <c r="E292" s="13">
        <v>45601.357407407406</v>
      </c>
      <c r="F292" s="6" t="s">
        <v>676</v>
      </c>
      <c r="G292" s="13">
        <v>45602.422129629631</v>
      </c>
      <c r="H292" s="6" t="s">
        <v>14</v>
      </c>
      <c r="I292" s="6" t="s">
        <v>92</v>
      </c>
      <c r="J292" s="6" t="s">
        <v>18</v>
      </c>
      <c r="K292" s="6" t="s">
        <v>109</v>
      </c>
      <c r="L292" s="7">
        <f t="shared" si="8"/>
        <v>1.0647222222251003</v>
      </c>
      <c r="M292" s="7">
        <f t="shared" si="9"/>
        <v>0</v>
      </c>
    </row>
    <row r="293" spans="1:13" x14ac:dyDescent="0.3">
      <c r="A293" s="6">
        <v>59941</v>
      </c>
      <c r="B293" s="6" t="s">
        <v>677</v>
      </c>
      <c r="C293" s="13">
        <v>45588.787314814814</v>
      </c>
      <c r="D293" s="6" t="s">
        <v>678</v>
      </c>
      <c r="E293" s="13">
        <v>45589.646967592591</v>
      </c>
      <c r="F293" s="6" t="s">
        <v>679</v>
      </c>
      <c r="G293" s="13">
        <v>45599.699583333335</v>
      </c>
      <c r="H293" s="6" t="s">
        <v>14</v>
      </c>
      <c r="I293" s="6" t="s">
        <v>50</v>
      </c>
      <c r="J293" s="6" t="s">
        <v>18</v>
      </c>
      <c r="K293" s="6" t="s">
        <v>44</v>
      </c>
      <c r="L293" s="7">
        <f t="shared" si="8"/>
        <v>10.052615740743931</v>
      </c>
      <c r="M293" s="7">
        <f t="shared" si="9"/>
        <v>0</v>
      </c>
    </row>
    <row r="294" spans="1:13" x14ac:dyDescent="0.3">
      <c r="A294" s="6">
        <v>59950</v>
      </c>
      <c r="B294" s="6" t="s">
        <v>680</v>
      </c>
      <c r="C294" s="13">
        <v>45588.795173611114</v>
      </c>
      <c r="D294" s="6" t="s">
        <v>301</v>
      </c>
      <c r="E294" s="13">
        <v>45589.355347222219</v>
      </c>
      <c r="F294" s="6"/>
      <c r="G294" s="13"/>
      <c r="H294" s="6" t="s">
        <v>5536</v>
      </c>
      <c r="I294" s="6" t="s">
        <v>32</v>
      </c>
      <c r="J294" s="6" t="s">
        <v>33</v>
      </c>
      <c r="K294" s="6" t="s">
        <v>86</v>
      </c>
      <c r="L294" s="7" t="str">
        <f t="shared" si="8"/>
        <v/>
      </c>
      <c r="M294" s="7">
        <f t="shared" si="9"/>
        <v>0</v>
      </c>
    </row>
    <row r="295" spans="1:13" x14ac:dyDescent="0.3">
      <c r="A295" s="6">
        <v>60072</v>
      </c>
      <c r="B295" s="6" t="s">
        <v>681</v>
      </c>
      <c r="C295" s="13">
        <v>45588.914490740739</v>
      </c>
      <c r="D295" s="6" t="s">
        <v>503</v>
      </c>
      <c r="E295" s="13">
        <v>45591.402766203704</v>
      </c>
      <c r="F295" s="6" t="s">
        <v>682</v>
      </c>
      <c r="G295" s="13">
        <v>45600.179189814815</v>
      </c>
      <c r="H295" s="6" t="s">
        <v>14</v>
      </c>
      <c r="I295" s="6" t="s">
        <v>50</v>
      </c>
      <c r="J295" s="6" t="s">
        <v>18</v>
      </c>
      <c r="K295" s="6" t="s">
        <v>133</v>
      </c>
      <c r="L295" s="7">
        <f t="shared" si="8"/>
        <v>8.7764236111106584</v>
      </c>
      <c r="M295" s="7">
        <f t="shared" si="9"/>
        <v>0</v>
      </c>
    </row>
    <row r="296" spans="1:13" x14ac:dyDescent="0.3">
      <c r="A296" s="6">
        <v>60165</v>
      </c>
      <c r="B296" s="6" t="s">
        <v>683</v>
      </c>
      <c r="C296" s="13">
        <v>45588.918124999997</v>
      </c>
      <c r="D296" s="6" t="s">
        <v>570</v>
      </c>
      <c r="E296" s="13">
        <v>45590.331446759257</v>
      </c>
      <c r="F296" s="6" t="s">
        <v>684</v>
      </c>
      <c r="G296" s="13">
        <v>45597.230173611111</v>
      </c>
      <c r="H296" s="6" t="s">
        <v>14</v>
      </c>
      <c r="I296" s="6" t="s">
        <v>23</v>
      </c>
      <c r="J296" s="6" t="s">
        <v>18</v>
      </c>
      <c r="K296" s="6" t="s">
        <v>77</v>
      </c>
      <c r="L296" s="7">
        <f t="shared" si="8"/>
        <v>6.8987268518540077</v>
      </c>
      <c r="M296" s="7">
        <f t="shared" si="9"/>
        <v>0</v>
      </c>
    </row>
    <row r="297" spans="1:13" x14ac:dyDescent="0.3">
      <c r="A297" s="6">
        <v>60175</v>
      </c>
      <c r="B297" s="6" t="s">
        <v>685</v>
      </c>
      <c r="C297" s="13">
        <v>45588.924513888887</v>
      </c>
      <c r="D297" s="6" t="s">
        <v>686</v>
      </c>
      <c r="E297" s="13">
        <v>45596.580729166664</v>
      </c>
      <c r="F297" s="6" t="s">
        <v>687</v>
      </c>
      <c r="G297" s="13">
        <v>45598.51295138889</v>
      </c>
      <c r="H297" s="6" t="s">
        <v>14</v>
      </c>
      <c r="I297" s="6" t="s">
        <v>114</v>
      </c>
      <c r="J297" s="6" t="s">
        <v>11</v>
      </c>
      <c r="K297" s="6" t="s">
        <v>140</v>
      </c>
      <c r="L297" s="7">
        <f t="shared" si="8"/>
        <v>1.9322222222253913</v>
      </c>
      <c r="M297" s="7">
        <f t="shared" si="9"/>
        <v>0</v>
      </c>
    </row>
    <row r="298" spans="1:13" x14ac:dyDescent="0.3">
      <c r="A298" s="6">
        <v>60176</v>
      </c>
      <c r="B298" s="6" t="s">
        <v>688</v>
      </c>
      <c r="C298" s="13">
        <v>45588.924583333333</v>
      </c>
      <c r="D298" s="6" t="s">
        <v>689</v>
      </c>
      <c r="E298" s="13">
        <v>45660.88994212963</v>
      </c>
      <c r="F298" s="6"/>
      <c r="G298" s="13"/>
      <c r="H298" s="6" t="s">
        <v>35</v>
      </c>
      <c r="I298" s="6" t="s">
        <v>111</v>
      </c>
      <c r="J298" s="6" t="s">
        <v>11</v>
      </c>
      <c r="K298" s="6" t="s">
        <v>73</v>
      </c>
      <c r="L298" s="7" t="str">
        <f t="shared" si="8"/>
        <v/>
      </c>
      <c r="M298" s="7">
        <f t="shared" si="9"/>
        <v>0</v>
      </c>
    </row>
    <row r="299" spans="1:13" x14ac:dyDescent="0.3">
      <c r="A299" s="6">
        <v>60177</v>
      </c>
      <c r="B299" s="6" t="s">
        <v>690</v>
      </c>
      <c r="C299" s="13">
        <v>45588.925335648149</v>
      </c>
      <c r="D299" s="6" t="s">
        <v>639</v>
      </c>
      <c r="E299" s="13">
        <v>45590.324606481481</v>
      </c>
      <c r="F299" s="6"/>
      <c r="G299" s="13"/>
      <c r="H299" s="6" t="s">
        <v>9</v>
      </c>
      <c r="I299" s="6" t="s">
        <v>92</v>
      </c>
      <c r="J299" s="6" t="s">
        <v>11</v>
      </c>
      <c r="K299" s="6" t="s">
        <v>73</v>
      </c>
      <c r="L299" s="7" t="str">
        <f t="shared" si="8"/>
        <v/>
      </c>
      <c r="M299" s="7">
        <f t="shared" si="9"/>
        <v>1</v>
      </c>
    </row>
    <row r="300" spans="1:13" x14ac:dyDescent="0.3">
      <c r="A300" s="6">
        <v>60230</v>
      </c>
      <c r="B300" s="6" t="s">
        <v>692</v>
      </c>
      <c r="C300" s="13">
        <v>45588.985358796293</v>
      </c>
      <c r="D300" s="6" t="s">
        <v>693</v>
      </c>
      <c r="E300" s="13">
        <v>45596.289131944446</v>
      </c>
      <c r="F300" s="6" t="s">
        <v>694</v>
      </c>
      <c r="G300" s="13">
        <v>45598.353703703702</v>
      </c>
      <c r="H300" s="6" t="s">
        <v>14</v>
      </c>
      <c r="I300" s="6" t="s">
        <v>114</v>
      </c>
      <c r="J300" s="6" t="s">
        <v>11</v>
      </c>
      <c r="K300" s="6" t="s">
        <v>115</v>
      </c>
      <c r="L300" s="7">
        <f t="shared" si="8"/>
        <v>2.0645717592560686</v>
      </c>
      <c r="M300" s="7">
        <f t="shared" si="9"/>
        <v>0</v>
      </c>
    </row>
    <row r="301" spans="1:13" x14ac:dyDescent="0.3">
      <c r="A301" s="6">
        <v>60233</v>
      </c>
      <c r="B301" s="6" t="s">
        <v>695</v>
      </c>
      <c r="C301" s="13">
        <v>45589.019884259258</v>
      </c>
      <c r="D301" s="6" t="s">
        <v>644</v>
      </c>
      <c r="E301" s="13">
        <v>45590.324641203704</v>
      </c>
      <c r="F301" s="6" t="s">
        <v>696</v>
      </c>
      <c r="G301" s="13">
        <v>45596.468819444446</v>
      </c>
      <c r="H301" s="6" t="s">
        <v>14</v>
      </c>
      <c r="I301" s="6" t="s">
        <v>111</v>
      </c>
      <c r="J301" s="6" t="s">
        <v>11</v>
      </c>
      <c r="K301" s="6" t="s">
        <v>77</v>
      </c>
      <c r="L301" s="7">
        <f t="shared" si="8"/>
        <v>6.1441782407418941</v>
      </c>
      <c r="M301" s="7">
        <f t="shared" si="9"/>
        <v>0</v>
      </c>
    </row>
    <row r="302" spans="1:13" x14ac:dyDescent="0.3">
      <c r="A302" s="6">
        <v>60238</v>
      </c>
      <c r="B302" s="6" t="s">
        <v>697</v>
      </c>
      <c r="C302" s="13">
        <v>45589.074467592596</v>
      </c>
      <c r="D302" s="6" t="s">
        <v>577</v>
      </c>
      <c r="E302" s="13">
        <v>45590.324571759258</v>
      </c>
      <c r="F302" s="6" t="s">
        <v>698</v>
      </c>
      <c r="G302" s="13">
        <v>45600.152777777781</v>
      </c>
      <c r="H302" s="6" t="s">
        <v>14</v>
      </c>
      <c r="I302" s="6" t="s">
        <v>116</v>
      </c>
      <c r="J302" s="6" t="s">
        <v>18</v>
      </c>
      <c r="K302" s="6" t="s">
        <v>12</v>
      </c>
      <c r="L302" s="7">
        <f t="shared" si="8"/>
        <v>9.8282060185229057</v>
      </c>
      <c r="M302" s="7">
        <f t="shared" si="9"/>
        <v>0</v>
      </c>
    </row>
    <row r="303" spans="1:13" x14ac:dyDescent="0.3">
      <c r="A303" s="6">
        <v>60243</v>
      </c>
      <c r="B303" s="6" t="s">
        <v>699</v>
      </c>
      <c r="C303" s="13">
        <v>45589.081446759257</v>
      </c>
      <c r="D303" s="6" t="s">
        <v>169</v>
      </c>
      <c r="E303" s="13">
        <v>45590.331342592595</v>
      </c>
      <c r="F303" s="6"/>
      <c r="G303" s="13"/>
      <c r="H303" s="6" t="s">
        <v>35</v>
      </c>
      <c r="I303" s="6" t="s">
        <v>23</v>
      </c>
      <c r="J303" s="6" t="s">
        <v>18</v>
      </c>
      <c r="K303" s="6" t="s">
        <v>90</v>
      </c>
      <c r="L303" s="7" t="str">
        <f t="shared" si="8"/>
        <v/>
      </c>
      <c r="M303" s="7">
        <f t="shared" si="9"/>
        <v>0</v>
      </c>
    </row>
    <row r="304" spans="1:13" x14ac:dyDescent="0.3">
      <c r="A304" s="6">
        <v>60323</v>
      </c>
      <c r="B304" s="6" t="s">
        <v>700</v>
      </c>
      <c r="C304" s="13">
        <v>45589.239398148151</v>
      </c>
      <c r="D304" s="6" t="s">
        <v>163</v>
      </c>
      <c r="E304" s="13">
        <v>45590.331354166665</v>
      </c>
      <c r="F304" s="6" t="s">
        <v>701</v>
      </c>
      <c r="G304" s="13">
        <v>45598.201689814814</v>
      </c>
      <c r="H304" s="6" t="s">
        <v>14</v>
      </c>
      <c r="I304" s="6" t="s">
        <v>92</v>
      </c>
      <c r="J304" s="6" t="s">
        <v>11</v>
      </c>
      <c r="K304" s="6" t="s">
        <v>24</v>
      </c>
      <c r="L304" s="7">
        <f t="shared" si="8"/>
        <v>7.8703356481491937</v>
      </c>
      <c r="M304" s="7">
        <f t="shared" si="9"/>
        <v>0</v>
      </c>
    </row>
    <row r="305" spans="1:13" x14ac:dyDescent="0.3">
      <c r="A305" s="6">
        <v>60358</v>
      </c>
      <c r="B305" s="6" t="s">
        <v>702</v>
      </c>
      <c r="C305" s="13">
        <v>45589.272928240738</v>
      </c>
      <c r="D305" s="6" t="s">
        <v>386</v>
      </c>
      <c r="E305" s="13">
        <v>45590.324583333335</v>
      </c>
      <c r="F305" s="6" t="s">
        <v>703</v>
      </c>
      <c r="G305" s="13">
        <v>45597.435532407406</v>
      </c>
      <c r="H305" s="6" t="s">
        <v>14</v>
      </c>
      <c r="I305" s="6" t="s">
        <v>114</v>
      </c>
      <c r="J305" s="6" t="s">
        <v>11</v>
      </c>
      <c r="K305" s="6" t="s">
        <v>24</v>
      </c>
      <c r="L305" s="7">
        <f t="shared" si="8"/>
        <v>7.1109490740709589</v>
      </c>
      <c r="M305" s="7">
        <f t="shared" si="9"/>
        <v>0</v>
      </c>
    </row>
    <row r="306" spans="1:13" x14ac:dyDescent="0.3">
      <c r="A306" s="6">
        <v>60363</v>
      </c>
      <c r="B306" s="6" t="s">
        <v>704</v>
      </c>
      <c r="C306" s="13">
        <v>45589.277708333335</v>
      </c>
      <c r="D306" s="6" t="s">
        <v>577</v>
      </c>
      <c r="E306" s="13">
        <v>45590.324571759258</v>
      </c>
      <c r="F306" s="6"/>
      <c r="G306" s="13"/>
      <c r="H306" s="6" t="s">
        <v>9</v>
      </c>
      <c r="I306" s="6" t="s">
        <v>10</v>
      </c>
      <c r="J306" s="6" t="s">
        <v>11</v>
      </c>
      <c r="K306" s="6" t="s">
        <v>187</v>
      </c>
      <c r="L306" s="7" t="str">
        <f t="shared" si="8"/>
        <v/>
      </c>
      <c r="M306" s="7">
        <f t="shared" si="9"/>
        <v>1</v>
      </c>
    </row>
    <row r="307" spans="1:13" x14ac:dyDescent="0.3">
      <c r="A307" s="6">
        <v>60369</v>
      </c>
      <c r="B307" s="6" t="s">
        <v>705</v>
      </c>
      <c r="C307" s="13">
        <v>45589.280219907407</v>
      </c>
      <c r="D307" s="6" t="s">
        <v>577</v>
      </c>
      <c r="E307" s="13">
        <v>45590.324571759258</v>
      </c>
      <c r="F307" s="6" t="s">
        <v>706</v>
      </c>
      <c r="G307" s="13">
        <v>45597.402384259258</v>
      </c>
      <c r="H307" s="6" t="s">
        <v>14</v>
      </c>
      <c r="I307" s="6" t="s">
        <v>10</v>
      </c>
      <c r="J307" s="6" t="s">
        <v>11</v>
      </c>
      <c r="K307" s="6" t="s">
        <v>86</v>
      </c>
      <c r="L307" s="7">
        <f t="shared" si="8"/>
        <v>7.077812499999709</v>
      </c>
      <c r="M307" s="7">
        <f t="shared" si="9"/>
        <v>0</v>
      </c>
    </row>
    <row r="308" spans="1:13" x14ac:dyDescent="0.3">
      <c r="A308" s="6">
        <v>60371</v>
      </c>
      <c r="B308" s="6" t="s">
        <v>707</v>
      </c>
      <c r="C308" s="13">
        <v>45589.282314814816</v>
      </c>
      <c r="D308" s="6" t="s">
        <v>386</v>
      </c>
      <c r="E308" s="13">
        <v>45590.324583333335</v>
      </c>
      <c r="F308" s="6"/>
      <c r="G308" s="13"/>
      <c r="H308" s="6" t="s">
        <v>9</v>
      </c>
      <c r="I308" s="6" t="s">
        <v>23</v>
      </c>
      <c r="J308" s="6" t="s">
        <v>18</v>
      </c>
      <c r="K308" s="6" t="s">
        <v>90</v>
      </c>
      <c r="L308" s="7" t="str">
        <f t="shared" si="8"/>
        <v/>
      </c>
      <c r="M308" s="7">
        <f t="shared" si="9"/>
        <v>1</v>
      </c>
    </row>
    <row r="309" spans="1:13" x14ac:dyDescent="0.3">
      <c r="A309" s="6">
        <v>60376</v>
      </c>
      <c r="B309" s="6" t="s">
        <v>708</v>
      </c>
      <c r="C309" s="13">
        <v>45589.285717592589</v>
      </c>
      <c r="D309" s="6" t="s">
        <v>163</v>
      </c>
      <c r="E309" s="13">
        <v>45590.331354166665</v>
      </c>
      <c r="F309" s="6"/>
      <c r="G309" s="13"/>
      <c r="H309" s="6" t="s">
        <v>5536</v>
      </c>
      <c r="I309" s="6" t="s">
        <v>10</v>
      </c>
      <c r="J309" s="6" t="s">
        <v>11</v>
      </c>
      <c r="K309" s="6" t="s">
        <v>34</v>
      </c>
      <c r="L309" s="7" t="str">
        <f t="shared" si="8"/>
        <v/>
      </c>
      <c r="M309" s="7">
        <f t="shared" si="9"/>
        <v>0</v>
      </c>
    </row>
    <row r="310" spans="1:13" x14ac:dyDescent="0.3">
      <c r="A310" s="6">
        <v>60422</v>
      </c>
      <c r="B310" s="6" t="s">
        <v>599</v>
      </c>
      <c r="C310" s="13">
        <v>45589.320543981485</v>
      </c>
      <c r="D310" s="6" t="s">
        <v>438</v>
      </c>
      <c r="E310" s="13">
        <v>45590.331377314818</v>
      </c>
      <c r="F310" s="6"/>
      <c r="G310" s="13"/>
      <c r="H310" s="6" t="s">
        <v>5536</v>
      </c>
      <c r="I310" s="6" t="s">
        <v>50</v>
      </c>
      <c r="J310" s="6" t="s">
        <v>18</v>
      </c>
      <c r="K310" s="6" t="s">
        <v>34</v>
      </c>
      <c r="L310" s="7" t="str">
        <f t="shared" si="8"/>
        <v/>
      </c>
      <c r="M310" s="7">
        <f t="shared" si="9"/>
        <v>0</v>
      </c>
    </row>
    <row r="311" spans="1:13" x14ac:dyDescent="0.3">
      <c r="A311" s="6">
        <v>59670</v>
      </c>
      <c r="B311" s="6" t="s">
        <v>709</v>
      </c>
      <c r="C311" s="13">
        <v>45588.384918981479</v>
      </c>
      <c r="D311" s="6" t="s">
        <v>183</v>
      </c>
      <c r="E311" s="13">
        <v>45589.355231481481</v>
      </c>
      <c r="F311" s="6"/>
      <c r="G311" s="13"/>
      <c r="H311" s="6" t="s">
        <v>5536</v>
      </c>
      <c r="I311" s="6" t="s">
        <v>23</v>
      </c>
      <c r="J311" s="6" t="s">
        <v>18</v>
      </c>
      <c r="K311" s="6" t="s">
        <v>15</v>
      </c>
      <c r="L311" s="7" t="str">
        <f t="shared" si="8"/>
        <v/>
      </c>
      <c r="M311" s="7">
        <f t="shared" si="9"/>
        <v>0</v>
      </c>
    </row>
    <row r="312" spans="1:13" x14ac:dyDescent="0.3">
      <c r="A312" s="6">
        <v>59730</v>
      </c>
      <c r="B312" s="6" t="s">
        <v>710</v>
      </c>
      <c r="C312" s="13">
        <v>45588.438668981478</v>
      </c>
      <c r="D312" s="6" t="s">
        <v>180</v>
      </c>
      <c r="E312" s="13">
        <v>45589.355208333334</v>
      </c>
      <c r="F312" s="6"/>
      <c r="G312" s="13"/>
      <c r="H312" s="6" t="s">
        <v>35</v>
      </c>
      <c r="I312" s="6" t="s">
        <v>23</v>
      </c>
      <c r="J312" s="6" t="s">
        <v>33</v>
      </c>
      <c r="K312" s="6" t="s">
        <v>39</v>
      </c>
      <c r="L312" s="7" t="str">
        <f t="shared" si="8"/>
        <v/>
      </c>
      <c r="M312" s="7">
        <f t="shared" si="9"/>
        <v>0</v>
      </c>
    </row>
    <row r="313" spans="1:13" x14ac:dyDescent="0.3">
      <c r="A313" s="6">
        <v>59777</v>
      </c>
      <c r="B313" s="6" t="s">
        <v>711</v>
      </c>
      <c r="C313" s="13">
        <v>45588.496307870373</v>
      </c>
      <c r="D313" s="6" t="s">
        <v>316</v>
      </c>
      <c r="E313" s="13">
        <v>45589.355266203704</v>
      </c>
      <c r="F313" s="6" t="s">
        <v>712</v>
      </c>
      <c r="G313" s="13">
        <v>45600.389166666668</v>
      </c>
      <c r="H313" s="6" t="s">
        <v>14</v>
      </c>
      <c r="I313" s="6" t="s">
        <v>10</v>
      </c>
      <c r="J313" s="6" t="s">
        <v>11</v>
      </c>
      <c r="K313" s="6" t="s">
        <v>157</v>
      </c>
      <c r="L313" s="7">
        <f t="shared" si="8"/>
        <v>11.033900462964084</v>
      </c>
      <c r="M313" s="7">
        <f t="shared" si="9"/>
        <v>0</v>
      </c>
    </row>
    <row r="314" spans="1:13" x14ac:dyDescent="0.3">
      <c r="A314" s="6">
        <v>59799</v>
      </c>
      <c r="B314" s="6" t="s">
        <v>713</v>
      </c>
      <c r="C314" s="13">
        <v>45588.520902777775</v>
      </c>
      <c r="D314" s="6" t="s">
        <v>309</v>
      </c>
      <c r="E314" s="13">
        <v>45589.35528935185</v>
      </c>
      <c r="F314" s="6"/>
      <c r="G314" s="13"/>
      <c r="H314" s="6" t="s">
        <v>9</v>
      </c>
      <c r="I314" s="6" t="s">
        <v>116</v>
      </c>
      <c r="J314" s="6" t="s">
        <v>18</v>
      </c>
      <c r="K314" s="6" t="s">
        <v>39</v>
      </c>
      <c r="L314" s="7" t="str">
        <f t="shared" si="8"/>
        <v/>
      </c>
      <c r="M314" s="7">
        <f t="shared" si="9"/>
        <v>1</v>
      </c>
    </row>
    <row r="315" spans="1:13" x14ac:dyDescent="0.3">
      <c r="A315" s="6">
        <v>59842</v>
      </c>
      <c r="B315" s="6" t="s">
        <v>714</v>
      </c>
      <c r="C315" s="13">
        <v>45588.610671296294</v>
      </c>
      <c r="D315" s="6" t="s">
        <v>174</v>
      </c>
      <c r="E315" s="13">
        <v>45589.35533564815</v>
      </c>
      <c r="F315" s="6"/>
      <c r="G315" s="13"/>
      <c r="H315" s="6" t="s">
        <v>5536</v>
      </c>
      <c r="I315" s="6" t="s">
        <v>23</v>
      </c>
      <c r="J315" s="6" t="s">
        <v>18</v>
      </c>
      <c r="K315" s="6" t="s">
        <v>21</v>
      </c>
      <c r="L315" s="7" t="str">
        <f t="shared" si="8"/>
        <v/>
      </c>
      <c r="M315" s="7">
        <f t="shared" si="9"/>
        <v>0</v>
      </c>
    </row>
    <row r="316" spans="1:13" x14ac:dyDescent="0.3">
      <c r="A316" s="6">
        <v>59903</v>
      </c>
      <c r="B316" s="6" t="s">
        <v>715</v>
      </c>
      <c r="C316" s="13">
        <v>45588.697615740741</v>
      </c>
      <c r="D316" s="6" t="s">
        <v>286</v>
      </c>
      <c r="E316" s="13">
        <v>45589.355324074073</v>
      </c>
      <c r="F316" s="6"/>
      <c r="G316" s="13"/>
      <c r="H316" s="6" t="s">
        <v>9</v>
      </c>
      <c r="I316" s="6" t="s">
        <v>10</v>
      </c>
      <c r="J316" s="6" t="s">
        <v>11</v>
      </c>
      <c r="K316" s="6" t="s">
        <v>15</v>
      </c>
      <c r="L316" s="7" t="str">
        <f t="shared" si="8"/>
        <v/>
      </c>
      <c r="M316" s="7">
        <f t="shared" si="9"/>
        <v>1</v>
      </c>
    </row>
    <row r="317" spans="1:13" x14ac:dyDescent="0.3">
      <c r="A317" s="6">
        <v>59927</v>
      </c>
      <c r="B317" s="6" t="s">
        <v>716</v>
      </c>
      <c r="C317" s="13">
        <v>45588.76358796296</v>
      </c>
      <c r="D317" s="6" t="s">
        <v>717</v>
      </c>
      <c r="E317" s="13">
        <v>45601.357430555552</v>
      </c>
      <c r="F317" s="6"/>
      <c r="G317" s="13"/>
      <c r="H317" s="6" t="s">
        <v>9</v>
      </c>
      <c r="I317" s="6" t="s">
        <v>92</v>
      </c>
      <c r="J317" s="6" t="s">
        <v>18</v>
      </c>
      <c r="K317" s="6" t="s">
        <v>15</v>
      </c>
      <c r="L317" s="7" t="str">
        <f t="shared" si="8"/>
        <v/>
      </c>
      <c r="M317" s="7">
        <f t="shared" si="9"/>
        <v>1</v>
      </c>
    </row>
    <row r="318" spans="1:13" x14ac:dyDescent="0.3">
      <c r="A318" s="6">
        <v>59933</v>
      </c>
      <c r="B318" s="6" t="s">
        <v>718</v>
      </c>
      <c r="C318" s="13">
        <v>45588.772488425922</v>
      </c>
      <c r="D318" s="6" t="s">
        <v>295</v>
      </c>
      <c r="E318" s="13">
        <v>45589.355219907404</v>
      </c>
      <c r="F318" s="6" t="s">
        <v>719</v>
      </c>
      <c r="G318" s="13">
        <v>45599.382256944446</v>
      </c>
      <c r="H318" s="6" t="s">
        <v>14</v>
      </c>
      <c r="I318" s="6" t="s">
        <v>83</v>
      </c>
      <c r="J318" s="6" t="s">
        <v>18</v>
      </c>
      <c r="K318" s="6" t="s">
        <v>86</v>
      </c>
      <c r="L318" s="7">
        <f t="shared" si="8"/>
        <v>10.027037037041737</v>
      </c>
      <c r="M318" s="7">
        <f t="shared" si="9"/>
        <v>0</v>
      </c>
    </row>
    <row r="319" spans="1:13" x14ac:dyDescent="0.3">
      <c r="A319" s="6">
        <v>59956</v>
      </c>
      <c r="B319" s="6" t="s">
        <v>720</v>
      </c>
      <c r="C319" s="13">
        <v>45588.798587962963</v>
      </c>
      <c r="D319" s="6" t="s">
        <v>256</v>
      </c>
      <c r="E319" s="13">
        <v>45589.355312500003</v>
      </c>
      <c r="F319" s="6"/>
      <c r="G319" s="13"/>
      <c r="H319" s="6" t="s">
        <v>5536</v>
      </c>
      <c r="I319" s="6" t="s">
        <v>32</v>
      </c>
      <c r="J319" s="6" t="s">
        <v>33</v>
      </c>
      <c r="K319" s="6" t="s">
        <v>34</v>
      </c>
      <c r="L319" s="7" t="str">
        <f t="shared" si="8"/>
        <v/>
      </c>
      <c r="M319" s="7">
        <f t="shared" si="9"/>
        <v>0</v>
      </c>
    </row>
    <row r="320" spans="1:13" x14ac:dyDescent="0.3">
      <c r="A320" s="6">
        <v>60003</v>
      </c>
      <c r="B320" s="6" t="s">
        <v>722</v>
      </c>
      <c r="C320" s="13">
        <v>45588.844814814816</v>
      </c>
      <c r="D320" s="6" t="s">
        <v>210</v>
      </c>
      <c r="E320" s="13">
        <v>45589.355358796296</v>
      </c>
      <c r="F320" s="6" t="s">
        <v>723</v>
      </c>
      <c r="G320" s="13">
        <v>45596.437430555554</v>
      </c>
      <c r="H320" s="6" t="s">
        <v>14</v>
      </c>
      <c r="I320" s="6" t="s">
        <v>50</v>
      </c>
      <c r="J320" s="6" t="s">
        <v>18</v>
      </c>
      <c r="K320" s="6" t="s">
        <v>34</v>
      </c>
      <c r="L320" s="7">
        <f t="shared" si="8"/>
        <v>7.0820717592578148</v>
      </c>
      <c r="M320" s="7">
        <f t="shared" si="9"/>
        <v>0</v>
      </c>
    </row>
    <row r="321" spans="1:13" x14ac:dyDescent="0.3">
      <c r="A321" s="6">
        <v>60033</v>
      </c>
      <c r="B321" s="6" t="s">
        <v>724</v>
      </c>
      <c r="C321" s="13">
        <v>45588.870937500003</v>
      </c>
      <c r="D321" s="6" t="s">
        <v>256</v>
      </c>
      <c r="E321" s="13">
        <v>45589.355312500003</v>
      </c>
      <c r="F321" s="6" t="s">
        <v>725</v>
      </c>
      <c r="G321" s="13">
        <v>45595.289201388892</v>
      </c>
      <c r="H321" s="6" t="s">
        <v>14</v>
      </c>
      <c r="I321" s="6" t="s">
        <v>50</v>
      </c>
      <c r="J321" s="6" t="s">
        <v>33</v>
      </c>
      <c r="K321" s="6" t="s">
        <v>164</v>
      </c>
      <c r="L321" s="7">
        <f t="shared" si="8"/>
        <v>5.9338888888887595</v>
      </c>
      <c r="M321" s="7">
        <f t="shared" si="9"/>
        <v>0</v>
      </c>
    </row>
    <row r="322" spans="1:13" x14ac:dyDescent="0.3">
      <c r="A322" s="6">
        <v>60052</v>
      </c>
      <c r="B322" s="6" t="s">
        <v>726</v>
      </c>
      <c r="C322" s="13">
        <v>45588.893773148149</v>
      </c>
      <c r="D322" s="6" t="s">
        <v>174</v>
      </c>
      <c r="E322" s="13">
        <v>45589.35533564815</v>
      </c>
      <c r="F322" s="6"/>
      <c r="G322" s="13"/>
      <c r="H322" s="6" t="s">
        <v>5536</v>
      </c>
      <c r="I322" s="6" t="s">
        <v>23</v>
      </c>
      <c r="J322" s="6" t="s">
        <v>18</v>
      </c>
      <c r="K322" s="6" t="s">
        <v>160</v>
      </c>
      <c r="L322" s="7" t="str">
        <f t="shared" ref="L322:L385" si="10">IF(OR(ISBLANK(G322),ISBLANK(E322)),"", G322 - E322)</f>
        <v/>
      </c>
      <c r="M322" s="7">
        <f t="shared" ref="M322:M385" si="11">IF(H322="Returned",1,0)</f>
        <v>0</v>
      </c>
    </row>
    <row r="323" spans="1:13" x14ac:dyDescent="0.3">
      <c r="A323" s="6">
        <v>60083</v>
      </c>
      <c r="B323" s="6" t="s">
        <v>727</v>
      </c>
      <c r="C323" s="13">
        <v>45588.916944444441</v>
      </c>
      <c r="D323" s="6" t="s">
        <v>590</v>
      </c>
      <c r="E323" s="13">
        <v>45590.331388888888</v>
      </c>
      <c r="F323" s="6" t="s">
        <v>728</v>
      </c>
      <c r="G323" s="13">
        <v>45597.421956018516</v>
      </c>
      <c r="H323" s="6" t="s">
        <v>14</v>
      </c>
      <c r="I323" s="6" t="s">
        <v>116</v>
      </c>
      <c r="J323" s="6" t="s">
        <v>18</v>
      </c>
      <c r="K323" s="6" t="s">
        <v>24</v>
      </c>
      <c r="L323" s="7">
        <f t="shared" si="10"/>
        <v>7.0905671296277433</v>
      </c>
      <c r="M323" s="7">
        <f t="shared" si="11"/>
        <v>0</v>
      </c>
    </row>
    <row r="324" spans="1:13" x14ac:dyDescent="0.3">
      <c r="A324" s="6">
        <v>60093</v>
      </c>
      <c r="B324" s="6" t="s">
        <v>729</v>
      </c>
      <c r="C324" s="13">
        <v>45588.917094907411</v>
      </c>
      <c r="D324" s="6" t="s">
        <v>163</v>
      </c>
      <c r="E324" s="13">
        <v>45590.331354166665</v>
      </c>
      <c r="F324" s="6" t="s">
        <v>730</v>
      </c>
      <c r="G324" s="13">
        <v>45597.189363425925</v>
      </c>
      <c r="H324" s="6" t="s">
        <v>14</v>
      </c>
      <c r="I324" s="6" t="s">
        <v>116</v>
      </c>
      <c r="J324" s="6" t="s">
        <v>18</v>
      </c>
      <c r="K324" s="6" t="s">
        <v>86</v>
      </c>
      <c r="L324" s="7">
        <f t="shared" si="10"/>
        <v>6.8580092592601432</v>
      </c>
      <c r="M324" s="7">
        <f t="shared" si="11"/>
        <v>0</v>
      </c>
    </row>
    <row r="325" spans="1:13" x14ac:dyDescent="0.3">
      <c r="A325" s="6">
        <v>60101</v>
      </c>
      <c r="B325" s="6" t="s">
        <v>731</v>
      </c>
      <c r="C325" s="13">
        <v>45588.917199074072</v>
      </c>
      <c r="D325" s="6" t="s">
        <v>732</v>
      </c>
      <c r="E325" s="13">
        <v>45592.33971064815</v>
      </c>
      <c r="F325" s="6"/>
      <c r="G325" s="13"/>
      <c r="H325" s="6" t="s">
        <v>9</v>
      </c>
      <c r="I325" s="6" t="s">
        <v>92</v>
      </c>
      <c r="J325" s="6" t="s">
        <v>11</v>
      </c>
      <c r="K325" s="6" t="s">
        <v>39</v>
      </c>
      <c r="L325" s="7" t="str">
        <f t="shared" si="10"/>
        <v/>
      </c>
      <c r="M325" s="7">
        <f t="shared" si="11"/>
        <v>1</v>
      </c>
    </row>
    <row r="326" spans="1:13" x14ac:dyDescent="0.3">
      <c r="A326" s="6">
        <v>60107</v>
      </c>
      <c r="B326" s="6" t="s">
        <v>733</v>
      </c>
      <c r="C326" s="13">
        <v>45588.917280092595</v>
      </c>
      <c r="D326" s="6" t="s">
        <v>577</v>
      </c>
      <c r="E326" s="13">
        <v>45590.324571759258</v>
      </c>
      <c r="F326" s="6" t="s">
        <v>734</v>
      </c>
      <c r="G326" s="13">
        <v>45599.413611111115</v>
      </c>
      <c r="H326" s="6" t="s">
        <v>14</v>
      </c>
      <c r="I326" s="6" t="s">
        <v>50</v>
      </c>
      <c r="J326" s="6" t="s">
        <v>18</v>
      </c>
      <c r="K326" s="6" t="s">
        <v>217</v>
      </c>
      <c r="L326" s="7">
        <f t="shared" si="10"/>
        <v>9.089039351856627</v>
      </c>
      <c r="M326" s="7">
        <f t="shared" si="11"/>
        <v>0</v>
      </c>
    </row>
    <row r="327" spans="1:13" x14ac:dyDescent="0.3">
      <c r="A327" s="6">
        <v>60133</v>
      </c>
      <c r="B327" s="6" t="s">
        <v>735</v>
      </c>
      <c r="C327" s="13">
        <v>45588.917615740742</v>
      </c>
      <c r="D327" s="6" t="s">
        <v>649</v>
      </c>
      <c r="E327" s="13">
        <v>45590.324618055558</v>
      </c>
      <c r="F327" s="6" t="s">
        <v>736</v>
      </c>
      <c r="G327" s="13">
        <v>45597.434016203704</v>
      </c>
      <c r="H327" s="6" t="s">
        <v>14</v>
      </c>
      <c r="I327" s="6" t="s">
        <v>29</v>
      </c>
      <c r="J327" s="6" t="s">
        <v>18</v>
      </c>
      <c r="K327" s="6" t="s">
        <v>68</v>
      </c>
      <c r="L327" s="7">
        <f t="shared" si="10"/>
        <v>7.1093981481462833</v>
      </c>
      <c r="M327" s="7">
        <f t="shared" si="11"/>
        <v>0</v>
      </c>
    </row>
    <row r="328" spans="1:13" x14ac:dyDescent="0.3">
      <c r="A328" s="6">
        <v>60152</v>
      </c>
      <c r="B328" s="6" t="s">
        <v>737</v>
      </c>
      <c r="C328" s="13">
        <v>45588.917905092596</v>
      </c>
      <c r="D328" s="6" t="s">
        <v>738</v>
      </c>
      <c r="E328" s="13">
        <v>45595.323587962965</v>
      </c>
      <c r="F328" s="6" t="s">
        <v>739</v>
      </c>
      <c r="G328" s="13">
        <v>45601.382407407407</v>
      </c>
      <c r="H328" s="6" t="s">
        <v>14</v>
      </c>
      <c r="I328" s="6" t="s">
        <v>50</v>
      </c>
      <c r="J328" s="6" t="s">
        <v>18</v>
      </c>
      <c r="K328" s="6" t="s">
        <v>187</v>
      </c>
      <c r="L328" s="7">
        <f t="shared" si="10"/>
        <v>6.0588194444426335</v>
      </c>
      <c r="M328" s="7">
        <f t="shared" si="11"/>
        <v>0</v>
      </c>
    </row>
    <row r="329" spans="1:13" x14ac:dyDescent="0.3">
      <c r="A329" s="6">
        <v>60166</v>
      </c>
      <c r="B329" s="6" t="s">
        <v>740</v>
      </c>
      <c r="C329" s="13">
        <v>45588.918136574073</v>
      </c>
      <c r="D329" s="6" t="s">
        <v>741</v>
      </c>
      <c r="E329" s="13">
        <v>45595.330659722225</v>
      </c>
      <c r="F329" s="6"/>
      <c r="G329" s="13"/>
      <c r="H329" s="6" t="s">
        <v>5536</v>
      </c>
      <c r="I329" s="6" t="s">
        <v>20</v>
      </c>
      <c r="J329" s="6" t="s">
        <v>18</v>
      </c>
      <c r="K329" s="6" t="s">
        <v>15</v>
      </c>
      <c r="L329" s="7" t="str">
        <f t="shared" si="10"/>
        <v/>
      </c>
      <c r="M329" s="7">
        <f t="shared" si="11"/>
        <v>0</v>
      </c>
    </row>
    <row r="330" spans="1:13" x14ac:dyDescent="0.3">
      <c r="A330" s="6">
        <v>60189</v>
      </c>
      <c r="B330" s="6" t="s">
        <v>743</v>
      </c>
      <c r="C330" s="13">
        <v>45588.931608796294</v>
      </c>
      <c r="D330" s="6" t="s">
        <v>744</v>
      </c>
      <c r="E330" s="13">
        <v>45625.465995370374</v>
      </c>
      <c r="F330" s="6"/>
      <c r="G330" s="13"/>
      <c r="H330" s="6" t="s">
        <v>9</v>
      </c>
      <c r="I330" s="6" t="s">
        <v>111</v>
      </c>
      <c r="J330" s="6" t="s">
        <v>11</v>
      </c>
      <c r="K330" s="6" t="s">
        <v>15</v>
      </c>
      <c r="L330" s="7" t="str">
        <f t="shared" si="10"/>
        <v/>
      </c>
      <c r="M330" s="7">
        <f t="shared" si="11"/>
        <v>1</v>
      </c>
    </row>
    <row r="331" spans="1:13" x14ac:dyDescent="0.3">
      <c r="A331" s="6">
        <v>60211</v>
      </c>
      <c r="B331" s="6" t="s">
        <v>745</v>
      </c>
      <c r="C331" s="13">
        <v>45588.953344907408</v>
      </c>
      <c r="D331" s="6" t="s">
        <v>590</v>
      </c>
      <c r="E331" s="13">
        <v>45590.331388888888</v>
      </c>
      <c r="F331" s="6"/>
      <c r="G331" s="13"/>
      <c r="H331" s="6" t="s">
        <v>9</v>
      </c>
      <c r="I331" s="6" t="s">
        <v>92</v>
      </c>
      <c r="J331" s="6" t="s">
        <v>11</v>
      </c>
      <c r="K331" s="6" t="s">
        <v>44</v>
      </c>
      <c r="L331" s="7" t="str">
        <f t="shared" si="10"/>
        <v/>
      </c>
      <c r="M331" s="7">
        <f t="shared" si="11"/>
        <v>1</v>
      </c>
    </row>
    <row r="332" spans="1:13" x14ac:dyDescent="0.3">
      <c r="A332" s="6">
        <v>60239</v>
      </c>
      <c r="B332" s="6" t="s">
        <v>746</v>
      </c>
      <c r="C332" s="13">
        <v>45589.07607638889</v>
      </c>
      <c r="D332" s="6" t="s">
        <v>163</v>
      </c>
      <c r="E332" s="13">
        <v>45590.331354166665</v>
      </c>
      <c r="F332" s="6"/>
      <c r="G332" s="13"/>
      <c r="H332" s="6" t="s">
        <v>9</v>
      </c>
      <c r="I332" s="6" t="s">
        <v>23</v>
      </c>
      <c r="J332" s="6" t="s">
        <v>18</v>
      </c>
      <c r="K332" s="6" t="s">
        <v>15</v>
      </c>
      <c r="L332" s="7" t="str">
        <f t="shared" si="10"/>
        <v/>
      </c>
      <c r="M332" s="7">
        <f t="shared" si="11"/>
        <v>1</v>
      </c>
    </row>
    <row r="333" spans="1:13" x14ac:dyDescent="0.3">
      <c r="A333" s="6">
        <v>60256</v>
      </c>
      <c r="B333" s="6" t="s">
        <v>747</v>
      </c>
      <c r="C333" s="13">
        <v>45589.117361111108</v>
      </c>
      <c r="D333" s="6" t="s">
        <v>438</v>
      </c>
      <c r="E333" s="13">
        <v>45590.331377314818</v>
      </c>
      <c r="F333" s="6"/>
      <c r="G333" s="13"/>
      <c r="H333" s="6" t="s">
        <v>5536</v>
      </c>
      <c r="I333" s="6" t="s">
        <v>60</v>
      </c>
      <c r="J333" s="6" t="s">
        <v>18</v>
      </c>
      <c r="K333" s="6" t="s">
        <v>24</v>
      </c>
      <c r="L333" s="7" t="str">
        <f t="shared" si="10"/>
        <v/>
      </c>
      <c r="M333" s="7">
        <f t="shared" si="11"/>
        <v>0</v>
      </c>
    </row>
    <row r="334" spans="1:13" x14ac:dyDescent="0.3">
      <c r="A334" s="6">
        <v>60262</v>
      </c>
      <c r="B334" s="6" t="s">
        <v>748</v>
      </c>
      <c r="C334" s="13">
        <v>45589.128425925926</v>
      </c>
      <c r="D334" s="6" t="s">
        <v>296</v>
      </c>
      <c r="E334" s="13">
        <v>45590.331435185188</v>
      </c>
      <c r="F334" s="6"/>
      <c r="G334" s="13"/>
      <c r="H334" s="6" t="s">
        <v>5536</v>
      </c>
      <c r="I334" s="6" t="s">
        <v>23</v>
      </c>
      <c r="J334" s="6" t="s">
        <v>18</v>
      </c>
      <c r="K334" s="6" t="s">
        <v>38</v>
      </c>
      <c r="L334" s="7" t="str">
        <f t="shared" si="10"/>
        <v/>
      </c>
      <c r="M334" s="7">
        <f t="shared" si="11"/>
        <v>0</v>
      </c>
    </row>
    <row r="335" spans="1:13" x14ac:dyDescent="0.3">
      <c r="A335" s="6">
        <v>60301</v>
      </c>
      <c r="B335" s="6" t="s">
        <v>749</v>
      </c>
      <c r="C335" s="13">
        <v>45589.21670138889</v>
      </c>
      <c r="D335" s="6" t="s">
        <v>590</v>
      </c>
      <c r="E335" s="13">
        <v>45590.331388888888</v>
      </c>
      <c r="F335" s="6" t="s">
        <v>750</v>
      </c>
      <c r="G335" s="13">
        <v>45596.346921296295</v>
      </c>
      <c r="H335" s="6" t="s">
        <v>14</v>
      </c>
      <c r="I335" s="6" t="s">
        <v>10</v>
      </c>
      <c r="J335" s="6" t="s">
        <v>11</v>
      </c>
      <c r="K335" s="6" t="s">
        <v>34</v>
      </c>
      <c r="L335" s="7">
        <f t="shared" si="10"/>
        <v>6.0155324074075907</v>
      </c>
      <c r="M335" s="7">
        <f t="shared" si="11"/>
        <v>0</v>
      </c>
    </row>
    <row r="336" spans="1:13" x14ac:dyDescent="0.3">
      <c r="A336" s="6">
        <v>60320</v>
      </c>
      <c r="B336" s="6" t="s">
        <v>751</v>
      </c>
      <c r="C336" s="13">
        <v>45589.237222222226</v>
      </c>
      <c r="D336" s="6" t="s">
        <v>646</v>
      </c>
      <c r="E336" s="13">
        <v>45590.324629629627</v>
      </c>
      <c r="F336" s="6"/>
      <c r="G336" s="13"/>
      <c r="H336" s="6" t="s">
        <v>5536</v>
      </c>
      <c r="I336" s="6" t="s">
        <v>29</v>
      </c>
      <c r="J336" s="6" t="s">
        <v>33</v>
      </c>
      <c r="K336" s="6" t="s">
        <v>752</v>
      </c>
      <c r="L336" s="7" t="str">
        <f t="shared" si="10"/>
        <v/>
      </c>
      <c r="M336" s="7">
        <f t="shared" si="11"/>
        <v>0</v>
      </c>
    </row>
    <row r="337" spans="1:13" x14ac:dyDescent="0.3">
      <c r="A337" s="6">
        <v>60340</v>
      </c>
      <c r="B337" s="6" t="s">
        <v>753</v>
      </c>
      <c r="C337" s="13">
        <v>45589.253807870373</v>
      </c>
      <c r="D337" s="6" t="s">
        <v>169</v>
      </c>
      <c r="E337" s="13">
        <v>45590.331342592595</v>
      </c>
      <c r="F337" s="6"/>
      <c r="G337" s="13"/>
      <c r="H337" s="6" t="s">
        <v>5536</v>
      </c>
      <c r="I337" s="6" t="s">
        <v>23</v>
      </c>
      <c r="J337" s="6" t="s">
        <v>18</v>
      </c>
      <c r="K337" s="6" t="s">
        <v>21</v>
      </c>
      <c r="L337" s="7" t="str">
        <f t="shared" si="10"/>
        <v/>
      </c>
      <c r="M337" s="7">
        <f t="shared" si="11"/>
        <v>0</v>
      </c>
    </row>
    <row r="338" spans="1:13" x14ac:dyDescent="0.3">
      <c r="A338" s="6">
        <v>60409</v>
      </c>
      <c r="B338" s="6" t="s">
        <v>754</v>
      </c>
      <c r="C338" s="13">
        <v>45589.316030092596</v>
      </c>
      <c r="D338" s="6" t="s">
        <v>577</v>
      </c>
      <c r="E338" s="13">
        <v>45590.324571759258</v>
      </c>
      <c r="F338" s="6" t="s">
        <v>755</v>
      </c>
      <c r="G338" s="13">
        <v>45596.358993055554</v>
      </c>
      <c r="H338" s="6" t="s">
        <v>14</v>
      </c>
      <c r="I338" s="6" t="s">
        <v>29</v>
      </c>
      <c r="J338" s="6" t="s">
        <v>18</v>
      </c>
      <c r="K338" s="6" t="s">
        <v>34</v>
      </c>
      <c r="L338" s="7">
        <f t="shared" si="10"/>
        <v>6.0344212962954771</v>
      </c>
      <c r="M338" s="7">
        <f t="shared" si="11"/>
        <v>0</v>
      </c>
    </row>
    <row r="339" spans="1:13" x14ac:dyDescent="0.3">
      <c r="A339" s="6">
        <v>60412</v>
      </c>
      <c r="B339" s="6" t="s">
        <v>756</v>
      </c>
      <c r="C339" s="13">
        <v>45589.317071759258</v>
      </c>
      <c r="D339" s="6" t="s">
        <v>579</v>
      </c>
      <c r="E339" s="13">
        <v>45590.331423611111</v>
      </c>
      <c r="F339" s="6"/>
      <c r="G339" s="13"/>
      <c r="H339" s="6" t="s">
        <v>5536</v>
      </c>
      <c r="I339" s="6" t="s">
        <v>20</v>
      </c>
      <c r="J339" s="6" t="s">
        <v>18</v>
      </c>
      <c r="K339" s="6" t="s">
        <v>24</v>
      </c>
      <c r="L339" s="7" t="str">
        <f t="shared" si="10"/>
        <v/>
      </c>
      <c r="M339" s="7">
        <f t="shared" si="11"/>
        <v>0</v>
      </c>
    </row>
    <row r="340" spans="1:13" x14ac:dyDescent="0.3">
      <c r="A340" s="6">
        <v>60312</v>
      </c>
      <c r="B340" s="6" t="s">
        <v>757</v>
      </c>
      <c r="C340" s="13">
        <v>45589.230254629627</v>
      </c>
      <c r="D340" s="6" t="s">
        <v>590</v>
      </c>
      <c r="E340" s="13">
        <v>45590.331388888888</v>
      </c>
      <c r="F340" s="6"/>
      <c r="G340" s="13"/>
      <c r="H340" s="6" t="s">
        <v>5536</v>
      </c>
      <c r="I340" s="6" t="s">
        <v>111</v>
      </c>
      <c r="J340" s="6" t="s">
        <v>11</v>
      </c>
      <c r="K340" s="6" t="s">
        <v>21</v>
      </c>
      <c r="L340" s="7" t="str">
        <f t="shared" si="10"/>
        <v/>
      </c>
      <c r="M340" s="7">
        <f t="shared" si="11"/>
        <v>0</v>
      </c>
    </row>
    <row r="341" spans="1:13" x14ac:dyDescent="0.3">
      <c r="A341" s="6">
        <v>60319</v>
      </c>
      <c r="B341" s="6" t="s">
        <v>758</v>
      </c>
      <c r="C341" s="13">
        <v>45589.23642361111</v>
      </c>
      <c r="D341" s="6" t="s">
        <v>649</v>
      </c>
      <c r="E341" s="13">
        <v>45590.324618055558</v>
      </c>
      <c r="F341" s="6" t="s">
        <v>759</v>
      </c>
      <c r="G341" s="13">
        <v>45597.409745370373</v>
      </c>
      <c r="H341" s="6" t="s">
        <v>14</v>
      </c>
      <c r="I341" s="6" t="s">
        <v>10</v>
      </c>
      <c r="J341" s="6" t="s">
        <v>11</v>
      </c>
      <c r="K341" s="6" t="s">
        <v>24</v>
      </c>
      <c r="L341" s="7">
        <f t="shared" si="10"/>
        <v>7.0851273148145992</v>
      </c>
      <c r="M341" s="7">
        <f t="shared" si="11"/>
        <v>0</v>
      </c>
    </row>
    <row r="342" spans="1:13" x14ac:dyDescent="0.3">
      <c r="A342" s="6">
        <v>52831</v>
      </c>
      <c r="B342" s="6" t="s">
        <v>760</v>
      </c>
      <c r="C342" s="13">
        <v>45575.340787037036</v>
      </c>
      <c r="D342" s="6" t="s">
        <v>46</v>
      </c>
      <c r="E342" s="13">
        <v>45599.247002314813</v>
      </c>
      <c r="F342" s="6"/>
      <c r="G342" s="13"/>
      <c r="H342" s="6" t="s">
        <v>35</v>
      </c>
      <c r="I342" s="6" t="s">
        <v>48</v>
      </c>
      <c r="J342" s="6" t="s">
        <v>18</v>
      </c>
      <c r="K342" s="6" t="s">
        <v>57</v>
      </c>
      <c r="L342" s="7" t="str">
        <f t="shared" si="10"/>
        <v/>
      </c>
      <c r="M342" s="7">
        <f t="shared" si="11"/>
        <v>0</v>
      </c>
    </row>
    <row r="343" spans="1:13" x14ac:dyDescent="0.3">
      <c r="A343" s="6">
        <v>52846</v>
      </c>
      <c r="B343" s="6" t="s">
        <v>764</v>
      </c>
      <c r="C343" s="13">
        <v>45575.363310185188</v>
      </c>
      <c r="D343" s="6" t="s">
        <v>224</v>
      </c>
      <c r="E343" s="13">
        <v>45576.390104166669</v>
      </c>
      <c r="F343" s="6"/>
      <c r="G343" s="13"/>
      <c r="H343" s="6" t="s">
        <v>5536</v>
      </c>
      <c r="I343" s="6" t="s">
        <v>116</v>
      </c>
      <c r="J343" s="6" t="s">
        <v>18</v>
      </c>
      <c r="K343" s="6" t="s">
        <v>176</v>
      </c>
      <c r="L343" s="7" t="str">
        <f t="shared" si="10"/>
        <v/>
      </c>
      <c r="M343" s="7">
        <f t="shared" si="11"/>
        <v>0</v>
      </c>
    </row>
    <row r="344" spans="1:13" x14ac:dyDescent="0.3">
      <c r="A344" s="6">
        <v>53175</v>
      </c>
      <c r="B344" s="6" t="s">
        <v>765</v>
      </c>
      <c r="C344" s="13">
        <v>45576.231817129628</v>
      </c>
      <c r="D344" s="6" t="s">
        <v>761</v>
      </c>
      <c r="E344" s="13">
        <v>45577.452557870369</v>
      </c>
      <c r="F344" s="6"/>
      <c r="G344" s="13"/>
      <c r="H344" s="6" t="s">
        <v>9</v>
      </c>
      <c r="I344" s="6" t="s">
        <v>116</v>
      </c>
      <c r="J344" s="6" t="s">
        <v>18</v>
      </c>
      <c r="K344" s="6" t="s">
        <v>86</v>
      </c>
      <c r="L344" s="7" t="str">
        <f t="shared" si="10"/>
        <v/>
      </c>
      <c r="M344" s="7">
        <f t="shared" si="11"/>
        <v>1</v>
      </c>
    </row>
    <row r="345" spans="1:13" x14ac:dyDescent="0.3">
      <c r="A345" s="6">
        <v>66404</v>
      </c>
      <c r="B345" s="6" t="s">
        <v>768</v>
      </c>
      <c r="C345" s="13">
        <v>45596.337152777778</v>
      </c>
      <c r="D345" s="6" t="s">
        <v>769</v>
      </c>
      <c r="E345" s="13">
        <v>45597.309988425928</v>
      </c>
      <c r="F345" s="6" t="s">
        <v>770</v>
      </c>
      <c r="G345" s="13">
        <v>45599.352025462962</v>
      </c>
      <c r="H345" s="6" t="s">
        <v>14</v>
      </c>
      <c r="I345" s="6" t="s">
        <v>88</v>
      </c>
      <c r="J345" s="6" t="s">
        <v>18</v>
      </c>
      <c r="K345" s="6" t="s">
        <v>15</v>
      </c>
      <c r="L345" s="7">
        <f t="shared" si="10"/>
        <v>2.0420370370338787</v>
      </c>
      <c r="M345" s="7">
        <f t="shared" si="11"/>
        <v>0</v>
      </c>
    </row>
    <row r="346" spans="1:13" x14ac:dyDescent="0.3">
      <c r="A346" s="6">
        <v>66410</v>
      </c>
      <c r="B346" s="6" t="s">
        <v>771</v>
      </c>
      <c r="C346" s="13">
        <v>45596.34097222222</v>
      </c>
      <c r="D346" s="6" t="s">
        <v>772</v>
      </c>
      <c r="E346" s="13">
        <v>45597.309965277775</v>
      </c>
      <c r="F346" s="6" t="s">
        <v>773</v>
      </c>
      <c r="G346" s="13">
        <v>45601.273263888892</v>
      </c>
      <c r="H346" s="6" t="s">
        <v>14</v>
      </c>
      <c r="I346" s="6" t="s">
        <v>774</v>
      </c>
      <c r="J346" s="6" t="s">
        <v>11</v>
      </c>
      <c r="K346" s="6" t="s">
        <v>67</v>
      </c>
      <c r="L346" s="7">
        <f t="shared" si="10"/>
        <v>3.9632986111173523</v>
      </c>
      <c r="M346" s="7">
        <f t="shared" si="11"/>
        <v>0</v>
      </c>
    </row>
    <row r="347" spans="1:13" x14ac:dyDescent="0.3">
      <c r="A347" s="6">
        <v>66423</v>
      </c>
      <c r="B347" s="6" t="s">
        <v>775</v>
      </c>
      <c r="C347" s="13">
        <v>45596.353379629632</v>
      </c>
      <c r="D347" s="6" t="s">
        <v>776</v>
      </c>
      <c r="E347" s="13">
        <v>45597.309895833336</v>
      </c>
      <c r="F347" s="6" t="s">
        <v>777</v>
      </c>
      <c r="G347" s="13">
        <v>45600.243611111109</v>
      </c>
      <c r="H347" s="6" t="s">
        <v>14</v>
      </c>
      <c r="I347" s="6" t="s">
        <v>92</v>
      </c>
      <c r="J347" s="6" t="s">
        <v>11</v>
      </c>
      <c r="K347" s="6" t="s">
        <v>30</v>
      </c>
      <c r="L347" s="7">
        <f t="shared" si="10"/>
        <v>2.9337152777734445</v>
      </c>
      <c r="M347" s="7">
        <f t="shared" si="11"/>
        <v>0</v>
      </c>
    </row>
    <row r="348" spans="1:13" x14ac:dyDescent="0.3">
      <c r="A348" s="6">
        <v>66426</v>
      </c>
      <c r="B348" s="6" t="s">
        <v>778</v>
      </c>
      <c r="C348" s="13">
        <v>45596.354189814818</v>
      </c>
      <c r="D348" s="6" t="s">
        <v>510</v>
      </c>
      <c r="E348" s="13">
        <v>45597.309884259259</v>
      </c>
      <c r="F348" s="6" t="s">
        <v>779</v>
      </c>
      <c r="G348" s="13">
        <v>45598.492199074077</v>
      </c>
      <c r="H348" s="6" t="s">
        <v>14</v>
      </c>
      <c r="I348" s="6" t="s">
        <v>780</v>
      </c>
      <c r="J348" s="6" t="s">
        <v>11</v>
      </c>
      <c r="K348" s="6" t="s">
        <v>153</v>
      </c>
      <c r="L348" s="7">
        <f t="shared" si="10"/>
        <v>1.1823148148178007</v>
      </c>
      <c r="M348" s="7">
        <f t="shared" si="11"/>
        <v>0</v>
      </c>
    </row>
    <row r="349" spans="1:13" x14ac:dyDescent="0.3">
      <c r="A349" s="6">
        <v>66430</v>
      </c>
      <c r="B349" s="6" t="s">
        <v>781</v>
      </c>
      <c r="C349" s="13">
        <v>45596.356307870374</v>
      </c>
      <c r="D349" s="6" t="s">
        <v>782</v>
      </c>
      <c r="E349" s="13">
        <v>45597.307002314818</v>
      </c>
      <c r="F349" s="6"/>
      <c r="G349" s="13"/>
      <c r="H349" s="6" t="s">
        <v>5536</v>
      </c>
      <c r="I349" s="6" t="s">
        <v>23</v>
      </c>
      <c r="J349" s="6" t="s">
        <v>18</v>
      </c>
      <c r="K349" s="6" t="s">
        <v>218</v>
      </c>
      <c r="L349" s="7" t="str">
        <f t="shared" si="10"/>
        <v/>
      </c>
      <c r="M349" s="7">
        <f t="shared" si="11"/>
        <v>0</v>
      </c>
    </row>
    <row r="350" spans="1:13" x14ac:dyDescent="0.3">
      <c r="A350" s="6">
        <v>66439</v>
      </c>
      <c r="B350" s="6" t="s">
        <v>783</v>
      </c>
      <c r="C350" s="13">
        <v>45596.362974537034</v>
      </c>
      <c r="D350" s="6" t="s">
        <v>784</v>
      </c>
      <c r="E350" s="13">
        <v>45597.307025462964</v>
      </c>
      <c r="F350" s="6" t="s">
        <v>785</v>
      </c>
      <c r="G350" s="13">
        <v>45602.518414351849</v>
      </c>
      <c r="H350" s="6" t="s">
        <v>14</v>
      </c>
      <c r="I350" s="6" t="s">
        <v>29</v>
      </c>
      <c r="J350" s="6" t="s">
        <v>18</v>
      </c>
      <c r="K350" s="6" t="s">
        <v>44</v>
      </c>
      <c r="L350" s="7">
        <f t="shared" si="10"/>
        <v>5.2113888888852671</v>
      </c>
      <c r="M350" s="7">
        <f t="shared" si="11"/>
        <v>0</v>
      </c>
    </row>
    <row r="351" spans="1:13" x14ac:dyDescent="0.3">
      <c r="A351" s="6">
        <v>66442</v>
      </c>
      <c r="B351" s="6" t="s">
        <v>786</v>
      </c>
      <c r="C351" s="13">
        <v>45596.363854166666</v>
      </c>
      <c r="D351" s="6" t="s">
        <v>787</v>
      </c>
      <c r="E351" s="13">
        <v>45597.598692129628</v>
      </c>
      <c r="F351" s="6" t="s">
        <v>788</v>
      </c>
      <c r="G351" s="13">
        <v>45599.679305555554</v>
      </c>
      <c r="H351" s="6" t="s">
        <v>14</v>
      </c>
      <c r="I351" s="6" t="s">
        <v>780</v>
      </c>
      <c r="J351" s="6" t="s">
        <v>11</v>
      </c>
      <c r="K351" s="6" t="s">
        <v>31</v>
      </c>
      <c r="L351" s="7">
        <f t="shared" si="10"/>
        <v>2.0806134259255487</v>
      </c>
      <c r="M351" s="7">
        <f t="shared" si="11"/>
        <v>0</v>
      </c>
    </row>
    <row r="352" spans="1:13" x14ac:dyDescent="0.3">
      <c r="A352" s="6">
        <v>66445</v>
      </c>
      <c r="B352" s="6" t="s">
        <v>789</v>
      </c>
      <c r="C352" s="13">
        <v>45596.367662037039</v>
      </c>
      <c r="D352" s="6" t="s">
        <v>790</v>
      </c>
      <c r="E352" s="13">
        <v>45597.306898148148</v>
      </c>
      <c r="F352" s="6" t="s">
        <v>791</v>
      </c>
      <c r="G352" s="13">
        <v>45598.167037037034</v>
      </c>
      <c r="H352" s="6" t="s">
        <v>14</v>
      </c>
      <c r="I352" s="6" t="s">
        <v>287</v>
      </c>
      <c r="J352" s="6" t="s">
        <v>18</v>
      </c>
      <c r="K352" s="6" t="s">
        <v>109</v>
      </c>
      <c r="L352" s="7">
        <f t="shared" si="10"/>
        <v>0.86013888888555812</v>
      </c>
      <c r="M352" s="7">
        <f t="shared" si="11"/>
        <v>0</v>
      </c>
    </row>
    <row r="353" spans="1:13" x14ac:dyDescent="0.3">
      <c r="A353" s="6">
        <v>66446</v>
      </c>
      <c r="B353" s="6" t="s">
        <v>792</v>
      </c>
      <c r="C353" s="13">
        <v>45596.369456018518</v>
      </c>
      <c r="D353" s="6" t="s">
        <v>793</v>
      </c>
      <c r="E353" s="13">
        <v>45597.306932870371</v>
      </c>
      <c r="F353" s="6"/>
      <c r="G353" s="13"/>
      <c r="H353" s="6" t="s">
        <v>5536</v>
      </c>
      <c r="I353" s="6" t="s">
        <v>774</v>
      </c>
      <c r="J353" s="6" t="s">
        <v>11</v>
      </c>
      <c r="K353" s="6" t="s">
        <v>38</v>
      </c>
      <c r="L353" s="7" t="str">
        <f t="shared" si="10"/>
        <v/>
      </c>
      <c r="M353" s="7">
        <f t="shared" si="11"/>
        <v>0</v>
      </c>
    </row>
    <row r="354" spans="1:13" x14ac:dyDescent="0.3">
      <c r="A354" s="6">
        <v>66460</v>
      </c>
      <c r="B354" s="6" t="s">
        <v>794</v>
      </c>
      <c r="C354" s="13">
        <v>45596.376539351855</v>
      </c>
      <c r="D354" s="6" t="s">
        <v>772</v>
      </c>
      <c r="E354" s="13">
        <v>45597.309965277775</v>
      </c>
      <c r="F354" s="6" t="s">
        <v>795</v>
      </c>
      <c r="G354" s="13">
        <v>45602.450254629628</v>
      </c>
      <c r="H354" s="6" t="s">
        <v>14</v>
      </c>
      <c r="I354" s="6" t="s">
        <v>774</v>
      </c>
      <c r="J354" s="6" t="s">
        <v>11</v>
      </c>
      <c r="K354" s="6" t="s">
        <v>188</v>
      </c>
      <c r="L354" s="7">
        <f t="shared" si="10"/>
        <v>5.1402893518534256</v>
      </c>
      <c r="M354" s="7">
        <f t="shared" si="11"/>
        <v>0</v>
      </c>
    </row>
    <row r="355" spans="1:13" x14ac:dyDescent="0.3">
      <c r="A355" s="6">
        <v>66478</v>
      </c>
      <c r="B355" s="6" t="s">
        <v>796</v>
      </c>
      <c r="C355" s="13">
        <v>45596.388344907406</v>
      </c>
      <c r="D355" s="6" t="s">
        <v>797</v>
      </c>
      <c r="E355" s="13">
        <v>45597.306550925925</v>
      </c>
      <c r="F355" s="6" t="s">
        <v>798</v>
      </c>
      <c r="G355" s="13">
        <v>45600.23914351852</v>
      </c>
      <c r="H355" s="6" t="s">
        <v>14</v>
      </c>
      <c r="I355" s="6" t="s">
        <v>50</v>
      </c>
      <c r="J355" s="6" t="s">
        <v>18</v>
      </c>
      <c r="K355" s="6" t="s">
        <v>15</v>
      </c>
      <c r="L355" s="7">
        <f t="shared" si="10"/>
        <v>2.9325925925950287</v>
      </c>
      <c r="M355" s="7">
        <f t="shared" si="11"/>
        <v>0</v>
      </c>
    </row>
    <row r="356" spans="1:13" x14ac:dyDescent="0.3">
      <c r="A356" s="6">
        <v>66479</v>
      </c>
      <c r="B356" s="6" t="s">
        <v>799</v>
      </c>
      <c r="C356" s="13">
        <v>45596.388425925928</v>
      </c>
      <c r="D356" s="6" t="s">
        <v>800</v>
      </c>
      <c r="E356" s="13">
        <v>45597.30704861111</v>
      </c>
      <c r="F356" s="6"/>
      <c r="G356" s="13"/>
      <c r="H356" s="6" t="s">
        <v>35</v>
      </c>
      <c r="I356" s="6" t="s">
        <v>29</v>
      </c>
      <c r="J356" s="6" t="s">
        <v>18</v>
      </c>
      <c r="K356" s="6" t="s">
        <v>15</v>
      </c>
      <c r="L356" s="7" t="str">
        <f t="shared" si="10"/>
        <v/>
      </c>
      <c r="M356" s="7">
        <f t="shared" si="11"/>
        <v>0</v>
      </c>
    </row>
    <row r="357" spans="1:13" x14ac:dyDescent="0.3">
      <c r="A357" s="6">
        <v>66492</v>
      </c>
      <c r="B357" s="6" t="s">
        <v>801</v>
      </c>
      <c r="C357" s="13">
        <v>45596.397905092592</v>
      </c>
      <c r="D357" s="6" t="s">
        <v>802</v>
      </c>
      <c r="E357" s="13">
        <v>45597.306990740741</v>
      </c>
      <c r="F357" s="6" t="s">
        <v>803</v>
      </c>
      <c r="G357" s="13">
        <v>45604.3749537037</v>
      </c>
      <c r="H357" s="6" t="s">
        <v>14</v>
      </c>
      <c r="I357" s="6" t="s">
        <v>23</v>
      </c>
      <c r="J357" s="6" t="s">
        <v>33</v>
      </c>
      <c r="K357" s="6" t="s">
        <v>42</v>
      </c>
      <c r="L357" s="7">
        <f t="shared" si="10"/>
        <v>7.0679629629594274</v>
      </c>
      <c r="M357" s="7">
        <f t="shared" si="11"/>
        <v>0</v>
      </c>
    </row>
    <row r="358" spans="1:13" x14ac:dyDescent="0.3">
      <c r="A358" s="6">
        <v>66497</v>
      </c>
      <c r="B358" s="6" t="s">
        <v>804</v>
      </c>
      <c r="C358" s="13">
        <v>45596.403055555558</v>
      </c>
      <c r="D358" s="6" t="s">
        <v>440</v>
      </c>
      <c r="E358" s="13">
        <v>45597.309814814813</v>
      </c>
      <c r="F358" s="6"/>
      <c r="G358" s="13"/>
      <c r="H358" s="6" t="s">
        <v>9</v>
      </c>
      <c r="I358" s="6" t="s">
        <v>23</v>
      </c>
      <c r="J358" s="6" t="s">
        <v>18</v>
      </c>
      <c r="K358" s="6" t="s">
        <v>176</v>
      </c>
      <c r="L358" s="7" t="str">
        <f t="shared" si="10"/>
        <v/>
      </c>
      <c r="M358" s="7">
        <f t="shared" si="11"/>
        <v>1</v>
      </c>
    </row>
    <row r="359" spans="1:13" x14ac:dyDescent="0.3">
      <c r="A359" s="6">
        <v>66500</v>
      </c>
      <c r="B359" s="6" t="s">
        <v>805</v>
      </c>
      <c r="C359" s="13">
        <v>45596.405266203707</v>
      </c>
      <c r="D359" s="6" t="s">
        <v>806</v>
      </c>
      <c r="E359" s="13">
        <v>45597.306921296295</v>
      </c>
      <c r="F359" s="6" t="s">
        <v>807</v>
      </c>
      <c r="G359" s="13">
        <v>45598.359016203707</v>
      </c>
      <c r="H359" s="6" t="s">
        <v>14</v>
      </c>
      <c r="I359" s="6" t="s">
        <v>774</v>
      </c>
      <c r="J359" s="6" t="s">
        <v>11</v>
      </c>
      <c r="K359" s="6" t="s">
        <v>15</v>
      </c>
      <c r="L359" s="7">
        <f t="shared" si="10"/>
        <v>1.0520949074125383</v>
      </c>
      <c r="M359" s="7">
        <f t="shared" si="11"/>
        <v>0</v>
      </c>
    </row>
    <row r="360" spans="1:13" x14ac:dyDescent="0.3">
      <c r="A360" s="6">
        <v>66501</v>
      </c>
      <c r="B360" s="6" t="s">
        <v>808</v>
      </c>
      <c r="C360" s="13">
        <v>45596.405694444446</v>
      </c>
      <c r="D360" s="6" t="s">
        <v>375</v>
      </c>
      <c r="E360" s="13">
        <v>45597.309791666667</v>
      </c>
      <c r="F360" s="6" t="s">
        <v>809</v>
      </c>
      <c r="G360" s="13">
        <v>45598.213078703702</v>
      </c>
      <c r="H360" s="6" t="s">
        <v>14</v>
      </c>
      <c r="I360" s="6" t="s">
        <v>92</v>
      </c>
      <c r="J360" s="6" t="s">
        <v>11</v>
      </c>
      <c r="K360" s="6" t="s">
        <v>15</v>
      </c>
      <c r="L360" s="7">
        <f t="shared" si="10"/>
        <v>0.90328703703562496</v>
      </c>
      <c r="M360" s="7">
        <f t="shared" si="11"/>
        <v>0</v>
      </c>
    </row>
    <row r="361" spans="1:13" x14ac:dyDescent="0.3">
      <c r="A361" s="6">
        <v>66510</v>
      </c>
      <c r="B361" s="6" t="s">
        <v>810</v>
      </c>
      <c r="C361" s="13">
        <v>45596.414004629631</v>
      </c>
      <c r="D361" s="6" t="s">
        <v>790</v>
      </c>
      <c r="E361" s="13">
        <v>45597.306898148148</v>
      </c>
      <c r="F361" s="6"/>
      <c r="G361" s="13"/>
      <c r="H361" s="6" t="s">
        <v>5536</v>
      </c>
      <c r="I361" s="6" t="s">
        <v>88</v>
      </c>
      <c r="J361" s="6" t="s">
        <v>18</v>
      </c>
      <c r="K361" s="6" t="s">
        <v>24</v>
      </c>
      <c r="L361" s="7" t="str">
        <f t="shared" si="10"/>
        <v/>
      </c>
      <c r="M361" s="7">
        <f t="shared" si="11"/>
        <v>0</v>
      </c>
    </row>
    <row r="362" spans="1:13" x14ac:dyDescent="0.3">
      <c r="A362" s="6">
        <v>66511</v>
      </c>
      <c r="B362" s="6" t="s">
        <v>811</v>
      </c>
      <c r="C362" s="13">
        <v>45596.414039351854</v>
      </c>
      <c r="D362" s="6" t="s">
        <v>776</v>
      </c>
      <c r="E362" s="13">
        <v>45597.309895833336</v>
      </c>
      <c r="F362" s="6" t="s">
        <v>812</v>
      </c>
      <c r="G362" s="13">
        <v>45607.35292824074</v>
      </c>
      <c r="H362" s="6" t="s">
        <v>14</v>
      </c>
      <c r="I362" s="6" t="s">
        <v>92</v>
      </c>
      <c r="J362" s="6" t="s">
        <v>11</v>
      </c>
      <c r="K362" s="6" t="s">
        <v>86</v>
      </c>
      <c r="L362" s="7">
        <f t="shared" si="10"/>
        <v>10.043032407404098</v>
      </c>
      <c r="M362" s="7">
        <f t="shared" si="11"/>
        <v>0</v>
      </c>
    </row>
    <row r="363" spans="1:13" x14ac:dyDescent="0.3">
      <c r="A363" s="6">
        <v>66518</v>
      </c>
      <c r="B363" s="6" t="s">
        <v>813</v>
      </c>
      <c r="C363" s="13">
        <v>45596.419374999998</v>
      </c>
      <c r="D363" s="6" t="s">
        <v>769</v>
      </c>
      <c r="E363" s="13">
        <v>45597.309988425928</v>
      </c>
      <c r="F363" s="6" t="s">
        <v>814</v>
      </c>
      <c r="G363" s="13">
        <v>45599.370787037034</v>
      </c>
      <c r="H363" s="6" t="s">
        <v>14</v>
      </c>
      <c r="I363" s="6" t="s">
        <v>774</v>
      </c>
      <c r="J363" s="6" t="s">
        <v>11</v>
      </c>
      <c r="K363" s="6" t="s">
        <v>69</v>
      </c>
      <c r="L363" s="7">
        <f t="shared" si="10"/>
        <v>2.0607986111062928</v>
      </c>
      <c r="M363" s="7">
        <f t="shared" si="11"/>
        <v>0</v>
      </c>
    </row>
    <row r="364" spans="1:13" x14ac:dyDescent="0.3">
      <c r="A364" s="6">
        <v>66526</v>
      </c>
      <c r="B364" s="6" t="s">
        <v>815</v>
      </c>
      <c r="C364" s="13">
        <v>45596.425000000003</v>
      </c>
      <c r="D364" s="6" t="s">
        <v>769</v>
      </c>
      <c r="E364" s="13">
        <v>45597.309988425928</v>
      </c>
      <c r="F364" s="6" t="s">
        <v>816</v>
      </c>
      <c r="G364" s="13">
        <v>45599.362025462964</v>
      </c>
      <c r="H364" s="6" t="s">
        <v>14</v>
      </c>
      <c r="I364" s="6" t="s">
        <v>774</v>
      </c>
      <c r="J364" s="6" t="s">
        <v>11</v>
      </c>
      <c r="K364" s="6" t="s">
        <v>61</v>
      </c>
      <c r="L364" s="7">
        <f t="shared" si="10"/>
        <v>2.052037037035916</v>
      </c>
      <c r="M364" s="7">
        <f t="shared" si="11"/>
        <v>0</v>
      </c>
    </row>
    <row r="365" spans="1:13" x14ac:dyDescent="0.3">
      <c r="A365" s="6">
        <v>66530</v>
      </c>
      <c r="B365" s="6" t="s">
        <v>817</v>
      </c>
      <c r="C365" s="13">
        <v>45596.426620370374</v>
      </c>
      <c r="D365" s="6" t="s">
        <v>818</v>
      </c>
      <c r="E365" s="13">
        <v>45604.23814814815</v>
      </c>
      <c r="F365" s="6" t="s">
        <v>819</v>
      </c>
      <c r="G365" s="13">
        <v>45605.544872685183</v>
      </c>
      <c r="H365" s="6" t="s">
        <v>14</v>
      </c>
      <c r="I365" s="6" t="s">
        <v>780</v>
      </c>
      <c r="J365" s="6" t="s">
        <v>18</v>
      </c>
      <c r="K365" s="6" t="s">
        <v>15</v>
      </c>
      <c r="L365" s="7">
        <f t="shared" si="10"/>
        <v>1.3067245370330056</v>
      </c>
      <c r="M365" s="7">
        <f t="shared" si="11"/>
        <v>0</v>
      </c>
    </row>
    <row r="366" spans="1:13" x14ac:dyDescent="0.3">
      <c r="A366" s="6">
        <v>66532</v>
      </c>
      <c r="B366" s="6" t="s">
        <v>820</v>
      </c>
      <c r="C366" s="13">
        <v>45596.427048611113</v>
      </c>
      <c r="D366" s="6" t="s">
        <v>821</v>
      </c>
      <c r="E366" s="13">
        <v>45597.306562500002</v>
      </c>
      <c r="F366" s="6" t="s">
        <v>822</v>
      </c>
      <c r="G366" s="13">
        <v>45599.401990740742</v>
      </c>
      <c r="H366" s="6" t="s">
        <v>14</v>
      </c>
      <c r="I366" s="6" t="s">
        <v>774</v>
      </c>
      <c r="J366" s="6" t="s">
        <v>11</v>
      </c>
      <c r="K366" s="6" t="s">
        <v>61</v>
      </c>
      <c r="L366" s="7">
        <f t="shared" si="10"/>
        <v>2.0954282407401479</v>
      </c>
      <c r="M366" s="7">
        <f t="shared" si="11"/>
        <v>0</v>
      </c>
    </row>
    <row r="367" spans="1:13" x14ac:dyDescent="0.3">
      <c r="A367" s="6">
        <v>66550</v>
      </c>
      <c r="B367" s="6" t="s">
        <v>823</v>
      </c>
      <c r="C367" s="13">
        <v>45596.44803240741</v>
      </c>
      <c r="D367" s="6" t="s">
        <v>824</v>
      </c>
      <c r="E367" s="13">
        <v>45597.306909722225</v>
      </c>
      <c r="F367" s="6" t="s">
        <v>825</v>
      </c>
      <c r="G367" s="13">
        <v>45600.506041666667</v>
      </c>
      <c r="H367" s="6" t="s">
        <v>14</v>
      </c>
      <c r="I367" s="6" t="s">
        <v>23</v>
      </c>
      <c r="J367" s="6" t="s">
        <v>18</v>
      </c>
      <c r="K367" s="6" t="s">
        <v>227</v>
      </c>
      <c r="L367" s="7">
        <f t="shared" si="10"/>
        <v>3.1991319444423425</v>
      </c>
      <c r="M367" s="7">
        <f t="shared" si="11"/>
        <v>0</v>
      </c>
    </row>
    <row r="368" spans="1:13" x14ac:dyDescent="0.3">
      <c r="A368" s="6">
        <v>66559</v>
      </c>
      <c r="B368" s="6" t="s">
        <v>826</v>
      </c>
      <c r="C368" s="13">
        <v>45596.452488425923</v>
      </c>
      <c r="D368" s="6" t="s">
        <v>827</v>
      </c>
      <c r="E368" s="13">
        <v>45597.598703703705</v>
      </c>
      <c r="F368" s="6" t="s">
        <v>828</v>
      </c>
      <c r="G368" s="13">
        <v>45601.652569444443</v>
      </c>
      <c r="H368" s="6" t="s">
        <v>14</v>
      </c>
      <c r="I368" s="6" t="s">
        <v>32</v>
      </c>
      <c r="J368" s="6" t="s">
        <v>18</v>
      </c>
      <c r="K368" s="6" t="s">
        <v>160</v>
      </c>
      <c r="L368" s="7">
        <f t="shared" si="10"/>
        <v>4.0538657407378196</v>
      </c>
      <c r="M368" s="7">
        <f t="shared" si="11"/>
        <v>0</v>
      </c>
    </row>
    <row r="369" spans="1:13" x14ac:dyDescent="0.3">
      <c r="A369" s="6">
        <v>66561</v>
      </c>
      <c r="B369" s="6" t="s">
        <v>829</v>
      </c>
      <c r="C369" s="13">
        <v>45596.453055555554</v>
      </c>
      <c r="D369" s="6" t="s">
        <v>830</v>
      </c>
      <c r="E369" s="13">
        <v>45597.306944444441</v>
      </c>
      <c r="F369" s="6" t="s">
        <v>831</v>
      </c>
      <c r="G369" s="13">
        <v>45598.159421296295</v>
      </c>
      <c r="H369" s="6" t="s">
        <v>14</v>
      </c>
      <c r="I369" s="6" t="s">
        <v>774</v>
      </c>
      <c r="J369" s="6" t="s">
        <v>11</v>
      </c>
      <c r="K369" s="6" t="s">
        <v>15</v>
      </c>
      <c r="L369" s="7">
        <f t="shared" si="10"/>
        <v>0.85247685185458977</v>
      </c>
      <c r="M369" s="7">
        <f t="shared" si="11"/>
        <v>0</v>
      </c>
    </row>
    <row r="370" spans="1:13" x14ac:dyDescent="0.3">
      <c r="A370" s="6">
        <v>66585</v>
      </c>
      <c r="B370" s="6" t="s">
        <v>832</v>
      </c>
      <c r="C370" s="13">
        <v>45596.494293981479</v>
      </c>
      <c r="D370" s="6" t="s">
        <v>833</v>
      </c>
      <c r="E370" s="13">
        <v>45597.307037037041</v>
      </c>
      <c r="F370" s="6" t="s">
        <v>834</v>
      </c>
      <c r="G370" s="13">
        <v>45599.398587962962</v>
      </c>
      <c r="H370" s="6" t="s">
        <v>14</v>
      </c>
      <c r="I370" s="6" t="s">
        <v>185</v>
      </c>
      <c r="J370" s="6" t="s">
        <v>18</v>
      </c>
      <c r="K370" s="6" t="s">
        <v>15</v>
      </c>
      <c r="L370" s="7">
        <f t="shared" si="10"/>
        <v>2.0915509259211831</v>
      </c>
      <c r="M370" s="7">
        <f t="shared" si="11"/>
        <v>0</v>
      </c>
    </row>
    <row r="371" spans="1:13" x14ac:dyDescent="0.3">
      <c r="A371" s="6">
        <v>66590</v>
      </c>
      <c r="B371" s="6" t="s">
        <v>835</v>
      </c>
      <c r="C371" s="13">
        <v>45596.500381944446</v>
      </c>
      <c r="D371" s="6" t="s">
        <v>833</v>
      </c>
      <c r="E371" s="13">
        <v>45597.307037037041</v>
      </c>
      <c r="F371" s="6" t="s">
        <v>836</v>
      </c>
      <c r="G371" s="13">
        <v>45598.252025462964</v>
      </c>
      <c r="H371" s="6" t="s">
        <v>14</v>
      </c>
      <c r="I371" s="6" t="s">
        <v>92</v>
      </c>
      <c r="J371" s="6" t="s">
        <v>11</v>
      </c>
      <c r="K371" s="6" t="s">
        <v>40</v>
      </c>
      <c r="L371" s="7">
        <f t="shared" si="10"/>
        <v>0.94498842592292931</v>
      </c>
      <c r="M371" s="7">
        <f t="shared" si="11"/>
        <v>0</v>
      </c>
    </row>
    <row r="372" spans="1:13" x14ac:dyDescent="0.3">
      <c r="A372" s="6">
        <v>66592</v>
      </c>
      <c r="B372" s="6" t="s">
        <v>837</v>
      </c>
      <c r="C372" s="13">
        <v>45596.502581018518</v>
      </c>
      <c r="D372" s="6" t="s">
        <v>838</v>
      </c>
      <c r="E372" s="13">
        <v>45597.309803240743</v>
      </c>
      <c r="F372" s="6" t="s">
        <v>839</v>
      </c>
      <c r="G372" s="13">
        <v>45598.323541666665</v>
      </c>
      <c r="H372" s="6" t="s">
        <v>14</v>
      </c>
      <c r="I372" s="6" t="s">
        <v>29</v>
      </c>
      <c r="J372" s="6" t="s">
        <v>33</v>
      </c>
      <c r="K372" s="6" t="s">
        <v>69</v>
      </c>
      <c r="L372" s="7">
        <f t="shared" si="10"/>
        <v>1.0137384259214741</v>
      </c>
      <c r="M372" s="7">
        <f t="shared" si="11"/>
        <v>0</v>
      </c>
    </row>
    <row r="373" spans="1:13" x14ac:dyDescent="0.3">
      <c r="A373" s="6">
        <v>66601</v>
      </c>
      <c r="B373" s="6" t="s">
        <v>840</v>
      </c>
      <c r="C373" s="13">
        <v>45596.517511574071</v>
      </c>
      <c r="D373" s="6" t="s">
        <v>797</v>
      </c>
      <c r="E373" s="13">
        <v>45597.306550925925</v>
      </c>
      <c r="F373" s="6" t="s">
        <v>841</v>
      </c>
      <c r="G373" s="13">
        <v>45598.366863425923</v>
      </c>
      <c r="H373" s="6" t="s">
        <v>14</v>
      </c>
      <c r="I373" s="6" t="s">
        <v>774</v>
      </c>
      <c r="J373" s="6" t="s">
        <v>11</v>
      </c>
      <c r="K373" s="6" t="s">
        <v>93</v>
      </c>
      <c r="L373" s="7">
        <f t="shared" si="10"/>
        <v>1.0603124999979627</v>
      </c>
      <c r="M373" s="7">
        <f t="shared" si="11"/>
        <v>0</v>
      </c>
    </row>
    <row r="374" spans="1:13" x14ac:dyDescent="0.3">
      <c r="A374" s="6">
        <v>66614</v>
      </c>
      <c r="B374" s="6" t="s">
        <v>842</v>
      </c>
      <c r="C374" s="13">
        <v>45596.537939814814</v>
      </c>
      <c r="D374" s="6" t="s">
        <v>824</v>
      </c>
      <c r="E374" s="13">
        <v>45597.306909722225</v>
      </c>
      <c r="F374" s="6" t="s">
        <v>843</v>
      </c>
      <c r="G374" s="13">
        <v>45598.247337962966</v>
      </c>
      <c r="H374" s="6" t="s">
        <v>14</v>
      </c>
      <c r="I374" s="6" t="s">
        <v>774</v>
      </c>
      <c r="J374" s="6" t="s">
        <v>11</v>
      </c>
      <c r="K374" s="6" t="s">
        <v>15</v>
      </c>
      <c r="L374" s="7">
        <f t="shared" si="10"/>
        <v>0.94042824074131204</v>
      </c>
      <c r="M374" s="7">
        <f t="shared" si="11"/>
        <v>0</v>
      </c>
    </row>
    <row r="375" spans="1:13" x14ac:dyDescent="0.3">
      <c r="A375" s="6">
        <v>66626</v>
      </c>
      <c r="B375" s="6" t="s">
        <v>844</v>
      </c>
      <c r="C375" s="13">
        <v>45596.571111111109</v>
      </c>
      <c r="D375" s="6" t="s">
        <v>806</v>
      </c>
      <c r="E375" s="13">
        <v>45597.306921296295</v>
      </c>
      <c r="F375" s="6" t="s">
        <v>845</v>
      </c>
      <c r="G375" s="13">
        <v>45598.271273148152</v>
      </c>
      <c r="H375" s="6" t="s">
        <v>14</v>
      </c>
      <c r="I375" s="6" t="s">
        <v>774</v>
      </c>
      <c r="J375" s="6" t="s">
        <v>11</v>
      </c>
      <c r="K375" s="6" t="s">
        <v>15</v>
      </c>
      <c r="L375" s="7">
        <f t="shared" si="10"/>
        <v>0.96435185185691807</v>
      </c>
      <c r="M375" s="7">
        <f t="shared" si="11"/>
        <v>0</v>
      </c>
    </row>
    <row r="376" spans="1:13" x14ac:dyDescent="0.3">
      <c r="A376" s="6">
        <v>66631</v>
      </c>
      <c r="B376" s="6" t="s">
        <v>846</v>
      </c>
      <c r="C376" s="13">
        <v>45596.585590277777</v>
      </c>
      <c r="D376" s="6" t="s">
        <v>793</v>
      </c>
      <c r="E376" s="13">
        <v>45597.306932870371</v>
      </c>
      <c r="F376" s="6" t="s">
        <v>847</v>
      </c>
      <c r="G376" s="13">
        <v>45601.204687500001</v>
      </c>
      <c r="H376" s="6" t="s">
        <v>14</v>
      </c>
      <c r="I376" s="6" t="s">
        <v>287</v>
      </c>
      <c r="J376" s="6" t="s">
        <v>18</v>
      </c>
      <c r="K376" s="6" t="s">
        <v>161</v>
      </c>
      <c r="L376" s="7">
        <f t="shared" si="10"/>
        <v>3.8977546296300716</v>
      </c>
      <c r="M376" s="7">
        <f t="shared" si="11"/>
        <v>0</v>
      </c>
    </row>
    <row r="377" spans="1:13" x14ac:dyDescent="0.3">
      <c r="A377" s="6">
        <v>66641</v>
      </c>
      <c r="B377" s="6" t="s">
        <v>848</v>
      </c>
      <c r="C377" s="13">
        <v>45596.600069444445</v>
      </c>
      <c r="D377" s="6" t="s">
        <v>849</v>
      </c>
      <c r="E377" s="13">
        <v>45597.306574074071</v>
      </c>
      <c r="F377" s="6"/>
      <c r="G377" s="13"/>
      <c r="H377" s="6" t="s">
        <v>35</v>
      </c>
      <c r="I377" s="6" t="s">
        <v>32</v>
      </c>
      <c r="J377" s="6" t="s">
        <v>18</v>
      </c>
      <c r="K377" s="6" t="s">
        <v>86</v>
      </c>
      <c r="L377" s="7" t="str">
        <f t="shared" si="10"/>
        <v/>
      </c>
      <c r="M377" s="7">
        <f t="shared" si="11"/>
        <v>0</v>
      </c>
    </row>
    <row r="378" spans="1:13" x14ac:dyDescent="0.3">
      <c r="A378" s="6">
        <v>66644</v>
      </c>
      <c r="B378" s="6" t="s">
        <v>850</v>
      </c>
      <c r="C378" s="13">
        <v>45596.602766203701</v>
      </c>
      <c r="D378" s="6" t="s">
        <v>797</v>
      </c>
      <c r="E378" s="13">
        <v>45597.306550925925</v>
      </c>
      <c r="F378" s="6" t="s">
        <v>851</v>
      </c>
      <c r="G378" s="13">
        <v>45598.257881944446</v>
      </c>
      <c r="H378" s="6" t="s">
        <v>14</v>
      </c>
      <c r="I378" s="6" t="s">
        <v>774</v>
      </c>
      <c r="J378" s="6" t="s">
        <v>11</v>
      </c>
      <c r="K378" s="6" t="s">
        <v>61</v>
      </c>
      <c r="L378" s="7">
        <f t="shared" si="10"/>
        <v>0.95133101852115942</v>
      </c>
      <c r="M378" s="7">
        <f t="shared" si="11"/>
        <v>0</v>
      </c>
    </row>
    <row r="379" spans="1:13" x14ac:dyDescent="0.3">
      <c r="A379" s="6">
        <v>66664</v>
      </c>
      <c r="B379" s="6" t="s">
        <v>852</v>
      </c>
      <c r="C379" s="13">
        <v>45596.636874999997</v>
      </c>
      <c r="D379" s="6" t="s">
        <v>806</v>
      </c>
      <c r="E379" s="13">
        <v>45597.306921296295</v>
      </c>
      <c r="F379" s="6" t="s">
        <v>853</v>
      </c>
      <c r="G379" s="13">
        <v>45598.204884259256</v>
      </c>
      <c r="H379" s="6" t="s">
        <v>14</v>
      </c>
      <c r="I379" s="6" t="s">
        <v>32</v>
      </c>
      <c r="J379" s="6" t="s">
        <v>33</v>
      </c>
      <c r="K379" s="6" t="s">
        <v>15</v>
      </c>
      <c r="L379" s="7">
        <f t="shared" si="10"/>
        <v>0.89796296296117362</v>
      </c>
      <c r="M379" s="7">
        <f t="shared" si="11"/>
        <v>0</v>
      </c>
    </row>
    <row r="380" spans="1:13" x14ac:dyDescent="0.3">
      <c r="A380" s="6">
        <v>66668</v>
      </c>
      <c r="B380" s="6" t="s">
        <v>854</v>
      </c>
      <c r="C380" s="13">
        <v>45596.643136574072</v>
      </c>
      <c r="D380" s="6" t="s">
        <v>821</v>
      </c>
      <c r="E380" s="13">
        <v>45597.306562500002</v>
      </c>
      <c r="F380" s="6"/>
      <c r="G380" s="13"/>
      <c r="H380" s="6" t="s">
        <v>5536</v>
      </c>
      <c r="I380" s="6" t="s">
        <v>185</v>
      </c>
      <c r="J380" s="6" t="s">
        <v>33</v>
      </c>
      <c r="K380" s="6" t="s">
        <v>24</v>
      </c>
      <c r="L380" s="7" t="str">
        <f t="shared" si="10"/>
        <v/>
      </c>
      <c r="M380" s="7">
        <f t="shared" si="11"/>
        <v>0</v>
      </c>
    </row>
    <row r="381" spans="1:13" x14ac:dyDescent="0.3">
      <c r="A381" s="6">
        <v>66671</v>
      </c>
      <c r="B381" s="6" t="s">
        <v>855</v>
      </c>
      <c r="C381" s="13">
        <v>45596.644189814811</v>
      </c>
      <c r="D381" s="6" t="s">
        <v>856</v>
      </c>
      <c r="E381" s="13">
        <v>45597.309872685182</v>
      </c>
      <c r="F381" s="6"/>
      <c r="G381" s="13"/>
      <c r="H381" s="6" t="s">
        <v>9</v>
      </c>
      <c r="I381" s="6" t="s">
        <v>774</v>
      </c>
      <c r="J381" s="6" t="s">
        <v>11</v>
      </c>
      <c r="K381" s="6" t="s">
        <v>93</v>
      </c>
      <c r="L381" s="7" t="str">
        <f t="shared" si="10"/>
        <v/>
      </c>
      <c r="M381" s="7">
        <f t="shared" si="11"/>
        <v>1</v>
      </c>
    </row>
    <row r="382" spans="1:13" x14ac:dyDescent="0.3">
      <c r="A382" s="6">
        <v>66672</v>
      </c>
      <c r="B382" s="6" t="s">
        <v>857</v>
      </c>
      <c r="C382" s="13">
        <v>45596.644745370373</v>
      </c>
      <c r="D382" s="6" t="s">
        <v>797</v>
      </c>
      <c r="E382" s="13">
        <v>45597.306550925925</v>
      </c>
      <c r="F382" s="6" t="s">
        <v>858</v>
      </c>
      <c r="G382" s="13">
        <v>45598.273611111108</v>
      </c>
      <c r="H382" s="6" t="s">
        <v>14</v>
      </c>
      <c r="I382" s="6" t="s">
        <v>774</v>
      </c>
      <c r="J382" s="6" t="s">
        <v>11</v>
      </c>
      <c r="K382" s="6" t="s">
        <v>93</v>
      </c>
      <c r="L382" s="7">
        <f t="shared" si="10"/>
        <v>0.96706018518307246</v>
      </c>
      <c r="M382" s="7">
        <f t="shared" si="11"/>
        <v>0</v>
      </c>
    </row>
    <row r="383" spans="1:13" x14ac:dyDescent="0.3">
      <c r="A383" s="6">
        <v>66679</v>
      </c>
      <c r="B383" s="6" t="s">
        <v>859</v>
      </c>
      <c r="C383" s="13">
        <v>45596.648321759261</v>
      </c>
      <c r="D383" s="6" t="s">
        <v>824</v>
      </c>
      <c r="E383" s="13">
        <v>45597.306909722225</v>
      </c>
      <c r="F383" s="6" t="s">
        <v>860</v>
      </c>
      <c r="G383" s="13">
        <v>45600.188599537039</v>
      </c>
      <c r="H383" s="6" t="s">
        <v>14</v>
      </c>
      <c r="I383" s="6" t="s">
        <v>92</v>
      </c>
      <c r="J383" s="6" t="s">
        <v>11</v>
      </c>
      <c r="K383" s="6" t="s">
        <v>15</v>
      </c>
      <c r="L383" s="7">
        <f t="shared" si="10"/>
        <v>2.8816898148143082</v>
      </c>
      <c r="M383" s="7">
        <f t="shared" si="11"/>
        <v>0</v>
      </c>
    </row>
    <row r="384" spans="1:13" x14ac:dyDescent="0.3">
      <c r="A384" s="6">
        <v>66700</v>
      </c>
      <c r="B384" s="6" t="s">
        <v>861</v>
      </c>
      <c r="C384" s="13">
        <v>45596.679768518516</v>
      </c>
      <c r="D384" s="6" t="s">
        <v>830</v>
      </c>
      <c r="E384" s="13">
        <v>45597.306944444441</v>
      </c>
      <c r="F384" s="6" t="s">
        <v>862</v>
      </c>
      <c r="G384" s="13">
        <v>45600.21912037037</v>
      </c>
      <c r="H384" s="6" t="s">
        <v>14</v>
      </c>
      <c r="I384" s="6" t="s">
        <v>92</v>
      </c>
      <c r="J384" s="6" t="s">
        <v>11</v>
      </c>
      <c r="K384" s="6" t="s">
        <v>188</v>
      </c>
      <c r="L384" s="7">
        <f t="shared" si="10"/>
        <v>2.9121759259287501</v>
      </c>
      <c r="M384" s="7">
        <f t="shared" si="11"/>
        <v>0</v>
      </c>
    </row>
    <row r="385" spans="1:13" x14ac:dyDescent="0.3">
      <c r="A385" s="6">
        <v>66716</v>
      </c>
      <c r="B385" s="6" t="s">
        <v>863</v>
      </c>
      <c r="C385" s="13">
        <v>45596.731099537035</v>
      </c>
      <c r="D385" s="6" t="s">
        <v>802</v>
      </c>
      <c r="E385" s="13">
        <v>45597.306990740741</v>
      </c>
      <c r="F385" s="6" t="s">
        <v>864</v>
      </c>
      <c r="G385" s="13">
        <v>45598.353159722225</v>
      </c>
      <c r="H385" s="6" t="s">
        <v>14</v>
      </c>
      <c r="I385" s="6" t="s">
        <v>287</v>
      </c>
      <c r="J385" s="6" t="s">
        <v>33</v>
      </c>
      <c r="K385" s="6" t="s">
        <v>38</v>
      </c>
      <c r="L385" s="7">
        <f t="shared" si="10"/>
        <v>1.0461689814837882</v>
      </c>
      <c r="M385" s="7">
        <f t="shared" si="11"/>
        <v>0</v>
      </c>
    </row>
    <row r="386" spans="1:13" x14ac:dyDescent="0.3">
      <c r="A386" s="6">
        <v>66728</v>
      </c>
      <c r="B386" s="6" t="s">
        <v>865</v>
      </c>
      <c r="C386" s="13">
        <v>45596.757430555554</v>
      </c>
      <c r="D386" s="6" t="s">
        <v>769</v>
      </c>
      <c r="E386" s="13">
        <v>45597.309988425928</v>
      </c>
      <c r="F386" s="6" t="s">
        <v>866</v>
      </c>
      <c r="G386" s="13">
        <v>45598.28429398148</v>
      </c>
      <c r="H386" s="6" t="s">
        <v>14</v>
      </c>
      <c r="I386" s="6" t="s">
        <v>83</v>
      </c>
      <c r="J386" s="6" t="s">
        <v>18</v>
      </c>
      <c r="K386" s="6" t="s">
        <v>61</v>
      </c>
      <c r="L386" s="7">
        <f t="shared" ref="L386:L449" si="12">IF(OR(ISBLANK(G386),ISBLANK(E386)),"", G386 - E386)</f>
        <v>0.97430555555183673</v>
      </c>
      <c r="M386" s="7">
        <f t="shared" ref="M386:M449" si="13">IF(H386="Returned",1,0)</f>
        <v>0</v>
      </c>
    </row>
    <row r="387" spans="1:13" x14ac:dyDescent="0.3">
      <c r="A387" s="6">
        <v>66731</v>
      </c>
      <c r="B387" s="6" t="s">
        <v>867</v>
      </c>
      <c r="C387" s="13">
        <v>45596.759398148148</v>
      </c>
      <c r="D387" s="6" t="s">
        <v>375</v>
      </c>
      <c r="E387" s="13">
        <v>45597.309791666667</v>
      </c>
      <c r="F387" s="6" t="s">
        <v>868</v>
      </c>
      <c r="G387" s="13">
        <v>45603.129861111112</v>
      </c>
      <c r="H387" s="6" t="s">
        <v>14</v>
      </c>
      <c r="I387" s="6" t="s">
        <v>869</v>
      </c>
      <c r="J387" s="6" t="s">
        <v>11</v>
      </c>
      <c r="K387" s="6" t="s">
        <v>21</v>
      </c>
      <c r="L387" s="7">
        <f t="shared" si="12"/>
        <v>5.820069444445835</v>
      </c>
      <c r="M387" s="7">
        <f t="shared" si="13"/>
        <v>0</v>
      </c>
    </row>
    <row r="388" spans="1:13" x14ac:dyDescent="0.3">
      <c r="A388" s="6">
        <v>66733</v>
      </c>
      <c r="B388" s="6" t="s">
        <v>870</v>
      </c>
      <c r="C388" s="13">
        <v>45596.763425925928</v>
      </c>
      <c r="D388" s="6" t="s">
        <v>440</v>
      </c>
      <c r="E388" s="13">
        <v>45597.309814814813</v>
      </c>
      <c r="F388" s="6" t="s">
        <v>871</v>
      </c>
      <c r="G388" s="13">
        <v>45598.212511574071</v>
      </c>
      <c r="H388" s="6" t="s">
        <v>14</v>
      </c>
      <c r="I388" s="6" t="s">
        <v>83</v>
      </c>
      <c r="J388" s="6" t="s">
        <v>18</v>
      </c>
      <c r="K388" s="6" t="s">
        <v>93</v>
      </c>
      <c r="L388" s="7">
        <f t="shared" si="12"/>
        <v>0.90269675925810589</v>
      </c>
      <c r="M388" s="7">
        <f t="shared" si="13"/>
        <v>0</v>
      </c>
    </row>
    <row r="389" spans="1:13" x14ac:dyDescent="0.3">
      <c r="A389" s="6">
        <v>66741</v>
      </c>
      <c r="B389" s="6" t="s">
        <v>872</v>
      </c>
      <c r="C389" s="13">
        <v>45596.777002314811</v>
      </c>
      <c r="D389" s="6" t="s">
        <v>824</v>
      </c>
      <c r="E389" s="13">
        <v>45597.306909722225</v>
      </c>
      <c r="F389" s="6" t="s">
        <v>873</v>
      </c>
      <c r="G389" s="13">
        <v>45598.286400462966</v>
      </c>
      <c r="H389" s="6" t="s">
        <v>14</v>
      </c>
      <c r="I389" s="6" t="s">
        <v>869</v>
      </c>
      <c r="J389" s="6" t="s">
        <v>11</v>
      </c>
      <c r="K389" s="6" t="s">
        <v>15</v>
      </c>
      <c r="L389" s="7">
        <f t="shared" si="12"/>
        <v>0.97949074074131204</v>
      </c>
      <c r="M389" s="7">
        <f t="shared" si="13"/>
        <v>0</v>
      </c>
    </row>
    <row r="390" spans="1:13" x14ac:dyDescent="0.3">
      <c r="A390" s="6">
        <v>66752</v>
      </c>
      <c r="B390" s="6" t="s">
        <v>874</v>
      </c>
      <c r="C390" s="13">
        <v>45596.7971875</v>
      </c>
      <c r="D390" s="6" t="s">
        <v>769</v>
      </c>
      <c r="E390" s="13">
        <v>45597.309988425928</v>
      </c>
      <c r="F390" s="6" t="s">
        <v>875</v>
      </c>
      <c r="G390" s="13">
        <v>45598.266562500001</v>
      </c>
      <c r="H390" s="6" t="s">
        <v>14</v>
      </c>
      <c r="I390" s="6" t="s">
        <v>869</v>
      </c>
      <c r="J390" s="6" t="s">
        <v>11</v>
      </c>
      <c r="K390" s="6" t="s">
        <v>15</v>
      </c>
      <c r="L390" s="7">
        <f t="shared" si="12"/>
        <v>0.95657407407270512</v>
      </c>
      <c r="M390" s="7">
        <f t="shared" si="13"/>
        <v>0</v>
      </c>
    </row>
    <row r="391" spans="1:13" x14ac:dyDescent="0.3">
      <c r="A391" s="6">
        <v>66761</v>
      </c>
      <c r="B391" s="6" t="s">
        <v>876</v>
      </c>
      <c r="C391" s="13">
        <v>45596.809942129628</v>
      </c>
      <c r="D391" s="6" t="s">
        <v>790</v>
      </c>
      <c r="E391" s="13">
        <v>45597.306898148148</v>
      </c>
      <c r="F391" s="6" t="s">
        <v>877</v>
      </c>
      <c r="G391" s="13">
        <v>45599.366643518515</v>
      </c>
      <c r="H391" s="6" t="s">
        <v>14</v>
      </c>
      <c r="I391" s="6" t="s">
        <v>869</v>
      </c>
      <c r="J391" s="6" t="s">
        <v>11</v>
      </c>
      <c r="K391" s="6" t="s">
        <v>15</v>
      </c>
      <c r="L391" s="7">
        <f t="shared" si="12"/>
        <v>2.059745370366727</v>
      </c>
      <c r="M391" s="7">
        <f t="shared" si="13"/>
        <v>0</v>
      </c>
    </row>
    <row r="392" spans="1:13" x14ac:dyDescent="0.3">
      <c r="A392" s="6">
        <v>66773</v>
      </c>
      <c r="B392" s="6" t="s">
        <v>878</v>
      </c>
      <c r="C392" s="13">
        <v>45596.825810185182</v>
      </c>
      <c r="D392" s="6" t="s">
        <v>772</v>
      </c>
      <c r="E392" s="13">
        <v>45597.309965277775</v>
      </c>
      <c r="F392" s="6" t="s">
        <v>879</v>
      </c>
      <c r="G392" s="13">
        <v>45598.105810185189</v>
      </c>
      <c r="H392" s="6" t="s">
        <v>14</v>
      </c>
      <c r="I392" s="6" t="s">
        <v>287</v>
      </c>
      <c r="J392" s="6" t="s">
        <v>33</v>
      </c>
      <c r="K392" s="6" t="s">
        <v>57</v>
      </c>
      <c r="L392" s="7">
        <f t="shared" si="12"/>
        <v>0.7958449074139935</v>
      </c>
      <c r="M392" s="7">
        <f t="shared" si="13"/>
        <v>0</v>
      </c>
    </row>
    <row r="393" spans="1:13" x14ac:dyDescent="0.3">
      <c r="A393" s="6">
        <v>66793</v>
      </c>
      <c r="B393" s="6" t="s">
        <v>880</v>
      </c>
      <c r="C393" s="13">
        <v>45596.845763888887</v>
      </c>
      <c r="D393" s="6" t="s">
        <v>881</v>
      </c>
      <c r="E393" s="13">
        <v>45597.30982638889</v>
      </c>
      <c r="F393" s="6" t="s">
        <v>882</v>
      </c>
      <c r="G393" s="13">
        <v>45598.199317129627</v>
      </c>
      <c r="H393" s="6" t="s">
        <v>14</v>
      </c>
      <c r="I393" s="6" t="s">
        <v>50</v>
      </c>
      <c r="J393" s="6" t="s">
        <v>33</v>
      </c>
      <c r="K393" s="6" t="s">
        <v>37</v>
      </c>
      <c r="L393" s="7">
        <f t="shared" si="12"/>
        <v>0.88949074073752854</v>
      </c>
      <c r="M393" s="7">
        <f t="shared" si="13"/>
        <v>0</v>
      </c>
    </row>
    <row r="394" spans="1:13" x14ac:dyDescent="0.3">
      <c r="A394" s="6">
        <v>66802</v>
      </c>
      <c r="B394" s="6" t="s">
        <v>883</v>
      </c>
      <c r="C394" s="13">
        <v>45596.853807870371</v>
      </c>
      <c r="D394" s="6" t="s">
        <v>802</v>
      </c>
      <c r="E394" s="13">
        <v>45597.306990740741</v>
      </c>
      <c r="F394" s="6"/>
      <c r="G394" s="13"/>
      <c r="H394" s="6" t="s">
        <v>5536</v>
      </c>
      <c r="I394" s="6" t="s">
        <v>83</v>
      </c>
      <c r="J394" s="6" t="s">
        <v>33</v>
      </c>
      <c r="K394" s="6" t="s">
        <v>90</v>
      </c>
      <c r="L394" s="7" t="str">
        <f t="shared" si="12"/>
        <v/>
      </c>
      <c r="M394" s="7">
        <f t="shared" si="13"/>
        <v>0</v>
      </c>
    </row>
    <row r="395" spans="1:13" x14ac:dyDescent="0.3">
      <c r="A395" s="6">
        <v>66812</v>
      </c>
      <c r="B395" s="6" t="s">
        <v>884</v>
      </c>
      <c r="C395" s="13">
        <v>45596.864571759259</v>
      </c>
      <c r="D395" s="6" t="s">
        <v>885</v>
      </c>
      <c r="E395" s="13">
        <v>45599.247013888889</v>
      </c>
      <c r="F395" s="6" t="s">
        <v>886</v>
      </c>
      <c r="G395" s="13">
        <v>45602.12290509259</v>
      </c>
      <c r="H395" s="6" t="s">
        <v>14</v>
      </c>
      <c r="I395" s="6" t="s">
        <v>287</v>
      </c>
      <c r="J395" s="6" t="s">
        <v>18</v>
      </c>
      <c r="K395" s="6" t="s">
        <v>193</v>
      </c>
      <c r="L395" s="7">
        <f t="shared" si="12"/>
        <v>2.8758912037010305</v>
      </c>
      <c r="M395" s="7">
        <f t="shared" si="13"/>
        <v>0</v>
      </c>
    </row>
    <row r="396" spans="1:13" x14ac:dyDescent="0.3">
      <c r="A396" s="6">
        <v>66821</v>
      </c>
      <c r="B396" s="6" t="s">
        <v>887</v>
      </c>
      <c r="C396" s="13">
        <v>45596.869791666664</v>
      </c>
      <c r="D396" s="6" t="s">
        <v>824</v>
      </c>
      <c r="E396" s="13">
        <v>45597.306909722225</v>
      </c>
      <c r="F396" s="6" t="s">
        <v>888</v>
      </c>
      <c r="G396" s="13">
        <v>45602.136631944442</v>
      </c>
      <c r="H396" s="6" t="s">
        <v>14</v>
      </c>
      <c r="I396" s="6" t="s">
        <v>869</v>
      </c>
      <c r="J396" s="6" t="s">
        <v>11</v>
      </c>
      <c r="K396" s="6" t="s">
        <v>24</v>
      </c>
      <c r="L396" s="7">
        <f t="shared" si="12"/>
        <v>4.8297222222172422</v>
      </c>
      <c r="M396" s="7">
        <f t="shared" si="13"/>
        <v>0</v>
      </c>
    </row>
    <row r="397" spans="1:13" x14ac:dyDescent="0.3">
      <c r="A397" s="6">
        <v>66830</v>
      </c>
      <c r="B397" s="6" t="s">
        <v>889</v>
      </c>
      <c r="C397" s="13">
        <v>45596.879166666666</v>
      </c>
      <c r="D397" s="6" t="s">
        <v>890</v>
      </c>
      <c r="E397" s="13">
        <v>45612.32135416667</v>
      </c>
      <c r="F397" s="6" t="s">
        <v>891</v>
      </c>
      <c r="G397" s="13">
        <v>45618.180462962962</v>
      </c>
      <c r="H397" s="6" t="s">
        <v>14</v>
      </c>
      <c r="I397" s="6" t="s">
        <v>50</v>
      </c>
      <c r="J397" s="6" t="s">
        <v>18</v>
      </c>
      <c r="K397" s="6" t="s">
        <v>21</v>
      </c>
      <c r="L397" s="7">
        <f t="shared" si="12"/>
        <v>5.8591087962922757</v>
      </c>
      <c r="M397" s="7">
        <f t="shared" si="13"/>
        <v>0</v>
      </c>
    </row>
    <row r="398" spans="1:13" x14ac:dyDescent="0.3">
      <c r="A398" s="6">
        <v>66843</v>
      </c>
      <c r="B398" s="6" t="s">
        <v>892</v>
      </c>
      <c r="C398" s="13">
        <v>45596.90053240741</v>
      </c>
      <c r="D398" s="6" t="s">
        <v>435</v>
      </c>
      <c r="E398" s="13">
        <v>45599.246921296297</v>
      </c>
      <c r="F398" s="6"/>
      <c r="G398" s="13"/>
      <c r="H398" s="6" t="s">
        <v>9</v>
      </c>
      <c r="I398" s="6" t="s">
        <v>50</v>
      </c>
      <c r="J398" s="6" t="s">
        <v>18</v>
      </c>
      <c r="K398" s="6" t="s">
        <v>157</v>
      </c>
      <c r="L398" s="7" t="str">
        <f t="shared" si="12"/>
        <v/>
      </c>
      <c r="M398" s="7">
        <f t="shared" si="13"/>
        <v>1</v>
      </c>
    </row>
    <row r="399" spans="1:13" x14ac:dyDescent="0.3">
      <c r="A399" s="6">
        <v>66866</v>
      </c>
      <c r="B399" s="6" t="s">
        <v>893</v>
      </c>
      <c r="C399" s="13">
        <v>45596.916956018518</v>
      </c>
      <c r="D399" s="6" t="s">
        <v>894</v>
      </c>
      <c r="E399" s="13">
        <v>45599.246944444443</v>
      </c>
      <c r="F399" s="6" t="s">
        <v>895</v>
      </c>
      <c r="G399" s="13">
        <v>45602.416493055556</v>
      </c>
      <c r="H399" s="6" t="s">
        <v>14</v>
      </c>
      <c r="I399" s="6" t="s">
        <v>88</v>
      </c>
      <c r="J399" s="6" t="s">
        <v>18</v>
      </c>
      <c r="K399" s="6" t="s">
        <v>34</v>
      </c>
      <c r="L399" s="7">
        <f t="shared" si="12"/>
        <v>3.1695486111129867</v>
      </c>
      <c r="M399" s="7">
        <f t="shared" si="13"/>
        <v>0</v>
      </c>
    </row>
    <row r="400" spans="1:13" x14ac:dyDescent="0.3">
      <c r="A400" s="6">
        <v>66878</v>
      </c>
      <c r="B400" s="6" t="s">
        <v>896</v>
      </c>
      <c r="C400" s="13">
        <v>45596.917118055557</v>
      </c>
      <c r="D400" s="6" t="s">
        <v>395</v>
      </c>
      <c r="E400" s="13">
        <v>45599.246932870374</v>
      </c>
      <c r="F400" s="6" t="s">
        <v>897</v>
      </c>
      <c r="G400" s="13">
        <v>45601.263657407406</v>
      </c>
      <c r="H400" s="6" t="s">
        <v>14</v>
      </c>
      <c r="I400" s="6" t="s">
        <v>898</v>
      </c>
      <c r="J400" s="6" t="s">
        <v>18</v>
      </c>
      <c r="K400" s="6" t="s">
        <v>188</v>
      </c>
      <c r="L400" s="7">
        <f t="shared" si="12"/>
        <v>2.0167245370321325</v>
      </c>
      <c r="M400" s="7">
        <f t="shared" si="13"/>
        <v>0</v>
      </c>
    </row>
    <row r="401" spans="1:13" x14ac:dyDescent="0.3">
      <c r="A401" s="6">
        <v>66884</v>
      </c>
      <c r="B401" s="6" t="s">
        <v>899</v>
      </c>
      <c r="C401" s="13">
        <v>45596.917187500003</v>
      </c>
      <c r="D401" s="6" t="s">
        <v>900</v>
      </c>
      <c r="E401" s="13">
        <v>45599.247083333335</v>
      </c>
      <c r="F401" s="6" t="s">
        <v>901</v>
      </c>
      <c r="G401" s="13">
        <v>45606.424317129633</v>
      </c>
      <c r="H401" s="6" t="s">
        <v>14</v>
      </c>
      <c r="I401" s="6" t="s">
        <v>898</v>
      </c>
      <c r="J401" s="6" t="s">
        <v>18</v>
      </c>
      <c r="K401" s="6" t="s">
        <v>157</v>
      </c>
      <c r="L401" s="7">
        <f t="shared" si="12"/>
        <v>7.1772337962975143</v>
      </c>
      <c r="M401" s="7">
        <f t="shared" si="13"/>
        <v>0</v>
      </c>
    </row>
    <row r="402" spans="1:13" x14ac:dyDescent="0.3">
      <c r="A402" s="6">
        <v>66893</v>
      </c>
      <c r="B402" s="6" t="s">
        <v>902</v>
      </c>
      <c r="C402" s="13">
        <v>45596.917314814818</v>
      </c>
      <c r="D402" s="6" t="s">
        <v>894</v>
      </c>
      <c r="E402" s="13">
        <v>45599.246944444443</v>
      </c>
      <c r="F402" s="6" t="s">
        <v>903</v>
      </c>
      <c r="G402" s="13">
        <v>45601.339050925926</v>
      </c>
      <c r="H402" s="6" t="s">
        <v>14</v>
      </c>
      <c r="I402" s="6" t="s">
        <v>898</v>
      </c>
      <c r="J402" s="6" t="s">
        <v>18</v>
      </c>
      <c r="K402" s="6" t="s">
        <v>15</v>
      </c>
      <c r="L402" s="7">
        <f t="shared" si="12"/>
        <v>2.0921064814829151</v>
      </c>
      <c r="M402" s="7">
        <f t="shared" si="13"/>
        <v>0</v>
      </c>
    </row>
    <row r="403" spans="1:13" x14ac:dyDescent="0.3">
      <c r="A403" s="6">
        <v>66920</v>
      </c>
      <c r="B403" s="6" t="s">
        <v>904</v>
      </c>
      <c r="C403" s="13">
        <v>45596.917662037034</v>
      </c>
      <c r="D403" s="6" t="s">
        <v>395</v>
      </c>
      <c r="E403" s="13">
        <v>45599.246932870374</v>
      </c>
      <c r="F403" s="6" t="s">
        <v>905</v>
      </c>
      <c r="G403" s="13">
        <v>45601.309293981481</v>
      </c>
      <c r="H403" s="6" t="s">
        <v>14</v>
      </c>
      <c r="I403" s="6" t="s">
        <v>88</v>
      </c>
      <c r="J403" s="6" t="s">
        <v>18</v>
      </c>
      <c r="K403" s="6" t="s">
        <v>201</v>
      </c>
      <c r="L403" s="7">
        <f t="shared" si="12"/>
        <v>2.062361111107748</v>
      </c>
      <c r="M403" s="7">
        <f t="shared" si="13"/>
        <v>0</v>
      </c>
    </row>
    <row r="404" spans="1:13" x14ac:dyDescent="0.3">
      <c r="A404" s="6">
        <v>66923</v>
      </c>
      <c r="B404" s="6" t="s">
        <v>906</v>
      </c>
      <c r="C404" s="13">
        <v>45596.917696759258</v>
      </c>
      <c r="D404" s="6" t="s">
        <v>907</v>
      </c>
      <c r="E404" s="13">
        <v>45599.247152777774</v>
      </c>
      <c r="F404" s="6"/>
      <c r="G404" s="13"/>
      <c r="H404" s="6" t="s">
        <v>9</v>
      </c>
      <c r="I404" s="6" t="s">
        <v>25</v>
      </c>
      <c r="J404" s="6" t="s">
        <v>18</v>
      </c>
      <c r="K404" s="6" t="s">
        <v>15</v>
      </c>
      <c r="L404" s="7" t="str">
        <f t="shared" si="12"/>
        <v/>
      </c>
      <c r="M404" s="7">
        <f t="shared" si="13"/>
        <v>1</v>
      </c>
    </row>
    <row r="405" spans="1:13" x14ac:dyDescent="0.3">
      <c r="A405" s="6">
        <v>66945</v>
      </c>
      <c r="B405" s="6" t="s">
        <v>908</v>
      </c>
      <c r="C405" s="13">
        <v>45596.917974537035</v>
      </c>
      <c r="D405" s="6" t="s">
        <v>572</v>
      </c>
      <c r="E405" s="13">
        <v>45599.247129629628</v>
      </c>
      <c r="F405" s="6" t="s">
        <v>909</v>
      </c>
      <c r="G405" s="13">
        <v>45602.180787037039</v>
      </c>
      <c r="H405" s="6" t="s">
        <v>14</v>
      </c>
      <c r="I405" s="6" t="s">
        <v>168</v>
      </c>
      <c r="J405" s="6" t="s">
        <v>18</v>
      </c>
      <c r="K405" s="6" t="s">
        <v>102</v>
      </c>
      <c r="L405" s="7">
        <f t="shared" si="12"/>
        <v>2.9336574074113742</v>
      </c>
      <c r="M405" s="7">
        <f t="shared" si="13"/>
        <v>0</v>
      </c>
    </row>
    <row r="406" spans="1:13" x14ac:dyDescent="0.3">
      <c r="A406" s="6">
        <v>66961</v>
      </c>
      <c r="B406" s="6" t="s">
        <v>910</v>
      </c>
      <c r="C406" s="13">
        <v>45596.927384259259</v>
      </c>
      <c r="D406" s="6" t="s">
        <v>911</v>
      </c>
      <c r="E406" s="13">
        <v>45600.402071759258</v>
      </c>
      <c r="F406" s="6"/>
      <c r="G406" s="13"/>
      <c r="H406" s="6" t="s">
        <v>9</v>
      </c>
      <c r="I406" s="6" t="s">
        <v>10</v>
      </c>
      <c r="J406" s="6" t="s">
        <v>11</v>
      </c>
      <c r="K406" s="6" t="s">
        <v>30</v>
      </c>
      <c r="L406" s="7" t="str">
        <f t="shared" si="12"/>
        <v/>
      </c>
      <c r="M406" s="7">
        <f t="shared" si="13"/>
        <v>1</v>
      </c>
    </row>
    <row r="407" spans="1:13" x14ac:dyDescent="0.3">
      <c r="A407" s="6">
        <v>66968</v>
      </c>
      <c r="B407" s="6" t="s">
        <v>912</v>
      </c>
      <c r="C407" s="13">
        <v>45596.938668981478</v>
      </c>
      <c r="D407" s="6" t="s">
        <v>913</v>
      </c>
      <c r="E407" s="13">
        <v>45599.247094907405</v>
      </c>
      <c r="F407" s="6"/>
      <c r="G407" s="13"/>
      <c r="H407" s="6" t="s">
        <v>5536</v>
      </c>
      <c r="I407" s="6" t="s">
        <v>88</v>
      </c>
      <c r="J407" s="6" t="s">
        <v>18</v>
      </c>
      <c r="K407" s="6" t="s">
        <v>31</v>
      </c>
      <c r="L407" s="7" t="str">
        <f t="shared" si="12"/>
        <v/>
      </c>
      <c r="M407" s="7">
        <f t="shared" si="13"/>
        <v>0</v>
      </c>
    </row>
    <row r="408" spans="1:13" x14ac:dyDescent="0.3">
      <c r="A408" s="6">
        <v>66969</v>
      </c>
      <c r="B408" s="6" t="s">
        <v>914</v>
      </c>
      <c r="C408" s="13">
        <v>45596.941319444442</v>
      </c>
      <c r="D408" s="6" t="s">
        <v>572</v>
      </c>
      <c r="E408" s="13">
        <v>45599.247129629628</v>
      </c>
      <c r="F408" s="6" t="s">
        <v>915</v>
      </c>
      <c r="G408" s="13">
        <v>45604.097256944442</v>
      </c>
      <c r="H408" s="6" t="s">
        <v>14</v>
      </c>
      <c r="I408" s="6" t="s">
        <v>116</v>
      </c>
      <c r="J408" s="6" t="s">
        <v>33</v>
      </c>
      <c r="K408" s="6" t="s">
        <v>176</v>
      </c>
      <c r="L408" s="7">
        <f t="shared" si="12"/>
        <v>4.8501273148140172</v>
      </c>
      <c r="M408" s="7">
        <f t="shared" si="13"/>
        <v>0</v>
      </c>
    </row>
    <row r="409" spans="1:13" x14ac:dyDescent="0.3">
      <c r="A409" s="6">
        <v>66971</v>
      </c>
      <c r="B409" s="6" t="s">
        <v>916</v>
      </c>
      <c r="C409" s="13">
        <v>45596.944456018522</v>
      </c>
      <c r="D409" s="6" t="s">
        <v>440</v>
      </c>
      <c r="E409" s="13">
        <v>45597.309814814813</v>
      </c>
      <c r="F409" s="6" t="s">
        <v>917</v>
      </c>
      <c r="G409" s="13">
        <v>45598.130520833336</v>
      </c>
      <c r="H409" s="6" t="s">
        <v>14</v>
      </c>
      <c r="I409" s="6" t="s">
        <v>10</v>
      </c>
      <c r="J409" s="6" t="s">
        <v>11</v>
      </c>
      <c r="K409" s="6" t="s">
        <v>15</v>
      </c>
      <c r="L409" s="7">
        <f t="shared" si="12"/>
        <v>0.82070601852319669</v>
      </c>
      <c r="M409" s="7">
        <f t="shared" si="13"/>
        <v>0</v>
      </c>
    </row>
    <row r="410" spans="1:13" x14ac:dyDescent="0.3">
      <c r="A410" s="6">
        <v>66972</v>
      </c>
      <c r="B410" s="6" t="s">
        <v>918</v>
      </c>
      <c r="C410" s="13">
        <v>45596.944814814815</v>
      </c>
      <c r="D410" s="6" t="s">
        <v>919</v>
      </c>
      <c r="E410" s="13">
        <v>45599.538587962961</v>
      </c>
      <c r="F410" s="6" t="s">
        <v>920</v>
      </c>
      <c r="G410" s="13">
        <v>45600.577685185184</v>
      </c>
      <c r="H410" s="6" t="s">
        <v>14</v>
      </c>
      <c r="I410" s="6" t="s">
        <v>92</v>
      </c>
      <c r="J410" s="6" t="s">
        <v>11</v>
      </c>
      <c r="K410" s="6" t="s">
        <v>40</v>
      </c>
      <c r="L410" s="7">
        <f t="shared" si="12"/>
        <v>1.039097222223063</v>
      </c>
      <c r="M410" s="7">
        <f t="shared" si="13"/>
        <v>0</v>
      </c>
    </row>
    <row r="411" spans="1:13" x14ac:dyDescent="0.3">
      <c r="A411" s="6">
        <v>66975</v>
      </c>
      <c r="B411" s="6" t="s">
        <v>921</v>
      </c>
      <c r="C411" s="13">
        <v>45596.947800925926</v>
      </c>
      <c r="D411" s="6" t="s">
        <v>784</v>
      </c>
      <c r="E411" s="13">
        <v>45597.307025462964</v>
      </c>
      <c r="F411" s="6"/>
      <c r="G411" s="13"/>
      <c r="H411" s="6" t="s">
        <v>9</v>
      </c>
      <c r="I411" s="6" t="s">
        <v>23</v>
      </c>
      <c r="J411" s="6" t="s">
        <v>18</v>
      </c>
      <c r="K411" s="6" t="s">
        <v>57</v>
      </c>
      <c r="L411" s="7" t="str">
        <f t="shared" si="12"/>
        <v/>
      </c>
      <c r="M411" s="7">
        <f t="shared" si="13"/>
        <v>1</v>
      </c>
    </row>
    <row r="412" spans="1:13" x14ac:dyDescent="0.3">
      <c r="A412" s="6">
        <v>66981</v>
      </c>
      <c r="B412" s="6" t="s">
        <v>922</v>
      </c>
      <c r="C412" s="13">
        <v>45596.950821759259</v>
      </c>
      <c r="D412" s="6" t="s">
        <v>395</v>
      </c>
      <c r="E412" s="13">
        <v>45599.246932870374</v>
      </c>
      <c r="F412" s="6" t="s">
        <v>923</v>
      </c>
      <c r="G412" s="13">
        <v>45601.263414351852</v>
      </c>
      <c r="H412" s="6" t="s">
        <v>14</v>
      </c>
      <c r="I412" s="6" t="s">
        <v>92</v>
      </c>
      <c r="J412" s="6" t="s">
        <v>11</v>
      </c>
      <c r="K412" s="6" t="s">
        <v>61</v>
      </c>
      <c r="L412" s="7">
        <f t="shared" si="12"/>
        <v>2.0164814814779675</v>
      </c>
      <c r="M412" s="7">
        <f t="shared" si="13"/>
        <v>0</v>
      </c>
    </row>
    <row r="413" spans="1:13" x14ac:dyDescent="0.3">
      <c r="A413" s="6">
        <v>66983</v>
      </c>
      <c r="B413" s="6" t="s">
        <v>924</v>
      </c>
      <c r="C413" s="13">
        <v>45596.951724537037</v>
      </c>
      <c r="D413" s="6" t="s">
        <v>166</v>
      </c>
      <c r="E413" s="13">
        <v>45599.246990740743</v>
      </c>
      <c r="F413" s="6" t="s">
        <v>925</v>
      </c>
      <c r="G413" s="13">
        <v>45601.371192129627</v>
      </c>
      <c r="H413" s="6" t="s">
        <v>14</v>
      </c>
      <c r="I413" s="6" t="s">
        <v>10</v>
      </c>
      <c r="J413" s="6" t="s">
        <v>11</v>
      </c>
      <c r="K413" s="6" t="s">
        <v>102</v>
      </c>
      <c r="L413" s="7">
        <f t="shared" si="12"/>
        <v>2.1242013888841029</v>
      </c>
      <c r="M413" s="7">
        <f t="shared" si="13"/>
        <v>0</v>
      </c>
    </row>
    <row r="414" spans="1:13" x14ac:dyDescent="0.3">
      <c r="A414" s="6">
        <v>66985</v>
      </c>
      <c r="B414" s="6" t="s">
        <v>926</v>
      </c>
      <c r="C414" s="13">
        <v>45596.953541666669</v>
      </c>
      <c r="D414" s="6" t="s">
        <v>907</v>
      </c>
      <c r="E414" s="13">
        <v>45599.247152777774</v>
      </c>
      <c r="F414" s="6" t="s">
        <v>927</v>
      </c>
      <c r="G414" s="13">
        <v>45600.473969907405</v>
      </c>
      <c r="H414" s="6" t="s">
        <v>14</v>
      </c>
      <c r="I414" s="6" t="s">
        <v>116</v>
      </c>
      <c r="J414" s="6" t="s">
        <v>33</v>
      </c>
      <c r="K414" s="6" t="s">
        <v>15</v>
      </c>
      <c r="L414" s="7">
        <f t="shared" si="12"/>
        <v>1.2268171296309447</v>
      </c>
      <c r="M414" s="7">
        <f t="shared" si="13"/>
        <v>0</v>
      </c>
    </row>
    <row r="415" spans="1:13" x14ac:dyDescent="0.3">
      <c r="A415" s="6">
        <v>66992</v>
      </c>
      <c r="B415" s="6" t="s">
        <v>928</v>
      </c>
      <c r="C415" s="13">
        <v>45596.957013888888</v>
      </c>
      <c r="D415" s="6" t="s">
        <v>929</v>
      </c>
      <c r="E415" s="13">
        <v>45598.356064814812</v>
      </c>
      <c r="F415" s="6" t="s">
        <v>930</v>
      </c>
      <c r="G415" s="13">
        <v>45599.370798611111</v>
      </c>
      <c r="H415" s="6" t="s">
        <v>14</v>
      </c>
      <c r="I415" s="6" t="s">
        <v>83</v>
      </c>
      <c r="J415" s="6" t="s">
        <v>18</v>
      </c>
      <c r="K415" s="6" t="s">
        <v>15</v>
      </c>
      <c r="L415" s="7">
        <f t="shared" si="12"/>
        <v>1.0147337962989695</v>
      </c>
      <c r="M415" s="7">
        <f t="shared" si="13"/>
        <v>0</v>
      </c>
    </row>
    <row r="416" spans="1:13" x14ac:dyDescent="0.3">
      <c r="A416" s="6">
        <v>66999</v>
      </c>
      <c r="B416" s="6" t="s">
        <v>931</v>
      </c>
      <c r="C416" s="13">
        <v>45596.964942129627</v>
      </c>
      <c r="D416" s="6" t="s">
        <v>932</v>
      </c>
      <c r="E416" s="13">
        <v>45598.356099537035</v>
      </c>
      <c r="F416" s="6"/>
      <c r="G416" s="13"/>
      <c r="H416" s="6" t="s">
        <v>9</v>
      </c>
      <c r="I416" s="6" t="s">
        <v>116</v>
      </c>
      <c r="J416" s="6" t="s">
        <v>18</v>
      </c>
      <c r="K416" s="6" t="s">
        <v>219</v>
      </c>
      <c r="L416" s="7" t="str">
        <f t="shared" si="12"/>
        <v/>
      </c>
      <c r="M416" s="7">
        <f t="shared" si="13"/>
        <v>1</v>
      </c>
    </row>
    <row r="417" spans="1:13" x14ac:dyDescent="0.3">
      <c r="A417" s="6">
        <v>67002</v>
      </c>
      <c r="B417" s="6" t="s">
        <v>933</v>
      </c>
      <c r="C417" s="13">
        <v>45596.968865740739</v>
      </c>
      <c r="D417" s="6" t="s">
        <v>934</v>
      </c>
      <c r="E417" s="13">
        <v>45598.356134259258</v>
      </c>
      <c r="F417" s="6" t="s">
        <v>935</v>
      </c>
      <c r="G417" s="13">
        <v>45600.368483796294</v>
      </c>
      <c r="H417" s="6" t="s">
        <v>14</v>
      </c>
      <c r="I417" s="6" t="s">
        <v>10</v>
      </c>
      <c r="J417" s="6" t="s">
        <v>11</v>
      </c>
      <c r="K417" s="6" t="s">
        <v>109</v>
      </c>
      <c r="L417" s="7">
        <f t="shared" si="12"/>
        <v>2.0123495370353339</v>
      </c>
      <c r="M417" s="7">
        <f t="shared" si="13"/>
        <v>0</v>
      </c>
    </row>
    <row r="418" spans="1:13" x14ac:dyDescent="0.3">
      <c r="A418" s="6">
        <v>67008</v>
      </c>
      <c r="B418" s="6" t="s">
        <v>936</v>
      </c>
      <c r="C418" s="13">
        <v>45596.972395833334</v>
      </c>
      <c r="D418" s="6" t="s">
        <v>937</v>
      </c>
      <c r="E418" s="13">
        <v>45598.356087962966</v>
      </c>
      <c r="F418" s="6" t="s">
        <v>938</v>
      </c>
      <c r="G418" s="13">
        <v>45600.153923611113</v>
      </c>
      <c r="H418" s="6" t="s">
        <v>14</v>
      </c>
      <c r="I418" s="6" t="s">
        <v>92</v>
      </c>
      <c r="J418" s="6" t="s">
        <v>11</v>
      </c>
      <c r="K418" s="6" t="s">
        <v>228</v>
      </c>
      <c r="L418" s="7">
        <f t="shared" si="12"/>
        <v>1.7978356481471565</v>
      </c>
      <c r="M418" s="7">
        <f t="shared" si="13"/>
        <v>0</v>
      </c>
    </row>
    <row r="419" spans="1:13" x14ac:dyDescent="0.3">
      <c r="A419" s="6">
        <v>67013</v>
      </c>
      <c r="B419" s="6" t="s">
        <v>939</v>
      </c>
      <c r="C419" s="13">
        <v>45596.977465277778</v>
      </c>
      <c r="D419" s="6" t="s">
        <v>940</v>
      </c>
      <c r="E419" s="13">
        <v>45598.356076388889</v>
      </c>
      <c r="F419" s="6" t="s">
        <v>941</v>
      </c>
      <c r="G419" s="13">
        <v>45602.137615740743</v>
      </c>
      <c r="H419" s="6" t="s">
        <v>14</v>
      </c>
      <c r="I419" s="6" t="s">
        <v>942</v>
      </c>
      <c r="J419" s="6" t="s">
        <v>18</v>
      </c>
      <c r="K419" s="6" t="s">
        <v>21</v>
      </c>
      <c r="L419" s="7">
        <f t="shared" si="12"/>
        <v>3.7815393518540077</v>
      </c>
      <c r="M419" s="7">
        <f t="shared" si="13"/>
        <v>0</v>
      </c>
    </row>
    <row r="420" spans="1:13" x14ac:dyDescent="0.3">
      <c r="A420" s="6">
        <v>67017</v>
      </c>
      <c r="B420" s="6" t="s">
        <v>943</v>
      </c>
      <c r="C420" s="13">
        <v>45596.999652777777</v>
      </c>
      <c r="D420" s="6" t="s">
        <v>929</v>
      </c>
      <c r="E420" s="13">
        <v>45598.356064814812</v>
      </c>
      <c r="F420" s="6" t="s">
        <v>944</v>
      </c>
      <c r="G420" s="13">
        <v>45600.143587962964</v>
      </c>
      <c r="H420" s="6" t="s">
        <v>14</v>
      </c>
      <c r="I420" s="6" t="s">
        <v>116</v>
      </c>
      <c r="J420" s="6" t="s">
        <v>18</v>
      </c>
      <c r="K420" s="6" t="s">
        <v>69</v>
      </c>
      <c r="L420" s="7">
        <f t="shared" si="12"/>
        <v>1.7875231481521041</v>
      </c>
      <c r="M420" s="7">
        <f t="shared" si="13"/>
        <v>0</v>
      </c>
    </row>
    <row r="421" spans="1:13" x14ac:dyDescent="0.3">
      <c r="A421" s="6">
        <v>67042</v>
      </c>
      <c r="B421" s="6" t="s">
        <v>945</v>
      </c>
      <c r="C421" s="13">
        <v>45597.118032407408</v>
      </c>
      <c r="D421" s="6" t="s">
        <v>790</v>
      </c>
      <c r="E421" s="13">
        <v>45597.306898148148</v>
      </c>
      <c r="F421" s="6" t="s">
        <v>946</v>
      </c>
      <c r="G421" s="13">
        <v>45598.303946759261</v>
      </c>
      <c r="H421" s="6" t="s">
        <v>14</v>
      </c>
      <c r="I421" s="6" t="s">
        <v>10</v>
      </c>
      <c r="J421" s="6" t="s">
        <v>11</v>
      </c>
      <c r="K421" s="6" t="s">
        <v>15</v>
      </c>
      <c r="L421" s="7">
        <f t="shared" si="12"/>
        <v>0.99704861111240461</v>
      </c>
      <c r="M421" s="7">
        <f t="shared" si="13"/>
        <v>0</v>
      </c>
    </row>
    <row r="422" spans="1:13" x14ac:dyDescent="0.3">
      <c r="A422" s="6">
        <v>67046</v>
      </c>
      <c r="B422" s="6" t="s">
        <v>947</v>
      </c>
      <c r="C422" s="13">
        <v>45597.135370370372</v>
      </c>
      <c r="D422" s="6" t="s">
        <v>784</v>
      </c>
      <c r="E422" s="13">
        <v>45597.307025462964</v>
      </c>
      <c r="F422" s="6" t="s">
        <v>948</v>
      </c>
      <c r="G422" s="13">
        <v>45602.481354166666</v>
      </c>
      <c r="H422" s="6" t="s">
        <v>14</v>
      </c>
      <c r="I422" s="6" t="s">
        <v>10</v>
      </c>
      <c r="J422" s="6" t="s">
        <v>11</v>
      </c>
      <c r="K422" s="6" t="s">
        <v>157</v>
      </c>
      <c r="L422" s="7">
        <f t="shared" si="12"/>
        <v>5.1743287037024857</v>
      </c>
      <c r="M422" s="7">
        <f t="shared" si="13"/>
        <v>0</v>
      </c>
    </row>
    <row r="423" spans="1:13" x14ac:dyDescent="0.3">
      <c r="A423" s="6">
        <v>67050</v>
      </c>
      <c r="B423" s="6" t="s">
        <v>949</v>
      </c>
      <c r="C423" s="13">
        <v>45597.160046296296</v>
      </c>
      <c r="D423" s="6" t="s">
        <v>950</v>
      </c>
      <c r="E423" s="13">
        <v>45597.601458333331</v>
      </c>
      <c r="F423" s="6" t="s">
        <v>951</v>
      </c>
      <c r="G423" s="13">
        <v>45600.699305555558</v>
      </c>
      <c r="H423" s="6" t="s">
        <v>14</v>
      </c>
      <c r="I423" s="6" t="s">
        <v>20</v>
      </c>
      <c r="J423" s="6" t="s">
        <v>18</v>
      </c>
      <c r="K423" s="6" t="s">
        <v>63</v>
      </c>
      <c r="L423" s="7">
        <f t="shared" si="12"/>
        <v>3.0978472222268465</v>
      </c>
      <c r="M423" s="7">
        <f t="shared" si="13"/>
        <v>0</v>
      </c>
    </row>
    <row r="424" spans="1:13" x14ac:dyDescent="0.3">
      <c r="A424" s="6">
        <v>67061</v>
      </c>
      <c r="B424" s="6" t="s">
        <v>952</v>
      </c>
      <c r="C424" s="13">
        <v>45597.179791666669</v>
      </c>
      <c r="D424" s="6" t="s">
        <v>440</v>
      </c>
      <c r="E424" s="13">
        <v>45597.309814814813</v>
      </c>
      <c r="F424" s="6" t="s">
        <v>953</v>
      </c>
      <c r="G424" s="13">
        <v>45602.267233796294</v>
      </c>
      <c r="H424" s="6" t="s">
        <v>14</v>
      </c>
      <c r="I424" s="6" t="s">
        <v>95</v>
      </c>
      <c r="J424" s="6" t="s">
        <v>33</v>
      </c>
      <c r="K424" s="6" t="s">
        <v>187</v>
      </c>
      <c r="L424" s="7">
        <f t="shared" si="12"/>
        <v>4.9574189814811689</v>
      </c>
      <c r="M424" s="7">
        <f t="shared" si="13"/>
        <v>0</v>
      </c>
    </row>
    <row r="425" spans="1:13" x14ac:dyDescent="0.3">
      <c r="A425" s="6">
        <v>67076</v>
      </c>
      <c r="B425" s="6" t="s">
        <v>954</v>
      </c>
      <c r="C425" s="13">
        <v>45597.20144675926</v>
      </c>
      <c r="D425" s="6" t="s">
        <v>955</v>
      </c>
      <c r="E425" s="13">
        <v>45597.30978009259</v>
      </c>
      <c r="F425" s="6"/>
      <c r="G425" s="13"/>
      <c r="H425" s="6" t="s">
        <v>35</v>
      </c>
      <c r="I425" s="6" t="s">
        <v>10</v>
      </c>
      <c r="J425" s="6" t="s">
        <v>11</v>
      </c>
      <c r="K425" s="6" t="s">
        <v>219</v>
      </c>
      <c r="L425" s="7" t="str">
        <f t="shared" si="12"/>
        <v/>
      </c>
      <c r="M425" s="7">
        <f t="shared" si="13"/>
        <v>0</v>
      </c>
    </row>
    <row r="426" spans="1:13" x14ac:dyDescent="0.3">
      <c r="A426" s="6">
        <v>67080</v>
      </c>
      <c r="B426" s="6" t="s">
        <v>956</v>
      </c>
      <c r="C426" s="13">
        <v>45597.20480324074</v>
      </c>
      <c r="D426" s="6" t="s">
        <v>663</v>
      </c>
      <c r="E426" s="13">
        <v>45597.307013888887</v>
      </c>
      <c r="F426" s="6"/>
      <c r="G426" s="13"/>
      <c r="H426" s="6" t="s">
        <v>5536</v>
      </c>
      <c r="I426" s="6" t="s">
        <v>95</v>
      </c>
      <c r="J426" s="6" t="s">
        <v>18</v>
      </c>
      <c r="K426" s="6" t="s">
        <v>215</v>
      </c>
      <c r="L426" s="7" t="str">
        <f t="shared" si="12"/>
        <v/>
      </c>
      <c r="M426" s="7">
        <f t="shared" si="13"/>
        <v>0</v>
      </c>
    </row>
    <row r="427" spans="1:13" x14ac:dyDescent="0.3">
      <c r="A427" s="6">
        <v>67085</v>
      </c>
      <c r="B427" s="6" t="s">
        <v>957</v>
      </c>
      <c r="C427" s="13">
        <v>45597.208506944444</v>
      </c>
      <c r="D427" s="6" t="s">
        <v>932</v>
      </c>
      <c r="E427" s="13">
        <v>45598.356099537035</v>
      </c>
      <c r="F427" s="6"/>
      <c r="G427" s="13"/>
      <c r="H427" s="6" t="s">
        <v>9</v>
      </c>
      <c r="I427" s="6" t="s">
        <v>185</v>
      </c>
      <c r="J427" s="6" t="s">
        <v>18</v>
      </c>
      <c r="K427" s="6" t="s">
        <v>55</v>
      </c>
      <c r="L427" s="7" t="str">
        <f t="shared" si="12"/>
        <v/>
      </c>
      <c r="M427" s="7">
        <f t="shared" si="13"/>
        <v>1</v>
      </c>
    </row>
    <row r="428" spans="1:13" x14ac:dyDescent="0.3">
      <c r="A428" s="6">
        <v>67089</v>
      </c>
      <c r="B428" s="6" t="s">
        <v>958</v>
      </c>
      <c r="C428" s="13">
        <v>45597.211458333331</v>
      </c>
      <c r="D428" s="6" t="s">
        <v>790</v>
      </c>
      <c r="E428" s="13">
        <v>45597.306898148148</v>
      </c>
      <c r="F428" s="6" t="s">
        <v>959</v>
      </c>
      <c r="G428" s="13">
        <v>45600.589386574073</v>
      </c>
      <c r="H428" s="6" t="s">
        <v>14</v>
      </c>
      <c r="I428" s="6" t="s">
        <v>774</v>
      </c>
      <c r="J428" s="6" t="s">
        <v>11</v>
      </c>
      <c r="K428" s="6" t="s">
        <v>227</v>
      </c>
      <c r="L428" s="7">
        <f t="shared" si="12"/>
        <v>3.2824884259243845</v>
      </c>
      <c r="M428" s="7">
        <f t="shared" si="13"/>
        <v>0</v>
      </c>
    </row>
    <row r="429" spans="1:13" x14ac:dyDescent="0.3">
      <c r="A429" s="6">
        <v>67109</v>
      </c>
      <c r="B429" s="6" t="s">
        <v>960</v>
      </c>
      <c r="C429" s="13">
        <v>45597.236041666663</v>
      </c>
      <c r="D429" s="6" t="s">
        <v>932</v>
      </c>
      <c r="E429" s="13">
        <v>45598.356099537035</v>
      </c>
      <c r="F429" s="6" t="s">
        <v>961</v>
      </c>
      <c r="G429" s="13">
        <v>45599.326562499999</v>
      </c>
      <c r="H429" s="6" t="s">
        <v>14</v>
      </c>
      <c r="I429" s="6" t="s">
        <v>92</v>
      </c>
      <c r="J429" s="6" t="s">
        <v>11</v>
      </c>
      <c r="K429" s="6" t="s">
        <v>15</v>
      </c>
      <c r="L429" s="7">
        <f t="shared" si="12"/>
        <v>0.97046296296321088</v>
      </c>
      <c r="M429" s="7">
        <f t="shared" si="13"/>
        <v>0</v>
      </c>
    </row>
    <row r="430" spans="1:13" x14ac:dyDescent="0.3">
      <c r="A430" s="6">
        <v>67118</v>
      </c>
      <c r="B430" s="6" t="s">
        <v>962</v>
      </c>
      <c r="C430" s="13">
        <v>45597.240497685183</v>
      </c>
      <c r="D430" s="6" t="s">
        <v>934</v>
      </c>
      <c r="E430" s="13">
        <v>45598.356134259258</v>
      </c>
      <c r="F430" s="6"/>
      <c r="G430" s="13"/>
      <c r="H430" s="6" t="s">
        <v>5536</v>
      </c>
      <c r="I430" s="6" t="s">
        <v>92</v>
      </c>
      <c r="J430" s="6" t="s">
        <v>11</v>
      </c>
      <c r="K430" s="6" t="s">
        <v>55</v>
      </c>
      <c r="L430" s="7" t="str">
        <f t="shared" si="12"/>
        <v/>
      </c>
      <c r="M430" s="7">
        <f t="shared" si="13"/>
        <v>0</v>
      </c>
    </row>
    <row r="431" spans="1:13" x14ac:dyDescent="0.3">
      <c r="A431" s="6">
        <v>67127</v>
      </c>
      <c r="B431" s="6" t="s">
        <v>963</v>
      </c>
      <c r="C431" s="13">
        <v>45597.245324074072</v>
      </c>
      <c r="D431" s="6" t="s">
        <v>929</v>
      </c>
      <c r="E431" s="13">
        <v>45598.356064814812</v>
      </c>
      <c r="F431" s="6"/>
      <c r="G431" s="13"/>
      <c r="H431" s="6" t="s">
        <v>9</v>
      </c>
      <c r="I431" s="6" t="s">
        <v>20</v>
      </c>
      <c r="J431" s="6" t="s">
        <v>18</v>
      </c>
      <c r="K431" s="6" t="s">
        <v>86</v>
      </c>
      <c r="L431" s="7" t="str">
        <f t="shared" si="12"/>
        <v/>
      </c>
      <c r="M431" s="7">
        <f t="shared" si="13"/>
        <v>1</v>
      </c>
    </row>
    <row r="432" spans="1:13" x14ac:dyDescent="0.3">
      <c r="A432" s="6">
        <v>67133</v>
      </c>
      <c r="B432" s="6" t="s">
        <v>964</v>
      </c>
      <c r="C432" s="13">
        <v>45597.247754629629</v>
      </c>
      <c r="D432" s="6" t="s">
        <v>965</v>
      </c>
      <c r="E432" s="13">
        <v>45598.356157407405</v>
      </c>
      <c r="F432" s="6" t="s">
        <v>966</v>
      </c>
      <c r="G432" s="13">
        <v>45601.342268518521</v>
      </c>
      <c r="H432" s="6" t="s">
        <v>14</v>
      </c>
      <c r="I432" s="6" t="s">
        <v>95</v>
      </c>
      <c r="J432" s="6" t="s">
        <v>33</v>
      </c>
      <c r="K432" s="6" t="s">
        <v>73</v>
      </c>
      <c r="L432" s="7">
        <f t="shared" si="12"/>
        <v>2.9861111111167702</v>
      </c>
      <c r="M432" s="7">
        <f t="shared" si="13"/>
        <v>0</v>
      </c>
    </row>
    <row r="433" spans="1:13" x14ac:dyDescent="0.3">
      <c r="A433" s="6">
        <v>67140</v>
      </c>
      <c r="B433" s="6" t="s">
        <v>967</v>
      </c>
      <c r="C433" s="13">
        <v>45597.253611111111</v>
      </c>
      <c r="D433" s="6" t="s">
        <v>769</v>
      </c>
      <c r="E433" s="13">
        <v>45597.309988425928</v>
      </c>
      <c r="F433" s="6" t="s">
        <v>968</v>
      </c>
      <c r="G433" s="13">
        <v>45604.375011574077</v>
      </c>
      <c r="H433" s="6" t="s">
        <v>14</v>
      </c>
      <c r="I433" s="6" t="s">
        <v>95</v>
      </c>
      <c r="J433" s="6" t="s">
        <v>18</v>
      </c>
      <c r="K433" s="6" t="s">
        <v>21</v>
      </c>
      <c r="L433" s="7">
        <f t="shared" si="12"/>
        <v>7.0650231481486117</v>
      </c>
      <c r="M433" s="7">
        <f t="shared" si="13"/>
        <v>0</v>
      </c>
    </row>
    <row r="434" spans="1:13" x14ac:dyDescent="0.3">
      <c r="A434" s="6">
        <v>67145</v>
      </c>
      <c r="B434" s="6" t="s">
        <v>969</v>
      </c>
      <c r="C434" s="13">
        <v>45597.255347222221</v>
      </c>
      <c r="D434" s="6" t="s">
        <v>970</v>
      </c>
      <c r="E434" s="13">
        <v>45598.356203703705</v>
      </c>
      <c r="F434" s="6" t="s">
        <v>971</v>
      </c>
      <c r="G434" s="13">
        <v>45602.219594907408</v>
      </c>
      <c r="H434" s="6" t="s">
        <v>14</v>
      </c>
      <c r="I434" s="6" t="s">
        <v>10</v>
      </c>
      <c r="J434" s="6" t="s">
        <v>11</v>
      </c>
      <c r="K434" s="6" t="s">
        <v>34</v>
      </c>
      <c r="L434" s="7">
        <f t="shared" si="12"/>
        <v>3.8633912037039408</v>
      </c>
      <c r="M434" s="7">
        <f t="shared" si="13"/>
        <v>0</v>
      </c>
    </row>
    <row r="435" spans="1:13" x14ac:dyDescent="0.3">
      <c r="A435" s="6">
        <v>67150</v>
      </c>
      <c r="B435" s="6" t="s">
        <v>972</v>
      </c>
      <c r="C435" s="13">
        <v>45597.258287037039</v>
      </c>
      <c r="D435" s="6" t="s">
        <v>965</v>
      </c>
      <c r="E435" s="13">
        <v>45598.356157407405</v>
      </c>
      <c r="F435" s="6" t="s">
        <v>973</v>
      </c>
      <c r="G435" s="13">
        <v>45603.41133101852</v>
      </c>
      <c r="H435" s="6" t="s">
        <v>14</v>
      </c>
      <c r="I435" s="6" t="s">
        <v>50</v>
      </c>
      <c r="J435" s="6" t="s">
        <v>18</v>
      </c>
      <c r="K435" s="6" t="s">
        <v>77</v>
      </c>
      <c r="L435" s="7">
        <f t="shared" si="12"/>
        <v>5.055173611115606</v>
      </c>
      <c r="M435" s="7">
        <f t="shared" si="13"/>
        <v>0</v>
      </c>
    </row>
    <row r="436" spans="1:13" x14ac:dyDescent="0.3">
      <c r="A436" s="6">
        <v>67157</v>
      </c>
      <c r="B436" s="6" t="s">
        <v>974</v>
      </c>
      <c r="C436" s="13">
        <v>45597.263796296298</v>
      </c>
      <c r="D436" s="6" t="s">
        <v>975</v>
      </c>
      <c r="E436" s="13">
        <v>45598.356111111112</v>
      </c>
      <c r="F436" s="6"/>
      <c r="G436" s="13"/>
      <c r="H436" s="6" t="s">
        <v>9</v>
      </c>
      <c r="I436" s="6" t="s">
        <v>116</v>
      </c>
      <c r="J436" s="6" t="s">
        <v>18</v>
      </c>
      <c r="K436" s="6" t="s">
        <v>90</v>
      </c>
      <c r="L436" s="7" t="str">
        <f t="shared" si="12"/>
        <v/>
      </c>
      <c r="M436" s="7">
        <f t="shared" si="13"/>
        <v>1</v>
      </c>
    </row>
    <row r="437" spans="1:13" x14ac:dyDescent="0.3">
      <c r="A437" s="6">
        <v>67163</v>
      </c>
      <c r="B437" s="6" t="s">
        <v>976</v>
      </c>
      <c r="C437" s="13">
        <v>45597.26703703704</v>
      </c>
      <c r="D437" s="6" t="s">
        <v>856</v>
      </c>
      <c r="E437" s="13">
        <v>45597.309872685182</v>
      </c>
      <c r="F437" s="6"/>
      <c r="G437" s="13"/>
      <c r="H437" s="6" t="s">
        <v>9</v>
      </c>
      <c r="I437" s="6" t="s">
        <v>92</v>
      </c>
      <c r="J437" s="6" t="s">
        <v>11</v>
      </c>
      <c r="K437" s="6" t="s">
        <v>137</v>
      </c>
      <c r="L437" s="7" t="str">
        <f t="shared" si="12"/>
        <v/>
      </c>
      <c r="M437" s="7">
        <f t="shared" si="13"/>
        <v>1</v>
      </c>
    </row>
    <row r="438" spans="1:13" x14ac:dyDescent="0.3">
      <c r="A438" s="6">
        <v>67172</v>
      </c>
      <c r="B438" s="6" t="s">
        <v>977</v>
      </c>
      <c r="C438" s="13">
        <v>45597.274004629631</v>
      </c>
      <c r="D438" s="6" t="s">
        <v>797</v>
      </c>
      <c r="E438" s="13">
        <v>45597.306550925925</v>
      </c>
      <c r="F438" s="6" t="s">
        <v>978</v>
      </c>
      <c r="G438" s="13">
        <v>45605.371828703705</v>
      </c>
      <c r="H438" s="6" t="s">
        <v>14</v>
      </c>
      <c r="I438" s="6" t="s">
        <v>92</v>
      </c>
      <c r="J438" s="6" t="s">
        <v>11</v>
      </c>
      <c r="K438" s="6" t="s">
        <v>90</v>
      </c>
      <c r="L438" s="7">
        <f t="shared" si="12"/>
        <v>8.0652777777795563</v>
      </c>
      <c r="M438" s="7">
        <f t="shared" si="13"/>
        <v>0</v>
      </c>
    </row>
    <row r="439" spans="1:13" x14ac:dyDescent="0.3">
      <c r="A439" s="6">
        <v>67178</v>
      </c>
      <c r="B439" s="6" t="s">
        <v>979</v>
      </c>
      <c r="C439" s="13">
        <v>45597.280219907407</v>
      </c>
      <c r="D439" s="6" t="s">
        <v>980</v>
      </c>
      <c r="E439" s="13">
        <v>45598.356145833335</v>
      </c>
      <c r="F439" s="6"/>
      <c r="G439" s="13"/>
      <c r="H439" s="6" t="s">
        <v>5536</v>
      </c>
      <c r="I439" s="6" t="s">
        <v>23</v>
      </c>
      <c r="J439" s="6" t="s">
        <v>18</v>
      </c>
      <c r="K439" s="6" t="s">
        <v>63</v>
      </c>
      <c r="L439" s="7" t="str">
        <f t="shared" si="12"/>
        <v/>
      </c>
      <c r="M439" s="7">
        <f t="shared" si="13"/>
        <v>0</v>
      </c>
    </row>
    <row r="440" spans="1:13" x14ac:dyDescent="0.3">
      <c r="A440" s="6">
        <v>67184</v>
      </c>
      <c r="B440" s="6" t="s">
        <v>981</v>
      </c>
      <c r="C440" s="13">
        <v>45597.283321759256</v>
      </c>
      <c r="D440" s="6" t="s">
        <v>856</v>
      </c>
      <c r="E440" s="13">
        <v>45597.309872685182</v>
      </c>
      <c r="F440" s="6" t="s">
        <v>982</v>
      </c>
      <c r="G440" s="13">
        <v>45598.309016203704</v>
      </c>
      <c r="H440" s="6" t="s">
        <v>14</v>
      </c>
      <c r="I440" s="6" t="s">
        <v>10</v>
      </c>
      <c r="J440" s="6" t="s">
        <v>11</v>
      </c>
      <c r="K440" s="6" t="s">
        <v>15</v>
      </c>
      <c r="L440" s="7">
        <f t="shared" si="12"/>
        <v>0.99914351852203254</v>
      </c>
      <c r="M440" s="7">
        <f t="shared" si="13"/>
        <v>0</v>
      </c>
    </row>
    <row r="441" spans="1:13" x14ac:dyDescent="0.3">
      <c r="A441" s="6">
        <v>67191</v>
      </c>
      <c r="B441" s="6" t="s">
        <v>983</v>
      </c>
      <c r="C441" s="13">
        <v>45597.284502314818</v>
      </c>
      <c r="D441" s="6" t="s">
        <v>975</v>
      </c>
      <c r="E441" s="13">
        <v>45598.356111111112</v>
      </c>
      <c r="F441" s="6"/>
      <c r="G441" s="13"/>
      <c r="H441" s="6" t="s">
        <v>9</v>
      </c>
      <c r="I441" s="6" t="s">
        <v>185</v>
      </c>
      <c r="J441" s="6" t="s">
        <v>18</v>
      </c>
      <c r="K441" s="6" t="s">
        <v>984</v>
      </c>
      <c r="L441" s="7" t="str">
        <f t="shared" si="12"/>
        <v/>
      </c>
      <c r="M441" s="7">
        <f t="shared" si="13"/>
        <v>1</v>
      </c>
    </row>
    <row r="442" spans="1:13" x14ac:dyDescent="0.3">
      <c r="A442" s="6">
        <v>67218</v>
      </c>
      <c r="B442" s="6" t="s">
        <v>985</v>
      </c>
      <c r="C442" s="13">
        <v>45597.302557870367</v>
      </c>
      <c r="D442" s="6" t="s">
        <v>986</v>
      </c>
      <c r="E442" s="13">
        <v>45598.356122685182</v>
      </c>
      <c r="F442" s="6"/>
      <c r="G442" s="13"/>
      <c r="H442" s="6" t="s">
        <v>5536</v>
      </c>
      <c r="I442" s="6" t="s">
        <v>185</v>
      </c>
      <c r="J442" s="6" t="s">
        <v>18</v>
      </c>
      <c r="K442" s="6" t="s">
        <v>15</v>
      </c>
      <c r="L442" s="7" t="str">
        <f t="shared" si="12"/>
        <v/>
      </c>
      <c r="M442" s="7">
        <f t="shared" si="13"/>
        <v>0</v>
      </c>
    </row>
    <row r="443" spans="1:13" x14ac:dyDescent="0.3">
      <c r="A443" s="6">
        <v>67236</v>
      </c>
      <c r="B443" s="6" t="s">
        <v>454</v>
      </c>
      <c r="C443" s="13">
        <v>45597.31759259259</v>
      </c>
      <c r="D443" s="6" t="s">
        <v>821</v>
      </c>
      <c r="E443" s="13">
        <v>45597.306562500002</v>
      </c>
      <c r="F443" s="6" t="s">
        <v>987</v>
      </c>
      <c r="G443" s="13">
        <v>45598.393969907411</v>
      </c>
      <c r="H443" s="6" t="s">
        <v>14</v>
      </c>
      <c r="I443" s="6" t="s">
        <v>92</v>
      </c>
      <c r="J443" s="6" t="s">
        <v>11</v>
      </c>
      <c r="K443" s="6" t="s">
        <v>228</v>
      </c>
      <c r="L443" s="7">
        <f t="shared" si="12"/>
        <v>1.0874074074090458</v>
      </c>
      <c r="M443" s="7">
        <f t="shared" si="13"/>
        <v>0</v>
      </c>
    </row>
    <row r="444" spans="1:13" x14ac:dyDescent="0.3">
      <c r="A444" s="6">
        <v>67237</v>
      </c>
      <c r="B444" s="6" t="s">
        <v>988</v>
      </c>
      <c r="C444" s="13">
        <v>45597.318136574075</v>
      </c>
      <c r="D444" s="6" t="s">
        <v>929</v>
      </c>
      <c r="E444" s="13">
        <v>45598.356064814812</v>
      </c>
      <c r="F444" s="6" t="s">
        <v>989</v>
      </c>
      <c r="G444" s="13">
        <v>45599.323738425926</v>
      </c>
      <c r="H444" s="6" t="s">
        <v>14</v>
      </c>
      <c r="I444" s="6" t="s">
        <v>185</v>
      </c>
      <c r="J444" s="6" t="s">
        <v>18</v>
      </c>
      <c r="K444" s="6" t="s">
        <v>15</v>
      </c>
      <c r="L444" s="7">
        <f t="shared" si="12"/>
        <v>0.96767361111415084</v>
      </c>
      <c r="M444" s="7">
        <f t="shared" si="13"/>
        <v>0</v>
      </c>
    </row>
    <row r="445" spans="1:13" x14ac:dyDescent="0.3">
      <c r="A445" s="6">
        <v>67262</v>
      </c>
      <c r="B445" s="6" t="s">
        <v>990</v>
      </c>
      <c r="C445" s="13">
        <v>45597.332685185182</v>
      </c>
      <c r="D445" s="6" t="s">
        <v>440</v>
      </c>
      <c r="E445" s="13">
        <v>45597.309814814813</v>
      </c>
      <c r="F445" s="6" t="s">
        <v>991</v>
      </c>
      <c r="G445" s="13">
        <v>45600.226655092592</v>
      </c>
      <c r="H445" s="6" t="s">
        <v>14</v>
      </c>
      <c r="I445" s="6" t="s">
        <v>92</v>
      </c>
      <c r="J445" s="6" t="s">
        <v>11</v>
      </c>
      <c r="K445" s="6" t="s">
        <v>15</v>
      </c>
      <c r="L445" s="7">
        <f t="shared" si="12"/>
        <v>2.9168402777795563</v>
      </c>
      <c r="M445" s="7">
        <f t="shared" si="13"/>
        <v>0</v>
      </c>
    </row>
    <row r="446" spans="1:13" x14ac:dyDescent="0.3">
      <c r="A446" s="6">
        <v>66402</v>
      </c>
      <c r="B446" s="6" t="s">
        <v>992</v>
      </c>
      <c r="C446" s="13">
        <v>45596.33666666667</v>
      </c>
      <c r="D446" s="6" t="s">
        <v>993</v>
      </c>
      <c r="E446" s="13">
        <v>45597.598657407405</v>
      </c>
      <c r="F446" s="6" t="s">
        <v>994</v>
      </c>
      <c r="G446" s="13">
        <v>45598.454814814817</v>
      </c>
      <c r="H446" s="6" t="s">
        <v>14</v>
      </c>
      <c r="I446" s="6" t="s">
        <v>780</v>
      </c>
      <c r="J446" s="6" t="s">
        <v>11</v>
      </c>
      <c r="K446" s="6" t="s">
        <v>40</v>
      </c>
      <c r="L446" s="7">
        <f t="shared" si="12"/>
        <v>0.85615740741195623</v>
      </c>
      <c r="M446" s="7">
        <f t="shared" si="13"/>
        <v>0</v>
      </c>
    </row>
    <row r="447" spans="1:13" x14ac:dyDescent="0.3">
      <c r="A447" s="6">
        <v>66412</v>
      </c>
      <c r="B447" s="6" t="s">
        <v>995</v>
      </c>
      <c r="C447" s="13">
        <v>45596.341319444444</v>
      </c>
      <c r="D447" s="6" t="s">
        <v>782</v>
      </c>
      <c r="E447" s="13">
        <v>45597.307002314818</v>
      </c>
      <c r="F447" s="6"/>
      <c r="G447" s="13"/>
      <c r="H447" s="6" t="s">
        <v>35</v>
      </c>
      <c r="I447" s="6" t="s">
        <v>942</v>
      </c>
      <c r="J447" s="6" t="s">
        <v>18</v>
      </c>
      <c r="K447" s="6" t="s">
        <v>218</v>
      </c>
      <c r="L447" s="7" t="str">
        <f t="shared" si="12"/>
        <v/>
      </c>
      <c r="M447" s="7">
        <f t="shared" si="13"/>
        <v>0</v>
      </c>
    </row>
    <row r="448" spans="1:13" x14ac:dyDescent="0.3">
      <c r="A448" s="6">
        <v>66420</v>
      </c>
      <c r="B448" s="6" t="s">
        <v>996</v>
      </c>
      <c r="C448" s="13">
        <v>45596.344826388886</v>
      </c>
      <c r="D448" s="6" t="s">
        <v>772</v>
      </c>
      <c r="E448" s="13">
        <v>45597.309965277775</v>
      </c>
      <c r="F448" s="6"/>
      <c r="G448" s="13"/>
      <c r="H448" s="6" t="s">
        <v>5536</v>
      </c>
      <c r="I448" s="6" t="s">
        <v>774</v>
      </c>
      <c r="J448" s="6" t="s">
        <v>11</v>
      </c>
      <c r="K448" s="6" t="s">
        <v>15</v>
      </c>
      <c r="L448" s="7" t="str">
        <f t="shared" si="12"/>
        <v/>
      </c>
      <c r="M448" s="7">
        <f t="shared" si="13"/>
        <v>0</v>
      </c>
    </row>
    <row r="449" spans="1:13" x14ac:dyDescent="0.3">
      <c r="A449" s="6">
        <v>66422</v>
      </c>
      <c r="B449" s="6" t="s">
        <v>997</v>
      </c>
      <c r="C449" s="13">
        <v>45596.352164351854</v>
      </c>
      <c r="D449" s="6" t="s">
        <v>776</v>
      </c>
      <c r="E449" s="13">
        <v>45597.309895833336</v>
      </c>
      <c r="F449" s="6" t="s">
        <v>998</v>
      </c>
      <c r="G449" s="13">
        <v>45600.443124999998</v>
      </c>
      <c r="H449" s="6" t="s">
        <v>14</v>
      </c>
      <c r="I449" s="6" t="s">
        <v>88</v>
      </c>
      <c r="J449" s="6" t="s">
        <v>18</v>
      </c>
      <c r="K449" s="6" t="s">
        <v>34</v>
      </c>
      <c r="L449" s="7">
        <f t="shared" si="12"/>
        <v>3.1332291666622041</v>
      </c>
      <c r="M449" s="7">
        <f t="shared" si="13"/>
        <v>0</v>
      </c>
    </row>
    <row r="450" spans="1:13" x14ac:dyDescent="0.3">
      <c r="A450" s="6">
        <v>66429</v>
      </c>
      <c r="B450" s="6" t="s">
        <v>999</v>
      </c>
      <c r="C450" s="13">
        <v>45596.356226851851</v>
      </c>
      <c r="D450" s="6" t="s">
        <v>510</v>
      </c>
      <c r="E450" s="13">
        <v>45597.309884259259</v>
      </c>
      <c r="F450" s="6" t="s">
        <v>1000</v>
      </c>
      <c r="G450" s="13">
        <v>45598.135474537034</v>
      </c>
      <c r="H450" s="6" t="s">
        <v>14</v>
      </c>
      <c r="I450" s="6" t="s">
        <v>92</v>
      </c>
      <c r="J450" s="6" t="s">
        <v>11</v>
      </c>
      <c r="K450" s="6" t="s">
        <v>57</v>
      </c>
      <c r="L450" s="7">
        <f t="shared" ref="L450:L513" si="14">IF(OR(ISBLANK(G450),ISBLANK(E450)),"", G450 - E450)</f>
        <v>0.82559027777460869</v>
      </c>
      <c r="M450" s="7">
        <f t="shared" ref="M450:M513" si="15">IF(H450="Returned",1,0)</f>
        <v>0</v>
      </c>
    </row>
    <row r="451" spans="1:13" x14ac:dyDescent="0.3">
      <c r="A451" s="6">
        <v>66435</v>
      </c>
      <c r="B451" s="6" t="s">
        <v>1001</v>
      </c>
      <c r="C451" s="13">
        <v>45596.360925925925</v>
      </c>
      <c r="D451" s="6" t="s">
        <v>782</v>
      </c>
      <c r="E451" s="13">
        <v>45597.307002314818</v>
      </c>
      <c r="F451" s="6" t="s">
        <v>1002</v>
      </c>
      <c r="G451" s="13">
        <v>45600.309259259258</v>
      </c>
      <c r="H451" s="6" t="s">
        <v>14</v>
      </c>
      <c r="I451" s="6" t="s">
        <v>780</v>
      </c>
      <c r="J451" s="6" t="s">
        <v>11</v>
      </c>
      <c r="K451" s="6" t="s">
        <v>57</v>
      </c>
      <c r="L451" s="7">
        <f t="shared" si="14"/>
        <v>3.0022569444408873</v>
      </c>
      <c r="M451" s="7">
        <f t="shared" si="15"/>
        <v>0</v>
      </c>
    </row>
    <row r="452" spans="1:13" x14ac:dyDescent="0.3">
      <c r="A452" s="6">
        <v>66459</v>
      </c>
      <c r="B452" s="6" t="s">
        <v>1003</v>
      </c>
      <c r="C452" s="13">
        <v>45596.375578703701</v>
      </c>
      <c r="D452" s="6" t="s">
        <v>800</v>
      </c>
      <c r="E452" s="13">
        <v>45597.30704861111</v>
      </c>
      <c r="F452" s="6" t="s">
        <v>1004</v>
      </c>
      <c r="G452" s="13">
        <v>45598.270682870374</v>
      </c>
      <c r="H452" s="6" t="s">
        <v>14</v>
      </c>
      <c r="I452" s="6" t="s">
        <v>23</v>
      </c>
      <c r="J452" s="6" t="s">
        <v>18</v>
      </c>
      <c r="K452" s="6" t="s">
        <v>93</v>
      </c>
      <c r="L452" s="7">
        <f t="shared" si="14"/>
        <v>0.96363425926392665</v>
      </c>
      <c r="M452" s="7">
        <f t="shared" si="15"/>
        <v>0</v>
      </c>
    </row>
    <row r="453" spans="1:13" x14ac:dyDescent="0.3">
      <c r="A453" s="6">
        <v>66473</v>
      </c>
      <c r="B453" s="6" t="s">
        <v>1005</v>
      </c>
      <c r="C453" s="13">
        <v>45596.385914351849</v>
      </c>
      <c r="D453" s="6" t="s">
        <v>772</v>
      </c>
      <c r="E453" s="13">
        <v>45597.309965277775</v>
      </c>
      <c r="F453" s="6" t="s">
        <v>1006</v>
      </c>
      <c r="G453" s="13">
        <v>45598.336921296293</v>
      </c>
      <c r="H453" s="6" t="s">
        <v>14</v>
      </c>
      <c r="I453" s="6" t="s">
        <v>23</v>
      </c>
      <c r="J453" s="6" t="s">
        <v>18</v>
      </c>
      <c r="K453" s="6" t="s">
        <v>37</v>
      </c>
      <c r="L453" s="7">
        <f t="shared" si="14"/>
        <v>1.0269560185188311</v>
      </c>
      <c r="M453" s="7">
        <f t="shared" si="15"/>
        <v>0</v>
      </c>
    </row>
    <row r="454" spans="1:13" x14ac:dyDescent="0.3">
      <c r="A454" s="6">
        <v>66477</v>
      </c>
      <c r="B454" s="6" t="s">
        <v>1007</v>
      </c>
      <c r="C454" s="13">
        <v>45596.387939814813</v>
      </c>
      <c r="D454" s="6" t="s">
        <v>375</v>
      </c>
      <c r="E454" s="13">
        <v>45597.309791666667</v>
      </c>
      <c r="F454" s="6"/>
      <c r="G454" s="13"/>
      <c r="H454" s="6" t="s">
        <v>9</v>
      </c>
      <c r="I454" s="6" t="s">
        <v>774</v>
      </c>
      <c r="J454" s="6" t="s">
        <v>11</v>
      </c>
      <c r="K454" s="6" t="s">
        <v>15</v>
      </c>
      <c r="L454" s="7" t="str">
        <f t="shared" si="14"/>
        <v/>
      </c>
      <c r="M454" s="7">
        <f t="shared" si="15"/>
        <v>1</v>
      </c>
    </row>
    <row r="455" spans="1:13" x14ac:dyDescent="0.3">
      <c r="A455" s="6">
        <v>66482</v>
      </c>
      <c r="B455" s="6" t="s">
        <v>1008</v>
      </c>
      <c r="C455" s="13">
        <v>45596.390347222223</v>
      </c>
      <c r="D455" s="6" t="s">
        <v>769</v>
      </c>
      <c r="E455" s="13">
        <v>45597.309988425928</v>
      </c>
      <c r="F455" s="6" t="s">
        <v>1009</v>
      </c>
      <c r="G455" s="13">
        <v>45601.400370370371</v>
      </c>
      <c r="H455" s="6" t="s">
        <v>14</v>
      </c>
      <c r="I455" s="6" t="s">
        <v>88</v>
      </c>
      <c r="J455" s="6" t="s">
        <v>18</v>
      </c>
      <c r="K455" s="6" t="s">
        <v>188</v>
      </c>
      <c r="L455" s="7">
        <f t="shared" si="14"/>
        <v>4.0903819444429246</v>
      </c>
      <c r="M455" s="7">
        <f t="shared" si="15"/>
        <v>0</v>
      </c>
    </row>
    <row r="456" spans="1:13" x14ac:dyDescent="0.3">
      <c r="A456" s="6">
        <v>66490</v>
      </c>
      <c r="B456" s="6" t="s">
        <v>1010</v>
      </c>
      <c r="C456" s="13">
        <v>45596.396481481483</v>
      </c>
      <c r="D456" s="6" t="s">
        <v>790</v>
      </c>
      <c r="E456" s="13">
        <v>45597.306898148148</v>
      </c>
      <c r="F456" s="6"/>
      <c r="G456" s="13"/>
      <c r="H456" s="6" t="s">
        <v>5536</v>
      </c>
      <c r="I456" s="6" t="s">
        <v>92</v>
      </c>
      <c r="J456" s="6" t="s">
        <v>11</v>
      </c>
      <c r="K456" s="6" t="s">
        <v>44</v>
      </c>
      <c r="L456" s="7" t="str">
        <f t="shared" si="14"/>
        <v/>
      </c>
      <c r="M456" s="7">
        <f t="shared" si="15"/>
        <v>0</v>
      </c>
    </row>
    <row r="457" spans="1:13" x14ac:dyDescent="0.3">
      <c r="A457" s="6">
        <v>66493</v>
      </c>
      <c r="B457" s="6" t="s">
        <v>1011</v>
      </c>
      <c r="C457" s="13">
        <v>45596.398020833331</v>
      </c>
      <c r="D457" s="6" t="s">
        <v>1012</v>
      </c>
      <c r="E457" s="13">
        <v>45597.601655092592</v>
      </c>
      <c r="F457" s="6" t="s">
        <v>1013</v>
      </c>
      <c r="G457" s="13">
        <v>45602.564016203702</v>
      </c>
      <c r="H457" s="6" t="s">
        <v>14</v>
      </c>
      <c r="I457" s="6" t="s">
        <v>83</v>
      </c>
      <c r="J457" s="6" t="s">
        <v>18</v>
      </c>
      <c r="K457" s="6" t="s">
        <v>34</v>
      </c>
      <c r="L457" s="7">
        <f t="shared" si="14"/>
        <v>4.9623611111092032</v>
      </c>
      <c r="M457" s="7">
        <f t="shared" si="15"/>
        <v>0</v>
      </c>
    </row>
    <row r="458" spans="1:13" x14ac:dyDescent="0.3">
      <c r="A458" s="6">
        <v>66495</v>
      </c>
      <c r="B458" s="6" t="s">
        <v>1014</v>
      </c>
      <c r="C458" s="13">
        <v>45596.40115740741</v>
      </c>
      <c r="D458" s="6" t="s">
        <v>821</v>
      </c>
      <c r="E458" s="13">
        <v>45597.306562500002</v>
      </c>
      <c r="F458" s="6" t="s">
        <v>1015</v>
      </c>
      <c r="G458" s="13">
        <v>45598.293888888889</v>
      </c>
      <c r="H458" s="6" t="s">
        <v>14</v>
      </c>
      <c r="I458" s="6" t="s">
        <v>774</v>
      </c>
      <c r="J458" s="6" t="s">
        <v>11</v>
      </c>
      <c r="K458" s="6" t="s">
        <v>38</v>
      </c>
      <c r="L458" s="7">
        <f t="shared" si="14"/>
        <v>0.98732638888759539</v>
      </c>
      <c r="M458" s="7">
        <f t="shared" si="15"/>
        <v>0</v>
      </c>
    </row>
    <row r="459" spans="1:13" x14ac:dyDescent="0.3">
      <c r="A459" s="6">
        <v>66499</v>
      </c>
      <c r="B459" s="6" t="s">
        <v>1016</v>
      </c>
      <c r="C459" s="13">
        <v>45596.404780092591</v>
      </c>
      <c r="D459" s="6" t="s">
        <v>824</v>
      </c>
      <c r="E459" s="13">
        <v>45597.306909722225</v>
      </c>
      <c r="F459" s="6"/>
      <c r="G459" s="13"/>
      <c r="H459" s="6" t="s">
        <v>9</v>
      </c>
      <c r="I459" s="6" t="s">
        <v>116</v>
      </c>
      <c r="J459" s="6" t="s">
        <v>33</v>
      </c>
      <c r="K459" s="6" t="s">
        <v>39</v>
      </c>
      <c r="L459" s="7" t="str">
        <f t="shared" si="14"/>
        <v/>
      </c>
      <c r="M459" s="7">
        <f t="shared" si="15"/>
        <v>1</v>
      </c>
    </row>
    <row r="460" spans="1:13" x14ac:dyDescent="0.3">
      <c r="A460" s="6">
        <v>66509</v>
      </c>
      <c r="B460" s="6" t="s">
        <v>1017</v>
      </c>
      <c r="C460" s="13">
        <v>45596.412256944444</v>
      </c>
      <c r="D460" s="6" t="s">
        <v>856</v>
      </c>
      <c r="E460" s="13">
        <v>45597.309872685182</v>
      </c>
      <c r="F460" s="6" t="s">
        <v>1018</v>
      </c>
      <c r="G460" s="13">
        <v>45598.221736111111</v>
      </c>
      <c r="H460" s="6" t="s">
        <v>14</v>
      </c>
      <c r="I460" s="6" t="s">
        <v>88</v>
      </c>
      <c r="J460" s="6" t="s">
        <v>33</v>
      </c>
      <c r="K460" s="6" t="s">
        <v>93</v>
      </c>
      <c r="L460" s="7">
        <f t="shared" si="14"/>
        <v>0.91186342592845904</v>
      </c>
      <c r="M460" s="7">
        <f t="shared" si="15"/>
        <v>0</v>
      </c>
    </row>
    <row r="461" spans="1:13" x14ac:dyDescent="0.3">
      <c r="A461" s="6">
        <v>66512</v>
      </c>
      <c r="B461" s="6" t="s">
        <v>1019</v>
      </c>
      <c r="C461" s="13">
        <v>45596.414513888885</v>
      </c>
      <c r="D461" s="6" t="s">
        <v>769</v>
      </c>
      <c r="E461" s="13">
        <v>45597.309988425928</v>
      </c>
      <c r="F461" s="6" t="s">
        <v>1020</v>
      </c>
      <c r="G461" s="13">
        <v>45598.142245370371</v>
      </c>
      <c r="H461" s="6" t="s">
        <v>14</v>
      </c>
      <c r="I461" s="6" t="s">
        <v>780</v>
      </c>
      <c r="J461" s="6" t="s">
        <v>11</v>
      </c>
      <c r="K461" s="6" t="s">
        <v>115</v>
      </c>
      <c r="L461" s="7">
        <f t="shared" si="14"/>
        <v>0.83225694444263354</v>
      </c>
      <c r="M461" s="7">
        <f t="shared" si="15"/>
        <v>0</v>
      </c>
    </row>
    <row r="462" spans="1:13" x14ac:dyDescent="0.3">
      <c r="A462" s="6">
        <v>66515</v>
      </c>
      <c r="B462" s="6" t="s">
        <v>1021</v>
      </c>
      <c r="C462" s="13">
        <v>45596.41642361111</v>
      </c>
      <c r="D462" s="6" t="s">
        <v>790</v>
      </c>
      <c r="E462" s="13">
        <v>45597.306898148148</v>
      </c>
      <c r="F462" s="6" t="s">
        <v>1022</v>
      </c>
      <c r="G462" s="13">
        <v>45602.174097222225</v>
      </c>
      <c r="H462" s="6" t="s">
        <v>14</v>
      </c>
      <c r="I462" s="6" t="s">
        <v>88</v>
      </c>
      <c r="J462" s="6" t="s">
        <v>18</v>
      </c>
      <c r="K462" s="6" t="s">
        <v>28</v>
      </c>
      <c r="L462" s="7">
        <f t="shared" si="14"/>
        <v>4.8671990740767797</v>
      </c>
      <c r="M462" s="7">
        <f t="shared" si="15"/>
        <v>0</v>
      </c>
    </row>
    <row r="463" spans="1:13" x14ac:dyDescent="0.3">
      <c r="A463" s="6">
        <v>66524</v>
      </c>
      <c r="B463" s="6" t="s">
        <v>1023</v>
      </c>
      <c r="C463" s="13">
        <v>45596.421759259261</v>
      </c>
      <c r="D463" s="6" t="s">
        <v>821</v>
      </c>
      <c r="E463" s="13">
        <v>45597.306562500002</v>
      </c>
      <c r="F463" s="6" t="s">
        <v>1024</v>
      </c>
      <c r="G463" s="13">
        <v>45598.173738425925</v>
      </c>
      <c r="H463" s="6" t="s">
        <v>14</v>
      </c>
      <c r="I463" s="6" t="s">
        <v>83</v>
      </c>
      <c r="J463" s="6" t="s">
        <v>18</v>
      </c>
      <c r="K463" s="6" t="s">
        <v>57</v>
      </c>
      <c r="L463" s="7">
        <f t="shared" si="14"/>
        <v>0.86717592592322035</v>
      </c>
      <c r="M463" s="7">
        <f t="shared" si="15"/>
        <v>0</v>
      </c>
    </row>
    <row r="464" spans="1:13" x14ac:dyDescent="0.3">
      <c r="A464" s="6">
        <v>66545</v>
      </c>
      <c r="B464" s="6" t="s">
        <v>1025</v>
      </c>
      <c r="C464" s="13">
        <v>45596.44021990741</v>
      </c>
      <c r="D464" s="6" t="s">
        <v>510</v>
      </c>
      <c r="E464" s="13">
        <v>45597.309884259259</v>
      </c>
      <c r="F464" s="6"/>
      <c r="G464" s="13"/>
      <c r="H464" s="6" t="s">
        <v>9</v>
      </c>
      <c r="I464" s="6" t="s">
        <v>83</v>
      </c>
      <c r="J464" s="6" t="s">
        <v>18</v>
      </c>
      <c r="K464" s="6" t="s">
        <v>21</v>
      </c>
      <c r="L464" s="7" t="str">
        <f t="shared" si="14"/>
        <v/>
      </c>
      <c r="M464" s="7">
        <f t="shared" si="15"/>
        <v>1</v>
      </c>
    </row>
    <row r="465" spans="1:13" x14ac:dyDescent="0.3">
      <c r="A465" s="6">
        <v>66547</v>
      </c>
      <c r="B465" s="6" t="s">
        <v>1026</v>
      </c>
      <c r="C465" s="13">
        <v>45596.443483796298</v>
      </c>
      <c r="D465" s="6" t="s">
        <v>784</v>
      </c>
      <c r="E465" s="13">
        <v>45597.307025462964</v>
      </c>
      <c r="F465" s="6" t="s">
        <v>1027</v>
      </c>
      <c r="G465" s="13">
        <v>45602.275381944448</v>
      </c>
      <c r="H465" s="6" t="s">
        <v>14</v>
      </c>
      <c r="I465" s="6" t="s">
        <v>32</v>
      </c>
      <c r="J465" s="6" t="s">
        <v>33</v>
      </c>
      <c r="K465" s="6" t="s">
        <v>24</v>
      </c>
      <c r="L465" s="7">
        <f t="shared" si="14"/>
        <v>4.9683564814840793</v>
      </c>
      <c r="M465" s="7">
        <f t="shared" si="15"/>
        <v>0</v>
      </c>
    </row>
    <row r="466" spans="1:13" x14ac:dyDescent="0.3">
      <c r="A466" s="6">
        <v>66563</v>
      </c>
      <c r="B466" s="6" t="s">
        <v>1028</v>
      </c>
      <c r="C466" s="13">
        <v>45596.454421296294</v>
      </c>
      <c r="D466" s="6" t="s">
        <v>769</v>
      </c>
      <c r="E466" s="13">
        <v>45597.309988425928</v>
      </c>
      <c r="F466" s="6" t="s">
        <v>1029</v>
      </c>
      <c r="G466" s="13">
        <v>45599.205428240741</v>
      </c>
      <c r="H466" s="6" t="s">
        <v>14</v>
      </c>
      <c r="I466" s="6" t="s">
        <v>92</v>
      </c>
      <c r="J466" s="6" t="s">
        <v>11</v>
      </c>
      <c r="K466" s="6" t="s">
        <v>15</v>
      </c>
      <c r="L466" s="7">
        <f t="shared" si="14"/>
        <v>1.895439814812562</v>
      </c>
      <c r="M466" s="7">
        <f t="shared" si="15"/>
        <v>0</v>
      </c>
    </row>
    <row r="467" spans="1:13" x14ac:dyDescent="0.3">
      <c r="A467" s="6">
        <v>66582</v>
      </c>
      <c r="B467" s="6" t="s">
        <v>1030</v>
      </c>
      <c r="C467" s="13">
        <v>45596.485486111109</v>
      </c>
      <c r="D467" s="6" t="s">
        <v>802</v>
      </c>
      <c r="E467" s="13">
        <v>45597.306990740741</v>
      </c>
      <c r="F467" s="6" t="s">
        <v>1031</v>
      </c>
      <c r="G467" s="13">
        <v>45598.205150462964</v>
      </c>
      <c r="H467" s="6" t="s">
        <v>14</v>
      </c>
      <c r="I467" s="6" t="s">
        <v>29</v>
      </c>
      <c r="J467" s="6" t="s">
        <v>18</v>
      </c>
      <c r="K467" s="6" t="s">
        <v>31</v>
      </c>
      <c r="L467" s="7">
        <f t="shared" si="14"/>
        <v>0.89815972222277196</v>
      </c>
      <c r="M467" s="7">
        <f t="shared" si="15"/>
        <v>0</v>
      </c>
    </row>
    <row r="468" spans="1:13" x14ac:dyDescent="0.3">
      <c r="A468" s="6">
        <v>66594</v>
      </c>
      <c r="B468" s="6" t="s">
        <v>1032</v>
      </c>
      <c r="C468" s="13">
        <v>45596.506377314814</v>
      </c>
      <c r="D468" s="6" t="s">
        <v>510</v>
      </c>
      <c r="E468" s="13">
        <v>45597.309884259259</v>
      </c>
      <c r="F468" s="6" t="s">
        <v>1033</v>
      </c>
      <c r="G468" s="13">
        <v>45598.35396990741</v>
      </c>
      <c r="H468" s="6" t="s">
        <v>14</v>
      </c>
      <c r="I468" s="6" t="s">
        <v>185</v>
      </c>
      <c r="J468" s="6" t="s">
        <v>18</v>
      </c>
      <c r="K468" s="6" t="s">
        <v>115</v>
      </c>
      <c r="L468" s="7">
        <f t="shared" si="14"/>
        <v>1.04408564815094</v>
      </c>
      <c r="M468" s="7">
        <f t="shared" si="15"/>
        <v>0</v>
      </c>
    </row>
    <row r="469" spans="1:13" x14ac:dyDescent="0.3">
      <c r="A469" s="6">
        <v>66596</v>
      </c>
      <c r="B469" s="6" t="s">
        <v>1034</v>
      </c>
      <c r="C469" s="13">
        <v>45596.5075462963</v>
      </c>
      <c r="D469" s="6" t="s">
        <v>772</v>
      </c>
      <c r="E469" s="13">
        <v>45597.309965277775</v>
      </c>
      <c r="F469" s="6" t="s">
        <v>1035</v>
      </c>
      <c r="G469" s="13">
        <v>45598.176620370374</v>
      </c>
      <c r="H469" s="6" t="s">
        <v>14</v>
      </c>
      <c r="I469" s="6" t="s">
        <v>774</v>
      </c>
      <c r="J469" s="6" t="s">
        <v>11</v>
      </c>
      <c r="K469" s="6" t="s">
        <v>15</v>
      </c>
      <c r="L469" s="7">
        <f t="shared" si="14"/>
        <v>0.86665509259910323</v>
      </c>
      <c r="M469" s="7">
        <f t="shared" si="15"/>
        <v>0</v>
      </c>
    </row>
    <row r="470" spans="1:13" x14ac:dyDescent="0.3">
      <c r="A470" s="6">
        <v>66604</v>
      </c>
      <c r="B470" s="6" t="s">
        <v>1036</v>
      </c>
      <c r="C470" s="13">
        <v>45596.524027777778</v>
      </c>
      <c r="D470" s="6" t="s">
        <v>1037</v>
      </c>
      <c r="E470" s="13">
        <v>45597.31</v>
      </c>
      <c r="F470" s="6" t="s">
        <v>1038</v>
      </c>
      <c r="G470" s="13">
        <v>45600.419849537036</v>
      </c>
      <c r="H470" s="6" t="s">
        <v>14</v>
      </c>
      <c r="I470" s="6" t="s">
        <v>92</v>
      </c>
      <c r="J470" s="6" t="s">
        <v>11</v>
      </c>
      <c r="K470" s="6" t="s">
        <v>31</v>
      </c>
      <c r="L470" s="7">
        <f t="shared" si="14"/>
        <v>3.1098495370388264</v>
      </c>
      <c r="M470" s="7">
        <f t="shared" si="15"/>
        <v>0</v>
      </c>
    </row>
    <row r="471" spans="1:13" x14ac:dyDescent="0.3">
      <c r="A471" s="6">
        <v>66606</v>
      </c>
      <c r="B471" s="6" t="s">
        <v>1039</v>
      </c>
      <c r="C471" s="13">
        <v>45596.528101851851</v>
      </c>
      <c r="D471" s="6" t="s">
        <v>821</v>
      </c>
      <c r="E471" s="13">
        <v>45597.306562500002</v>
      </c>
      <c r="F471" s="6"/>
      <c r="G471" s="13"/>
      <c r="H471" s="6" t="s">
        <v>5536</v>
      </c>
      <c r="I471" s="6" t="s">
        <v>29</v>
      </c>
      <c r="J471" s="6" t="s">
        <v>33</v>
      </c>
      <c r="K471" s="6" t="s">
        <v>187</v>
      </c>
      <c r="L471" s="7" t="str">
        <f t="shared" si="14"/>
        <v/>
      </c>
      <c r="M471" s="7">
        <f t="shared" si="15"/>
        <v>0</v>
      </c>
    </row>
    <row r="472" spans="1:13" x14ac:dyDescent="0.3">
      <c r="A472" s="6">
        <v>66615</v>
      </c>
      <c r="B472" s="6" t="s">
        <v>1040</v>
      </c>
      <c r="C472" s="13">
        <v>45596.540995370371</v>
      </c>
      <c r="D472" s="6" t="s">
        <v>955</v>
      </c>
      <c r="E472" s="13">
        <v>45597.30978009259</v>
      </c>
      <c r="F472" s="6" t="s">
        <v>1041</v>
      </c>
      <c r="G472" s="13">
        <v>45599.25335648148</v>
      </c>
      <c r="H472" s="6" t="s">
        <v>14</v>
      </c>
      <c r="I472" s="6" t="s">
        <v>32</v>
      </c>
      <c r="J472" s="6" t="s">
        <v>18</v>
      </c>
      <c r="K472" s="6" t="s">
        <v>219</v>
      </c>
      <c r="L472" s="7">
        <f t="shared" si="14"/>
        <v>1.9435763888905058</v>
      </c>
      <c r="M472" s="7">
        <f t="shared" si="15"/>
        <v>0</v>
      </c>
    </row>
    <row r="473" spans="1:13" x14ac:dyDescent="0.3">
      <c r="A473" s="6">
        <v>66620</v>
      </c>
      <c r="B473" s="6" t="s">
        <v>1042</v>
      </c>
      <c r="C473" s="13">
        <v>45596.556157407409</v>
      </c>
      <c r="D473" s="6" t="s">
        <v>790</v>
      </c>
      <c r="E473" s="13">
        <v>45597.306898148148</v>
      </c>
      <c r="F473" s="6" t="s">
        <v>1043</v>
      </c>
      <c r="G473" s="13">
        <v>45598.342245370368</v>
      </c>
      <c r="H473" s="6" t="s">
        <v>14</v>
      </c>
      <c r="I473" s="6" t="s">
        <v>83</v>
      </c>
      <c r="J473" s="6" t="s">
        <v>18</v>
      </c>
      <c r="K473" s="6" t="s">
        <v>38</v>
      </c>
      <c r="L473" s="7">
        <f t="shared" si="14"/>
        <v>1.0353472222195705</v>
      </c>
      <c r="M473" s="7">
        <f t="shared" si="15"/>
        <v>0</v>
      </c>
    </row>
    <row r="474" spans="1:13" x14ac:dyDescent="0.3">
      <c r="A474" s="6">
        <v>66623</v>
      </c>
      <c r="B474" s="6" t="s">
        <v>1044</v>
      </c>
      <c r="C474" s="13">
        <v>45596.558032407411</v>
      </c>
      <c r="D474" s="6" t="s">
        <v>1045</v>
      </c>
      <c r="E474" s="13">
        <v>45597.598587962966</v>
      </c>
      <c r="F474" s="6" t="s">
        <v>1046</v>
      </c>
      <c r="G474" s="13">
        <v>45600.493217592593</v>
      </c>
      <c r="H474" s="6" t="s">
        <v>14</v>
      </c>
      <c r="I474" s="6" t="s">
        <v>92</v>
      </c>
      <c r="J474" s="6" t="s">
        <v>11</v>
      </c>
      <c r="K474" s="6" t="s">
        <v>137</v>
      </c>
      <c r="L474" s="7">
        <f t="shared" si="14"/>
        <v>2.8946296296271612</v>
      </c>
      <c r="M474" s="7">
        <f t="shared" si="15"/>
        <v>0</v>
      </c>
    </row>
    <row r="475" spans="1:13" x14ac:dyDescent="0.3">
      <c r="A475" s="6">
        <v>66624</v>
      </c>
      <c r="B475" s="6" t="s">
        <v>1047</v>
      </c>
      <c r="C475" s="13">
        <v>45596.570092592592</v>
      </c>
      <c r="D475" s="6" t="s">
        <v>881</v>
      </c>
      <c r="E475" s="13">
        <v>45597.30982638889</v>
      </c>
      <c r="F475" s="6"/>
      <c r="G475" s="13"/>
      <c r="H475" s="6" t="s">
        <v>5536</v>
      </c>
      <c r="I475" s="6" t="s">
        <v>32</v>
      </c>
      <c r="J475" s="6" t="s">
        <v>18</v>
      </c>
      <c r="K475" s="6" t="s">
        <v>21</v>
      </c>
      <c r="L475" s="7" t="str">
        <f t="shared" si="14"/>
        <v/>
      </c>
      <c r="M475" s="7">
        <f t="shared" si="15"/>
        <v>0</v>
      </c>
    </row>
    <row r="476" spans="1:13" x14ac:dyDescent="0.3">
      <c r="A476" s="6">
        <v>66640</v>
      </c>
      <c r="B476" s="6" t="s">
        <v>1048</v>
      </c>
      <c r="C476" s="13">
        <v>45596.598287037035</v>
      </c>
      <c r="D476" s="6" t="s">
        <v>793</v>
      </c>
      <c r="E476" s="13">
        <v>45597.306932870371</v>
      </c>
      <c r="F476" s="6" t="s">
        <v>1049</v>
      </c>
      <c r="G476" s="13">
        <v>45598.149236111109</v>
      </c>
      <c r="H476" s="6" t="s">
        <v>14</v>
      </c>
      <c r="I476" s="6" t="s">
        <v>287</v>
      </c>
      <c r="J476" s="6" t="s">
        <v>18</v>
      </c>
      <c r="K476" s="6" t="s">
        <v>40</v>
      </c>
      <c r="L476" s="7">
        <f t="shared" si="14"/>
        <v>0.8423032407372375</v>
      </c>
      <c r="M476" s="7">
        <f t="shared" si="15"/>
        <v>0</v>
      </c>
    </row>
    <row r="477" spans="1:13" x14ac:dyDescent="0.3">
      <c r="A477" s="6">
        <v>66645</v>
      </c>
      <c r="B477" s="6" t="s">
        <v>1050</v>
      </c>
      <c r="C477" s="13">
        <v>45596.603692129633</v>
      </c>
      <c r="D477" s="6" t="s">
        <v>1037</v>
      </c>
      <c r="E477" s="13">
        <v>45597.31</v>
      </c>
      <c r="F477" s="6" t="s">
        <v>1051</v>
      </c>
      <c r="G477" s="13">
        <v>45598.299560185187</v>
      </c>
      <c r="H477" s="6" t="s">
        <v>14</v>
      </c>
      <c r="I477" s="6" t="s">
        <v>92</v>
      </c>
      <c r="J477" s="6" t="s">
        <v>11</v>
      </c>
      <c r="K477" s="6" t="s">
        <v>228</v>
      </c>
      <c r="L477" s="7">
        <f t="shared" si="14"/>
        <v>0.98956018518947531</v>
      </c>
      <c r="M477" s="7">
        <f t="shared" si="15"/>
        <v>0</v>
      </c>
    </row>
    <row r="478" spans="1:13" x14ac:dyDescent="0.3">
      <c r="A478" s="6">
        <v>66648</v>
      </c>
      <c r="B478" s="6" t="s">
        <v>1052</v>
      </c>
      <c r="C478" s="13">
        <v>45596.613703703704</v>
      </c>
      <c r="D478" s="6" t="s">
        <v>856</v>
      </c>
      <c r="E478" s="13">
        <v>45597.309872685182</v>
      </c>
      <c r="F478" s="6" t="s">
        <v>1053</v>
      </c>
      <c r="G478" s="13">
        <v>45599.292812500003</v>
      </c>
      <c r="H478" s="6" t="s">
        <v>14</v>
      </c>
      <c r="I478" s="6" t="s">
        <v>774</v>
      </c>
      <c r="J478" s="6" t="s">
        <v>11</v>
      </c>
      <c r="K478" s="6" t="s">
        <v>93</v>
      </c>
      <c r="L478" s="7">
        <f t="shared" si="14"/>
        <v>1.9829398148212931</v>
      </c>
      <c r="M478" s="7">
        <f t="shared" si="15"/>
        <v>0</v>
      </c>
    </row>
    <row r="479" spans="1:13" x14ac:dyDescent="0.3">
      <c r="A479" s="6">
        <v>66656</v>
      </c>
      <c r="B479" s="6" t="s">
        <v>1054</v>
      </c>
      <c r="C479" s="13">
        <v>45596.630196759259</v>
      </c>
      <c r="D479" s="6" t="s">
        <v>440</v>
      </c>
      <c r="E479" s="13">
        <v>45597.309814814813</v>
      </c>
      <c r="F479" s="6" t="s">
        <v>1055</v>
      </c>
      <c r="G479" s="13">
        <v>45605.584305555552</v>
      </c>
      <c r="H479" s="6" t="s">
        <v>14</v>
      </c>
      <c r="I479" s="6" t="s">
        <v>23</v>
      </c>
      <c r="J479" s="6" t="s">
        <v>18</v>
      </c>
      <c r="K479" s="6" t="s">
        <v>44</v>
      </c>
      <c r="L479" s="7">
        <f t="shared" si="14"/>
        <v>8.2744907407395658</v>
      </c>
      <c r="M479" s="7">
        <f t="shared" si="15"/>
        <v>0</v>
      </c>
    </row>
    <row r="480" spans="1:13" x14ac:dyDescent="0.3">
      <c r="A480" s="6">
        <v>66666</v>
      </c>
      <c r="B480" s="6" t="s">
        <v>1056</v>
      </c>
      <c r="C480" s="13">
        <v>45596.639780092592</v>
      </c>
      <c r="D480" s="6" t="s">
        <v>375</v>
      </c>
      <c r="E480" s="13">
        <v>45597.309791666667</v>
      </c>
      <c r="F480" s="6" t="s">
        <v>1057</v>
      </c>
      <c r="G480" s="13">
        <v>45598.184918981482</v>
      </c>
      <c r="H480" s="6" t="s">
        <v>14</v>
      </c>
      <c r="I480" s="6" t="s">
        <v>92</v>
      </c>
      <c r="J480" s="6" t="s">
        <v>11</v>
      </c>
      <c r="K480" s="6" t="s">
        <v>15</v>
      </c>
      <c r="L480" s="7">
        <f t="shared" si="14"/>
        <v>0.87512731481547235</v>
      </c>
      <c r="M480" s="7">
        <f t="shared" si="15"/>
        <v>0</v>
      </c>
    </row>
    <row r="481" spans="1:13" x14ac:dyDescent="0.3">
      <c r="A481" s="6">
        <v>66667</v>
      </c>
      <c r="B481" s="6" t="s">
        <v>1058</v>
      </c>
      <c r="C481" s="13">
        <v>45596.641724537039</v>
      </c>
      <c r="D481" s="6" t="s">
        <v>772</v>
      </c>
      <c r="E481" s="13">
        <v>45597.309965277775</v>
      </c>
      <c r="F481" s="6" t="s">
        <v>1059</v>
      </c>
      <c r="G481" s="13">
        <v>45599.141805555555</v>
      </c>
      <c r="H481" s="6" t="s">
        <v>14</v>
      </c>
      <c r="I481" s="6" t="s">
        <v>32</v>
      </c>
      <c r="J481" s="6" t="s">
        <v>33</v>
      </c>
      <c r="K481" s="6" t="s">
        <v>102</v>
      </c>
      <c r="L481" s="7">
        <f t="shared" si="14"/>
        <v>1.8318402777804295</v>
      </c>
      <c r="M481" s="7">
        <f t="shared" si="15"/>
        <v>0</v>
      </c>
    </row>
    <row r="482" spans="1:13" x14ac:dyDescent="0.3">
      <c r="A482" s="6">
        <v>66673</v>
      </c>
      <c r="B482" s="6" t="s">
        <v>1060</v>
      </c>
      <c r="C482" s="13">
        <v>45596.645891203705</v>
      </c>
      <c r="D482" s="6" t="s">
        <v>510</v>
      </c>
      <c r="E482" s="13">
        <v>45597.309884259259</v>
      </c>
      <c r="F482" s="6" t="s">
        <v>1061</v>
      </c>
      <c r="G482" s="13">
        <v>45603.163541666669</v>
      </c>
      <c r="H482" s="6" t="s">
        <v>14</v>
      </c>
      <c r="I482" s="6" t="s">
        <v>23</v>
      </c>
      <c r="J482" s="6" t="s">
        <v>18</v>
      </c>
      <c r="K482" s="6" t="s">
        <v>39</v>
      </c>
      <c r="L482" s="7">
        <f t="shared" si="14"/>
        <v>5.8536574074096279</v>
      </c>
      <c r="M482" s="7">
        <f t="shared" si="15"/>
        <v>0</v>
      </c>
    </row>
    <row r="483" spans="1:13" x14ac:dyDescent="0.3">
      <c r="A483" s="6">
        <v>66693</v>
      </c>
      <c r="B483" s="6" t="s">
        <v>1062</v>
      </c>
      <c r="C483" s="13">
        <v>45596.668842592589</v>
      </c>
      <c r="D483" s="6" t="s">
        <v>797</v>
      </c>
      <c r="E483" s="13">
        <v>45597.306550925925</v>
      </c>
      <c r="F483" s="6"/>
      <c r="G483" s="13"/>
      <c r="H483" s="6" t="s">
        <v>9</v>
      </c>
      <c r="I483" s="6" t="s">
        <v>25</v>
      </c>
      <c r="J483" s="6" t="s">
        <v>33</v>
      </c>
      <c r="K483" s="6" t="s">
        <v>218</v>
      </c>
      <c r="L483" s="7" t="str">
        <f t="shared" si="14"/>
        <v/>
      </c>
      <c r="M483" s="7">
        <f t="shared" si="15"/>
        <v>1</v>
      </c>
    </row>
    <row r="484" spans="1:13" x14ac:dyDescent="0.3">
      <c r="A484" s="6">
        <v>66698</v>
      </c>
      <c r="B484" s="6" t="s">
        <v>1063</v>
      </c>
      <c r="C484" s="13">
        <v>45596.68141203704</v>
      </c>
      <c r="D484" s="6" t="s">
        <v>663</v>
      </c>
      <c r="E484" s="13">
        <v>45597.307013888887</v>
      </c>
      <c r="F484" s="6"/>
      <c r="G484" s="13"/>
      <c r="H484" s="6" t="s">
        <v>35</v>
      </c>
      <c r="I484" s="6" t="s">
        <v>25</v>
      </c>
      <c r="J484" s="6" t="s">
        <v>33</v>
      </c>
      <c r="K484" s="6" t="s">
        <v>40</v>
      </c>
      <c r="L484" s="7" t="str">
        <f t="shared" si="14"/>
        <v/>
      </c>
      <c r="M484" s="7">
        <f t="shared" si="15"/>
        <v>0</v>
      </c>
    </row>
    <row r="485" spans="1:13" x14ac:dyDescent="0.3">
      <c r="A485" s="6">
        <v>66707</v>
      </c>
      <c r="B485" s="6" t="s">
        <v>1064</v>
      </c>
      <c r="C485" s="13">
        <v>45596.704282407409</v>
      </c>
      <c r="D485" s="6" t="s">
        <v>793</v>
      </c>
      <c r="E485" s="13">
        <v>45597.306932870371</v>
      </c>
      <c r="F485" s="6"/>
      <c r="G485" s="13"/>
      <c r="H485" s="6" t="s">
        <v>9</v>
      </c>
      <c r="I485" s="6" t="s">
        <v>774</v>
      </c>
      <c r="J485" s="6" t="s">
        <v>11</v>
      </c>
      <c r="K485" s="6" t="s">
        <v>28</v>
      </c>
      <c r="L485" s="7" t="str">
        <f t="shared" si="14"/>
        <v/>
      </c>
      <c r="M485" s="7">
        <f t="shared" si="15"/>
        <v>1</v>
      </c>
    </row>
    <row r="486" spans="1:13" x14ac:dyDescent="0.3">
      <c r="A486" s="6">
        <v>66715</v>
      </c>
      <c r="B486" s="6" t="s">
        <v>1065</v>
      </c>
      <c r="C486" s="13">
        <v>45596.729201388887</v>
      </c>
      <c r="D486" s="6" t="s">
        <v>1066</v>
      </c>
      <c r="E486" s="13">
        <v>45597.598668981482</v>
      </c>
      <c r="F486" s="6" t="s">
        <v>1067</v>
      </c>
      <c r="G486" s="13">
        <v>45601.687696759262</v>
      </c>
      <c r="H486" s="6" t="s">
        <v>14</v>
      </c>
      <c r="I486" s="6" t="s">
        <v>116</v>
      </c>
      <c r="J486" s="6" t="s">
        <v>18</v>
      </c>
      <c r="K486" s="6" t="s">
        <v>157</v>
      </c>
      <c r="L486" s="7">
        <f t="shared" si="14"/>
        <v>4.0890277777798474</v>
      </c>
      <c r="M486" s="7">
        <f t="shared" si="15"/>
        <v>0</v>
      </c>
    </row>
    <row r="487" spans="1:13" x14ac:dyDescent="0.3">
      <c r="A487" s="6">
        <v>66722</v>
      </c>
      <c r="B487" s="6" t="s">
        <v>1068</v>
      </c>
      <c r="C487" s="13">
        <v>45596.74019675926</v>
      </c>
      <c r="D487" s="6" t="s">
        <v>802</v>
      </c>
      <c r="E487" s="13">
        <v>45597.306990740741</v>
      </c>
      <c r="F487" s="6" t="s">
        <v>1069</v>
      </c>
      <c r="G487" s="13">
        <v>45598.187303240738</v>
      </c>
      <c r="H487" s="6" t="s">
        <v>14</v>
      </c>
      <c r="I487" s="6" t="s">
        <v>869</v>
      </c>
      <c r="J487" s="6" t="s">
        <v>11</v>
      </c>
      <c r="K487" s="6" t="s">
        <v>15</v>
      </c>
      <c r="L487" s="7">
        <f t="shared" si="14"/>
        <v>0.88031249999767169</v>
      </c>
      <c r="M487" s="7">
        <f t="shared" si="15"/>
        <v>0</v>
      </c>
    </row>
    <row r="488" spans="1:13" x14ac:dyDescent="0.3">
      <c r="A488" s="6">
        <v>66727</v>
      </c>
      <c r="B488" s="6" t="s">
        <v>1070</v>
      </c>
      <c r="C488" s="13">
        <v>45596.756331018521</v>
      </c>
      <c r="D488" s="6" t="s">
        <v>1071</v>
      </c>
      <c r="E488" s="13">
        <v>45597.311874999999</v>
      </c>
      <c r="F488" s="6" t="s">
        <v>1072</v>
      </c>
      <c r="G488" s="13">
        <v>45599.280405092592</v>
      </c>
      <c r="H488" s="6" t="s">
        <v>14</v>
      </c>
      <c r="I488" s="6" t="s">
        <v>116</v>
      </c>
      <c r="J488" s="6" t="s">
        <v>18</v>
      </c>
      <c r="K488" s="6" t="s">
        <v>150</v>
      </c>
      <c r="L488" s="7">
        <f t="shared" si="14"/>
        <v>1.9685300925921183</v>
      </c>
      <c r="M488" s="7">
        <f t="shared" si="15"/>
        <v>0</v>
      </c>
    </row>
    <row r="489" spans="1:13" x14ac:dyDescent="0.3">
      <c r="A489" s="6">
        <v>66739</v>
      </c>
      <c r="B489" s="6" t="s">
        <v>1073</v>
      </c>
      <c r="C489" s="13">
        <v>45596.772164351853</v>
      </c>
      <c r="D489" s="6" t="s">
        <v>849</v>
      </c>
      <c r="E489" s="13">
        <v>45597.306574074071</v>
      </c>
      <c r="F489" s="6"/>
      <c r="G489" s="13"/>
      <c r="H489" s="6" t="s">
        <v>9</v>
      </c>
      <c r="I489" s="6" t="s">
        <v>287</v>
      </c>
      <c r="J489" s="6" t="s">
        <v>18</v>
      </c>
      <c r="K489" s="6" t="s">
        <v>24</v>
      </c>
      <c r="L489" s="7" t="str">
        <f t="shared" si="14"/>
        <v/>
      </c>
      <c r="M489" s="7">
        <f t="shared" si="15"/>
        <v>1</v>
      </c>
    </row>
    <row r="490" spans="1:13" x14ac:dyDescent="0.3">
      <c r="A490" s="6">
        <v>66743</v>
      </c>
      <c r="B490" s="6" t="s">
        <v>1074</v>
      </c>
      <c r="C490" s="13">
        <v>45596.778703703705</v>
      </c>
      <c r="D490" s="6" t="s">
        <v>806</v>
      </c>
      <c r="E490" s="13">
        <v>45597.306921296295</v>
      </c>
      <c r="F490" s="6" t="s">
        <v>1075</v>
      </c>
      <c r="G490" s="13">
        <v>45601.230717592596</v>
      </c>
      <c r="H490" s="6" t="s">
        <v>14</v>
      </c>
      <c r="I490" s="6" t="s">
        <v>869</v>
      </c>
      <c r="J490" s="6" t="s">
        <v>11</v>
      </c>
      <c r="K490" s="6" t="s">
        <v>148</v>
      </c>
      <c r="L490" s="7">
        <f t="shared" si="14"/>
        <v>3.9237962963015889</v>
      </c>
      <c r="M490" s="7">
        <f t="shared" si="15"/>
        <v>0</v>
      </c>
    </row>
    <row r="491" spans="1:13" x14ac:dyDescent="0.3">
      <c r="A491" s="6">
        <v>66747</v>
      </c>
      <c r="B491" s="6" t="s">
        <v>1076</v>
      </c>
      <c r="C491" s="13">
        <v>45596.790972222225</v>
      </c>
      <c r="D491" s="6" t="s">
        <v>510</v>
      </c>
      <c r="E491" s="13">
        <v>45597.309884259259</v>
      </c>
      <c r="F491" s="6" t="s">
        <v>1077</v>
      </c>
      <c r="G491" s="13">
        <v>45598.277418981481</v>
      </c>
      <c r="H491" s="6" t="s">
        <v>14</v>
      </c>
      <c r="I491" s="6" t="s">
        <v>83</v>
      </c>
      <c r="J491" s="6" t="s">
        <v>18</v>
      </c>
      <c r="K491" s="6" t="s">
        <v>15</v>
      </c>
      <c r="L491" s="7">
        <f t="shared" si="14"/>
        <v>0.96753472222189885</v>
      </c>
      <c r="M491" s="7">
        <f t="shared" si="15"/>
        <v>0</v>
      </c>
    </row>
    <row r="492" spans="1:13" x14ac:dyDescent="0.3">
      <c r="A492" s="6">
        <v>66765</v>
      </c>
      <c r="B492" s="6" t="s">
        <v>1078</v>
      </c>
      <c r="C492" s="13">
        <v>45596.815439814818</v>
      </c>
      <c r="D492" s="6" t="s">
        <v>1079</v>
      </c>
      <c r="E492" s="13">
        <v>45597.598576388889</v>
      </c>
      <c r="F492" s="6" t="s">
        <v>1080</v>
      </c>
      <c r="G492" s="13">
        <v>45599.66505787037</v>
      </c>
      <c r="H492" s="6" t="s">
        <v>14</v>
      </c>
      <c r="I492" s="6" t="s">
        <v>869</v>
      </c>
      <c r="J492" s="6" t="s">
        <v>11</v>
      </c>
      <c r="K492" s="6" t="s">
        <v>102</v>
      </c>
      <c r="L492" s="7">
        <f t="shared" si="14"/>
        <v>2.0664814814808778</v>
      </c>
      <c r="M492" s="7">
        <f t="shared" si="15"/>
        <v>0</v>
      </c>
    </row>
    <row r="493" spans="1:13" x14ac:dyDescent="0.3">
      <c r="A493" s="6">
        <v>66776</v>
      </c>
      <c r="B493" s="6" t="s">
        <v>1081</v>
      </c>
      <c r="C493" s="13">
        <v>45596.829097222224</v>
      </c>
      <c r="D493" s="6" t="s">
        <v>270</v>
      </c>
      <c r="E493" s="13">
        <v>45599.246979166666</v>
      </c>
      <c r="F493" s="6"/>
      <c r="G493" s="13"/>
      <c r="H493" s="6" t="s">
        <v>5536</v>
      </c>
      <c r="I493" s="6" t="s">
        <v>50</v>
      </c>
      <c r="J493" s="6" t="s">
        <v>18</v>
      </c>
      <c r="K493" s="6" t="s">
        <v>67</v>
      </c>
      <c r="L493" s="7" t="str">
        <f t="shared" si="14"/>
        <v/>
      </c>
      <c r="M493" s="7">
        <f t="shared" si="15"/>
        <v>0</v>
      </c>
    </row>
    <row r="494" spans="1:13" x14ac:dyDescent="0.3">
      <c r="A494" s="6">
        <v>66788</v>
      </c>
      <c r="B494" s="6" t="s">
        <v>1082</v>
      </c>
      <c r="C494" s="13">
        <v>45596.843923611108</v>
      </c>
      <c r="D494" s="6" t="s">
        <v>1083</v>
      </c>
      <c r="E494" s="13">
        <v>45601.357395833336</v>
      </c>
      <c r="F494" s="6" t="s">
        <v>1084</v>
      </c>
      <c r="G494" s="13">
        <v>45604.185497685183</v>
      </c>
      <c r="H494" s="6" t="s">
        <v>14</v>
      </c>
      <c r="I494" s="6" t="s">
        <v>869</v>
      </c>
      <c r="J494" s="6" t="s">
        <v>11</v>
      </c>
      <c r="K494" s="6" t="s">
        <v>137</v>
      </c>
      <c r="L494" s="7">
        <f t="shared" si="14"/>
        <v>2.8281018518464407</v>
      </c>
      <c r="M494" s="7">
        <f t="shared" si="15"/>
        <v>0</v>
      </c>
    </row>
    <row r="495" spans="1:13" x14ac:dyDescent="0.3">
      <c r="A495" s="6">
        <v>66797</v>
      </c>
      <c r="B495" s="6" t="s">
        <v>1085</v>
      </c>
      <c r="C495" s="13">
        <v>45596.850694444445</v>
      </c>
      <c r="D495" s="6" t="s">
        <v>797</v>
      </c>
      <c r="E495" s="13">
        <v>45597.306550925925</v>
      </c>
      <c r="F495" s="6" t="s">
        <v>1086</v>
      </c>
      <c r="G495" s="13">
        <v>45602.252893518518</v>
      </c>
      <c r="H495" s="6" t="s">
        <v>14</v>
      </c>
      <c r="I495" s="6" t="s">
        <v>116</v>
      </c>
      <c r="J495" s="6" t="s">
        <v>33</v>
      </c>
      <c r="K495" s="6" t="s">
        <v>42</v>
      </c>
      <c r="L495" s="7">
        <f t="shared" si="14"/>
        <v>4.9463425925932825</v>
      </c>
      <c r="M495" s="7">
        <f t="shared" si="15"/>
        <v>0</v>
      </c>
    </row>
    <row r="496" spans="1:13" x14ac:dyDescent="0.3">
      <c r="A496" s="6">
        <v>66799</v>
      </c>
      <c r="B496" s="6" t="s">
        <v>1087</v>
      </c>
      <c r="C496" s="13">
        <v>45596.851793981485</v>
      </c>
      <c r="D496" s="6" t="s">
        <v>919</v>
      </c>
      <c r="E496" s="13">
        <v>45599.538587962961</v>
      </c>
      <c r="F496" s="6" t="s">
        <v>1088</v>
      </c>
      <c r="G496" s="13">
        <v>45600.563703703701</v>
      </c>
      <c r="H496" s="6" t="s">
        <v>14</v>
      </c>
      <c r="I496" s="6" t="s">
        <v>50</v>
      </c>
      <c r="J496" s="6" t="s">
        <v>18</v>
      </c>
      <c r="K496" s="6" t="s">
        <v>15</v>
      </c>
      <c r="L496" s="7">
        <f t="shared" si="14"/>
        <v>1.0251157407401479</v>
      </c>
      <c r="M496" s="7">
        <f t="shared" si="15"/>
        <v>0</v>
      </c>
    </row>
    <row r="497" spans="1:13" x14ac:dyDescent="0.3">
      <c r="A497" s="6">
        <v>66816</v>
      </c>
      <c r="B497" s="6" t="s">
        <v>1089</v>
      </c>
      <c r="C497" s="13">
        <v>45596.867777777778</v>
      </c>
      <c r="D497" s="6" t="s">
        <v>790</v>
      </c>
      <c r="E497" s="13">
        <v>45597.306898148148</v>
      </c>
      <c r="F497" s="6" t="s">
        <v>1090</v>
      </c>
      <c r="G497" s="13">
        <v>45602.112835648149</v>
      </c>
      <c r="H497" s="6" t="s">
        <v>14</v>
      </c>
      <c r="I497" s="6" t="s">
        <v>869</v>
      </c>
      <c r="J497" s="6" t="s">
        <v>11</v>
      </c>
      <c r="K497" s="6" t="s">
        <v>42</v>
      </c>
      <c r="L497" s="7">
        <f t="shared" si="14"/>
        <v>4.8059375000011642</v>
      </c>
      <c r="M497" s="7">
        <f t="shared" si="15"/>
        <v>0</v>
      </c>
    </row>
    <row r="498" spans="1:13" x14ac:dyDescent="0.3">
      <c r="A498" s="6">
        <v>66861</v>
      </c>
      <c r="B498" s="6" t="s">
        <v>1091</v>
      </c>
      <c r="C498" s="13">
        <v>45596.916875000003</v>
      </c>
      <c r="D498" s="6" t="s">
        <v>1092</v>
      </c>
      <c r="E498" s="13">
        <v>45599.247071759259</v>
      </c>
      <c r="F498" s="6"/>
      <c r="G498" s="13"/>
      <c r="H498" s="6" t="s">
        <v>9</v>
      </c>
      <c r="I498" s="6" t="s">
        <v>88</v>
      </c>
      <c r="J498" s="6" t="s">
        <v>18</v>
      </c>
      <c r="K498" s="6" t="s">
        <v>40</v>
      </c>
      <c r="L498" s="7" t="str">
        <f t="shared" si="14"/>
        <v/>
      </c>
      <c r="M498" s="7">
        <f t="shared" si="15"/>
        <v>1</v>
      </c>
    </row>
    <row r="499" spans="1:13" x14ac:dyDescent="0.3">
      <c r="A499" s="6">
        <v>66862</v>
      </c>
      <c r="B499" s="6" t="s">
        <v>1093</v>
      </c>
      <c r="C499" s="13">
        <v>45596.916898148149</v>
      </c>
      <c r="D499" s="6" t="s">
        <v>166</v>
      </c>
      <c r="E499" s="13">
        <v>45599.246990740743</v>
      </c>
      <c r="F499" s="6" t="s">
        <v>1094</v>
      </c>
      <c r="G499" s="13">
        <v>45600.370659722219</v>
      </c>
      <c r="H499" s="6" t="s">
        <v>14</v>
      </c>
      <c r="I499" s="6" t="s">
        <v>88</v>
      </c>
      <c r="J499" s="6" t="s">
        <v>18</v>
      </c>
      <c r="K499" s="6" t="s">
        <v>31</v>
      </c>
      <c r="L499" s="7">
        <f t="shared" si="14"/>
        <v>1.1236689814759302</v>
      </c>
      <c r="M499" s="7">
        <f t="shared" si="15"/>
        <v>0</v>
      </c>
    </row>
    <row r="500" spans="1:13" x14ac:dyDescent="0.3">
      <c r="A500" s="6">
        <v>66867</v>
      </c>
      <c r="B500" s="6" t="s">
        <v>1095</v>
      </c>
      <c r="C500" s="13">
        <v>45596.916967592595</v>
      </c>
      <c r="D500" s="6" t="s">
        <v>46</v>
      </c>
      <c r="E500" s="13">
        <v>45599.247002314813</v>
      </c>
      <c r="F500" s="6" t="s">
        <v>1096</v>
      </c>
      <c r="G500" s="13">
        <v>45600.196076388886</v>
      </c>
      <c r="H500" s="6" t="s">
        <v>14</v>
      </c>
      <c r="I500" s="6" t="s">
        <v>88</v>
      </c>
      <c r="J500" s="6" t="s">
        <v>18</v>
      </c>
      <c r="K500" s="6" t="s">
        <v>38</v>
      </c>
      <c r="L500" s="7">
        <f t="shared" si="14"/>
        <v>0.94907407407299615</v>
      </c>
      <c r="M500" s="7">
        <f t="shared" si="15"/>
        <v>0</v>
      </c>
    </row>
    <row r="501" spans="1:13" x14ac:dyDescent="0.3">
      <c r="A501" s="6">
        <v>66874</v>
      </c>
      <c r="B501" s="6" t="s">
        <v>1097</v>
      </c>
      <c r="C501" s="13">
        <v>45596.917060185187</v>
      </c>
      <c r="D501" s="6" t="s">
        <v>395</v>
      </c>
      <c r="E501" s="13">
        <v>45599.246932870374</v>
      </c>
      <c r="F501" s="6" t="s">
        <v>1098</v>
      </c>
      <c r="G501" s="13">
        <v>45602.497141203705</v>
      </c>
      <c r="H501" s="6" t="s">
        <v>14</v>
      </c>
      <c r="I501" s="6" t="s">
        <v>25</v>
      </c>
      <c r="J501" s="6" t="s">
        <v>18</v>
      </c>
      <c r="K501" s="6" t="s">
        <v>93</v>
      </c>
      <c r="L501" s="7">
        <f t="shared" si="14"/>
        <v>3.250208333331102</v>
      </c>
      <c r="M501" s="7">
        <f t="shared" si="15"/>
        <v>0</v>
      </c>
    </row>
    <row r="502" spans="1:13" x14ac:dyDescent="0.3">
      <c r="A502" s="6">
        <v>66909</v>
      </c>
      <c r="B502" s="6" t="s">
        <v>1099</v>
      </c>
      <c r="C502" s="13">
        <v>45596.917523148149</v>
      </c>
      <c r="D502" s="6" t="s">
        <v>1092</v>
      </c>
      <c r="E502" s="13">
        <v>45599.247071759259</v>
      </c>
      <c r="F502" s="6" t="s">
        <v>1100</v>
      </c>
      <c r="G502" s="13">
        <v>45601.386238425926</v>
      </c>
      <c r="H502" s="6" t="s">
        <v>14</v>
      </c>
      <c r="I502" s="6" t="s">
        <v>29</v>
      </c>
      <c r="J502" s="6" t="s">
        <v>18</v>
      </c>
      <c r="K502" s="6" t="s">
        <v>201</v>
      </c>
      <c r="L502" s="7">
        <f t="shared" si="14"/>
        <v>2.1391666666677338</v>
      </c>
      <c r="M502" s="7">
        <f t="shared" si="15"/>
        <v>0</v>
      </c>
    </row>
    <row r="503" spans="1:13" x14ac:dyDescent="0.3">
      <c r="A503" s="6">
        <v>66913</v>
      </c>
      <c r="B503" s="6" t="s">
        <v>1101</v>
      </c>
      <c r="C503" s="13">
        <v>45596.917581018519</v>
      </c>
      <c r="D503" s="6" t="s">
        <v>919</v>
      </c>
      <c r="E503" s="13">
        <v>45599.538587962961</v>
      </c>
      <c r="F503" s="6" t="s">
        <v>1102</v>
      </c>
      <c r="G503" s="13">
        <v>45600.694085648145</v>
      </c>
      <c r="H503" s="6" t="s">
        <v>14</v>
      </c>
      <c r="I503" s="6" t="s">
        <v>88</v>
      </c>
      <c r="J503" s="6" t="s">
        <v>18</v>
      </c>
      <c r="K503" s="6" t="s">
        <v>15</v>
      </c>
      <c r="L503" s="7">
        <f t="shared" si="14"/>
        <v>1.1554976851839456</v>
      </c>
      <c r="M503" s="7">
        <f t="shared" si="15"/>
        <v>0</v>
      </c>
    </row>
    <row r="504" spans="1:13" x14ac:dyDescent="0.3">
      <c r="A504" s="6">
        <v>66939</v>
      </c>
      <c r="B504" s="6" t="s">
        <v>1103</v>
      </c>
      <c r="C504" s="13">
        <v>45596.917893518519</v>
      </c>
      <c r="D504" s="6" t="s">
        <v>913</v>
      </c>
      <c r="E504" s="13">
        <v>45599.247094907405</v>
      </c>
      <c r="F504" s="6" t="s">
        <v>1104</v>
      </c>
      <c r="G504" s="13">
        <v>45600.262824074074</v>
      </c>
      <c r="H504" s="6" t="s">
        <v>14</v>
      </c>
      <c r="I504" s="6" t="s">
        <v>29</v>
      </c>
      <c r="J504" s="6" t="s">
        <v>18</v>
      </c>
      <c r="K504" s="6" t="s">
        <v>15</v>
      </c>
      <c r="L504" s="7">
        <f t="shared" si="14"/>
        <v>1.015729166669189</v>
      </c>
      <c r="M504" s="7">
        <f t="shared" si="15"/>
        <v>0</v>
      </c>
    </row>
    <row r="505" spans="1:13" x14ac:dyDescent="0.3">
      <c r="A505" s="6">
        <v>66952</v>
      </c>
      <c r="B505" s="6" t="s">
        <v>1105</v>
      </c>
      <c r="C505" s="13">
        <v>45596.923819444448</v>
      </c>
      <c r="D505" s="6" t="s">
        <v>1106</v>
      </c>
      <c r="E505" s="13">
        <v>45599.538645833331</v>
      </c>
      <c r="F505" s="6" t="s">
        <v>1107</v>
      </c>
      <c r="G505" s="13">
        <v>45600.744317129633</v>
      </c>
      <c r="H505" s="6" t="s">
        <v>14</v>
      </c>
      <c r="I505" s="6" t="s">
        <v>92</v>
      </c>
      <c r="J505" s="6" t="s">
        <v>11</v>
      </c>
      <c r="K505" s="6" t="s">
        <v>15</v>
      </c>
      <c r="L505" s="7">
        <f t="shared" si="14"/>
        <v>1.205671296302171</v>
      </c>
      <c r="M505" s="7">
        <f t="shared" si="15"/>
        <v>0</v>
      </c>
    </row>
    <row r="506" spans="1:13" x14ac:dyDescent="0.3">
      <c r="A506" s="6">
        <v>66953</v>
      </c>
      <c r="B506" s="6" t="s">
        <v>1108</v>
      </c>
      <c r="C506" s="13">
        <v>45596.92392361111</v>
      </c>
      <c r="D506" s="6" t="s">
        <v>1109</v>
      </c>
      <c r="E506" s="13">
        <v>45599.538599537038</v>
      </c>
      <c r="F506" s="6" t="s">
        <v>1110</v>
      </c>
      <c r="G506" s="13">
        <v>45601.775601851848</v>
      </c>
      <c r="H506" s="6" t="s">
        <v>14</v>
      </c>
      <c r="I506" s="6" t="s">
        <v>10</v>
      </c>
      <c r="J506" s="6" t="s">
        <v>11</v>
      </c>
      <c r="K506" s="6" t="s">
        <v>15</v>
      </c>
      <c r="L506" s="7">
        <f t="shared" si="14"/>
        <v>2.2370023148105247</v>
      </c>
      <c r="M506" s="7">
        <f t="shared" si="15"/>
        <v>0</v>
      </c>
    </row>
    <row r="507" spans="1:13" x14ac:dyDescent="0.3">
      <c r="A507" s="6">
        <v>66959</v>
      </c>
      <c r="B507" s="6" t="s">
        <v>1111</v>
      </c>
      <c r="C507" s="13">
        <v>45596.926620370374</v>
      </c>
      <c r="D507" s="6" t="s">
        <v>636</v>
      </c>
      <c r="E507" s="13">
        <v>45599.246967592589</v>
      </c>
      <c r="F507" s="6" t="s">
        <v>1112</v>
      </c>
      <c r="G507" s="13">
        <v>45602.145150462966</v>
      </c>
      <c r="H507" s="6" t="s">
        <v>14</v>
      </c>
      <c r="I507" s="6" t="s">
        <v>50</v>
      </c>
      <c r="J507" s="6" t="s">
        <v>18</v>
      </c>
      <c r="K507" s="6" t="s">
        <v>105</v>
      </c>
      <c r="L507" s="7">
        <f t="shared" si="14"/>
        <v>2.8981828703763313</v>
      </c>
      <c r="M507" s="7">
        <f t="shared" si="15"/>
        <v>0</v>
      </c>
    </row>
    <row r="508" spans="1:13" x14ac:dyDescent="0.3">
      <c r="A508" s="6">
        <v>66963</v>
      </c>
      <c r="B508" s="6" t="s">
        <v>1113</v>
      </c>
      <c r="C508" s="13">
        <v>45596.9296875</v>
      </c>
      <c r="D508" s="6" t="s">
        <v>894</v>
      </c>
      <c r="E508" s="13">
        <v>45599.246944444443</v>
      </c>
      <c r="F508" s="6" t="s">
        <v>1114</v>
      </c>
      <c r="G508" s="13">
        <v>45602.108368055553</v>
      </c>
      <c r="H508" s="6" t="s">
        <v>14</v>
      </c>
      <c r="I508" s="6" t="s">
        <v>92</v>
      </c>
      <c r="J508" s="6" t="s">
        <v>11</v>
      </c>
      <c r="K508" s="6" t="s">
        <v>34</v>
      </c>
      <c r="L508" s="7">
        <f t="shared" si="14"/>
        <v>2.8614236111097853</v>
      </c>
      <c r="M508" s="7">
        <f t="shared" si="15"/>
        <v>0</v>
      </c>
    </row>
    <row r="509" spans="1:13" x14ac:dyDescent="0.3">
      <c r="A509" s="6">
        <v>66964</v>
      </c>
      <c r="B509" s="6" t="s">
        <v>1115</v>
      </c>
      <c r="C509" s="13">
        <v>45596.931493055556</v>
      </c>
      <c r="D509" s="6" t="s">
        <v>1116</v>
      </c>
      <c r="E509" s="13">
        <v>45599.247037037036</v>
      </c>
      <c r="F509" s="6" t="s">
        <v>1117</v>
      </c>
      <c r="G509" s="13">
        <v>45600.403726851851</v>
      </c>
      <c r="H509" s="6" t="s">
        <v>14</v>
      </c>
      <c r="I509" s="6" t="s">
        <v>83</v>
      </c>
      <c r="J509" s="6" t="s">
        <v>18</v>
      </c>
      <c r="K509" s="6" t="s">
        <v>38</v>
      </c>
      <c r="L509" s="7">
        <f t="shared" si="14"/>
        <v>1.1566898148157634</v>
      </c>
      <c r="M509" s="7">
        <f t="shared" si="15"/>
        <v>0</v>
      </c>
    </row>
    <row r="510" spans="1:13" x14ac:dyDescent="0.3">
      <c r="A510" s="6">
        <v>66966</v>
      </c>
      <c r="B510" s="6" t="s">
        <v>1118</v>
      </c>
      <c r="C510" s="13">
        <v>45596.933692129627</v>
      </c>
      <c r="D510" s="6" t="s">
        <v>1119</v>
      </c>
      <c r="E510" s="13">
        <v>45601.357361111113</v>
      </c>
      <c r="F510" s="6" t="s">
        <v>1120</v>
      </c>
      <c r="G510" s="13">
        <v>45602.459849537037</v>
      </c>
      <c r="H510" s="6" t="s">
        <v>14</v>
      </c>
      <c r="I510" s="6" t="s">
        <v>10</v>
      </c>
      <c r="J510" s="6" t="s">
        <v>11</v>
      </c>
      <c r="K510" s="6" t="s">
        <v>15</v>
      </c>
      <c r="L510" s="7">
        <f t="shared" si="14"/>
        <v>1.1024884259240935</v>
      </c>
      <c r="M510" s="7">
        <f t="shared" si="15"/>
        <v>0</v>
      </c>
    </row>
    <row r="511" spans="1:13" x14ac:dyDescent="0.3">
      <c r="A511" s="6">
        <v>66998</v>
      </c>
      <c r="B511" s="6" t="s">
        <v>1121</v>
      </c>
      <c r="C511" s="13">
        <v>45596.964004629626</v>
      </c>
      <c r="D511" s="6" t="s">
        <v>970</v>
      </c>
      <c r="E511" s="13">
        <v>45598.356203703705</v>
      </c>
      <c r="F511" s="6" t="s">
        <v>1122</v>
      </c>
      <c r="G511" s="13">
        <v>45600.43041666667</v>
      </c>
      <c r="H511" s="6" t="s">
        <v>14</v>
      </c>
      <c r="I511" s="6" t="s">
        <v>287</v>
      </c>
      <c r="J511" s="6" t="s">
        <v>18</v>
      </c>
      <c r="K511" s="6" t="s">
        <v>15</v>
      </c>
      <c r="L511" s="7">
        <f t="shared" si="14"/>
        <v>2.0742129629652482</v>
      </c>
      <c r="M511" s="7">
        <f t="shared" si="15"/>
        <v>0</v>
      </c>
    </row>
    <row r="512" spans="1:13" x14ac:dyDescent="0.3">
      <c r="A512" s="6">
        <v>67003</v>
      </c>
      <c r="B512" s="6" t="s">
        <v>1123</v>
      </c>
      <c r="C512" s="13">
        <v>45596.968946759262</v>
      </c>
      <c r="D512" s="6" t="s">
        <v>980</v>
      </c>
      <c r="E512" s="13">
        <v>45598.356145833335</v>
      </c>
      <c r="F512" s="6"/>
      <c r="G512" s="13"/>
      <c r="H512" s="6" t="s">
        <v>9</v>
      </c>
      <c r="I512" s="6" t="s">
        <v>92</v>
      </c>
      <c r="J512" s="6" t="s">
        <v>11</v>
      </c>
      <c r="K512" s="6" t="s">
        <v>55</v>
      </c>
      <c r="L512" s="7" t="str">
        <f t="shared" si="14"/>
        <v/>
      </c>
      <c r="M512" s="7">
        <f t="shared" si="15"/>
        <v>1</v>
      </c>
    </row>
    <row r="513" spans="1:13" x14ac:dyDescent="0.3">
      <c r="A513" s="6">
        <v>67007</v>
      </c>
      <c r="B513" s="6" t="s">
        <v>1124</v>
      </c>
      <c r="C513" s="13">
        <v>45596.971898148149</v>
      </c>
      <c r="D513" s="6" t="s">
        <v>940</v>
      </c>
      <c r="E513" s="13">
        <v>45598.356076388889</v>
      </c>
      <c r="F513" s="6"/>
      <c r="G513" s="13"/>
      <c r="H513" s="6" t="s">
        <v>9</v>
      </c>
      <c r="I513" s="6" t="s">
        <v>10</v>
      </c>
      <c r="J513" s="6" t="s">
        <v>11</v>
      </c>
      <c r="K513" s="6" t="s">
        <v>24</v>
      </c>
      <c r="L513" s="7" t="str">
        <f t="shared" si="14"/>
        <v/>
      </c>
      <c r="M513" s="7">
        <f t="shared" si="15"/>
        <v>1</v>
      </c>
    </row>
    <row r="514" spans="1:13" x14ac:dyDescent="0.3">
      <c r="A514" s="6">
        <v>67016</v>
      </c>
      <c r="B514" s="6" t="s">
        <v>1125</v>
      </c>
      <c r="C514" s="13">
        <v>45596.998344907406</v>
      </c>
      <c r="D514" s="6" t="s">
        <v>1126</v>
      </c>
      <c r="E514" s="13">
        <v>45598.356168981481</v>
      </c>
      <c r="F514" s="6" t="s">
        <v>1127</v>
      </c>
      <c r="G514" s="13">
        <v>45604.154733796298</v>
      </c>
      <c r="H514" s="6" t="s">
        <v>14</v>
      </c>
      <c r="I514" s="6" t="s">
        <v>10</v>
      </c>
      <c r="J514" s="6" t="s">
        <v>11</v>
      </c>
      <c r="K514" s="6" t="s">
        <v>157</v>
      </c>
      <c r="L514" s="7">
        <f t="shared" ref="L514:L577" si="16">IF(OR(ISBLANK(G514),ISBLANK(E514)),"", G514 - E514)</f>
        <v>5.7985648148169275</v>
      </c>
      <c r="M514" s="7">
        <f t="shared" ref="M514:M577" si="17">IF(H514="Returned",1,0)</f>
        <v>0</v>
      </c>
    </row>
    <row r="515" spans="1:13" x14ac:dyDescent="0.3">
      <c r="A515" s="6">
        <v>67038</v>
      </c>
      <c r="B515" s="6" t="s">
        <v>1128</v>
      </c>
      <c r="C515" s="13">
        <v>45597.109432870369</v>
      </c>
      <c r="D515" s="6" t="s">
        <v>986</v>
      </c>
      <c r="E515" s="13">
        <v>45598.356122685182</v>
      </c>
      <c r="F515" s="6"/>
      <c r="G515" s="13"/>
      <c r="H515" s="6" t="s">
        <v>5536</v>
      </c>
      <c r="I515" s="6" t="s">
        <v>942</v>
      </c>
      <c r="J515" s="6" t="s">
        <v>18</v>
      </c>
      <c r="K515" s="6" t="s">
        <v>93</v>
      </c>
      <c r="L515" s="7" t="str">
        <f t="shared" si="16"/>
        <v/>
      </c>
      <c r="M515" s="7">
        <f t="shared" si="17"/>
        <v>0</v>
      </c>
    </row>
    <row r="516" spans="1:13" x14ac:dyDescent="0.3">
      <c r="A516" s="6">
        <v>67044</v>
      </c>
      <c r="B516" s="6" t="s">
        <v>1129</v>
      </c>
      <c r="C516" s="13">
        <v>45597.126944444448</v>
      </c>
      <c r="D516" s="6" t="s">
        <v>440</v>
      </c>
      <c r="E516" s="13">
        <v>45597.309814814813</v>
      </c>
      <c r="F516" s="6" t="s">
        <v>1130</v>
      </c>
      <c r="G516" s="13">
        <v>45598.286840277775</v>
      </c>
      <c r="H516" s="6" t="s">
        <v>14</v>
      </c>
      <c r="I516" s="6" t="s">
        <v>92</v>
      </c>
      <c r="J516" s="6" t="s">
        <v>11</v>
      </c>
      <c r="K516" s="6" t="s">
        <v>61</v>
      </c>
      <c r="L516" s="7">
        <f t="shared" si="16"/>
        <v>0.97702546296204673</v>
      </c>
      <c r="M516" s="7">
        <f t="shared" si="17"/>
        <v>0</v>
      </c>
    </row>
    <row r="517" spans="1:13" x14ac:dyDescent="0.3">
      <c r="A517" s="6">
        <v>67057</v>
      </c>
      <c r="B517" s="6" t="s">
        <v>1131</v>
      </c>
      <c r="C517" s="13">
        <v>45597.175150462965</v>
      </c>
      <c r="D517" s="6" t="s">
        <v>790</v>
      </c>
      <c r="E517" s="13">
        <v>45597.306898148148</v>
      </c>
      <c r="F517" s="6" t="s">
        <v>1132</v>
      </c>
      <c r="G517" s="13">
        <v>45599.468854166669</v>
      </c>
      <c r="H517" s="6" t="s">
        <v>14</v>
      </c>
      <c r="I517" s="6" t="s">
        <v>185</v>
      </c>
      <c r="J517" s="6" t="s">
        <v>18</v>
      </c>
      <c r="K517" s="6" t="s">
        <v>61</v>
      </c>
      <c r="L517" s="7">
        <f t="shared" si="16"/>
        <v>2.1619560185208684</v>
      </c>
      <c r="M517" s="7">
        <f t="shared" si="17"/>
        <v>0</v>
      </c>
    </row>
    <row r="518" spans="1:13" x14ac:dyDescent="0.3">
      <c r="A518" s="6">
        <v>67070</v>
      </c>
      <c r="B518" s="6" t="s">
        <v>1133</v>
      </c>
      <c r="C518" s="13">
        <v>45597.190312500003</v>
      </c>
      <c r="D518" s="6" t="s">
        <v>375</v>
      </c>
      <c r="E518" s="13">
        <v>45597.309791666667</v>
      </c>
      <c r="F518" s="6" t="s">
        <v>1134</v>
      </c>
      <c r="G518" s="13">
        <v>45600.189340277779</v>
      </c>
      <c r="H518" s="6" t="s">
        <v>14</v>
      </c>
      <c r="I518" s="6" t="s">
        <v>20</v>
      </c>
      <c r="J518" s="6" t="s">
        <v>18</v>
      </c>
      <c r="K518" s="6" t="s">
        <v>220</v>
      </c>
      <c r="L518" s="7">
        <f t="shared" si="16"/>
        <v>2.8795486111121136</v>
      </c>
      <c r="M518" s="7">
        <f t="shared" si="17"/>
        <v>0</v>
      </c>
    </row>
    <row r="519" spans="1:13" x14ac:dyDescent="0.3">
      <c r="A519" s="6">
        <v>67071</v>
      </c>
      <c r="B519" s="6" t="s">
        <v>1135</v>
      </c>
      <c r="C519" s="13">
        <v>45597.191168981481</v>
      </c>
      <c r="D519" s="6" t="s">
        <v>717</v>
      </c>
      <c r="E519" s="13">
        <v>45601.357430555552</v>
      </c>
      <c r="F519" s="6" t="s">
        <v>1136</v>
      </c>
      <c r="G519" s="13">
        <v>45605.308530092596</v>
      </c>
      <c r="H519" s="6" t="s">
        <v>14</v>
      </c>
      <c r="I519" s="6" t="s">
        <v>92</v>
      </c>
      <c r="J519" s="6" t="s">
        <v>18</v>
      </c>
      <c r="K519" s="6" t="s">
        <v>227</v>
      </c>
      <c r="L519" s="7">
        <f t="shared" si="16"/>
        <v>3.951099537043774</v>
      </c>
      <c r="M519" s="7">
        <f t="shared" si="17"/>
        <v>0</v>
      </c>
    </row>
    <row r="520" spans="1:13" x14ac:dyDescent="0.3">
      <c r="A520" s="6">
        <v>67092</v>
      </c>
      <c r="B520" s="6" t="s">
        <v>1137</v>
      </c>
      <c r="C520" s="13">
        <v>45597.217523148145</v>
      </c>
      <c r="D520" s="6" t="s">
        <v>806</v>
      </c>
      <c r="E520" s="13">
        <v>45597.306921296295</v>
      </c>
      <c r="F520" s="6"/>
      <c r="G520" s="13"/>
      <c r="H520" s="6" t="s">
        <v>5536</v>
      </c>
      <c r="I520" s="6" t="s">
        <v>20</v>
      </c>
      <c r="J520" s="6" t="s">
        <v>18</v>
      </c>
      <c r="K520" s="6" t="s">
        <v>143</v>
      </c>
      <c r="L520" s="7" t="str">
        <f t="shared" si="16"/>
        <v/>
      </c>
      <c r="M520" s="7">
        <f t="shared" si="17"/>
        <v>0</v>
      </c>
    </row>
    <row r="521" spans="1:13" x14ac:dyDescent="0.3">
      <c r="A521" s="6">
        <v>67093</v>
      </c>
      <c r="B521" s="6" t="s">
        <v>1138</v>
      </c>
      <c r="C521" s="13">
        <v>45597.217592592591</v>
      </c>
      <c r="D521" s="6" t="s">
        <v>1071</v>
      </c>
      <c r="E521" s="13">
        <v>45597.311874999999</v>
      </c>
      <c r="F521" s="6" t="s">
        <v>1139</v>
      </c>
      <c r="G521" s="13">
        <v>45598.283553240741</v>
      </c>
      <c r="H521" s="6" t="s">
        <v>14</v>
      </c>
      <c r="I521" s="6" t="s">
        <v>185</v>
      </c>
      <c r="J521" s="6" t="s">
        <v>18</v>
      </c>
      <c r="K521" s="6" t="s">
        <v>69</v>
      </c>
      <c r="L521" s="7">
        <f t="shared" si="16"/>
        <v>0.97167824074131204</v>
      </c>
      <c r="M521" s="7">
        <f t="shared" si="17"/>
        <v>0</v>
      </c>
    </row>
    <row r="522" spans="1:13" x14ac:dyDescent="0.3">
      <c r="A522" s="6">
        <v>67098</v>
      </c>
      <c r="B522" s="6" t="s">
        <v>1140</v>
      </c>
      <c r="C522" s="13">
        <v>45597.228310185186</v>
      </c>
      <c r="D522" s="6" t="s">
        <v>1141</v>
      </c>
      <c r="E522" s="13">
        <v>45601.357268518521</v>
      </c>
      <c r="F522" s="6" t="s">
        <v>1142</v>
      </c>
      <c r="G522" s="13">
        <v>45602.325578703705</v>
      </c>
      <c r="H522" s="6" t="s">
        <v>14</v>
      </c>
      <c r="I522" s="6" t="s">
        <v>92</v>
      </c>
      <c r="J522" s="6" t="s">
        <v>18</v>
      </c>
      <c r="K522" s="6" t="s">
        <v>93</v>
      </c>
      <c r="L522" s="7">
        <f t="shared" si="16"/>
        <v>0.96831018518423662</v>
      </c>
      <c r="M522" s="7">
        <f t="shared" si="17"/>
        <v>0</v>
      </c>
    </row>
    <row r="523" spans="1:13" x14ac:dyDescent="0.3">
      <c r="A523" s="6">
        <v>67111</v>
      </c>
      <c r="B523" s="6" t="s">
        <v>1143</v>
      </c>
      <c r="C523" s="13">
        <v>45597.237870370373</v>
      </c>
      <c r="D523" s="6" t="s">
        <v>932</v>
      </c>
      <c r="E523" s="13">
        <v>45598.356099537035</v>
      </c>
      <c r="F523" s="6" t="s">
        <v>1144</v>
      </c>
      <c r="G523" s="13">
        <v>45599.362662037034</v>
      </c>
      <c r="H523" s="6" t="s">
        <v>14</v>
      </c>
      <c r="I523" s="6" t="s">
        <v>20</v>
      </c>
      <c r="J523" s="6" t="s">
        <v>18</v>
      </c>
      <c r="K523" s="6" t="s">
        <v>115</v>
      </c>
      <c r="L523" s="7">
        <f t="shared" si="16"/>
        <v>1.0065624999988358</v>
      </c>
      <c r="M523" s="7">
        <f t="shared" si="17"/>
        <v>0</v>
      </c>
    </row>
    <row r="524" spans="1:13" x14ac:dyDescent="0.3">
      <c r="A524" s="6">
        <v>67123</v>
      </c>
      <c r="B524" s="6" t="s">
        <v>1145</v>
      </c>
      <c r="C524" s="13">
        <v>45597.243275462963</v>
      </c>
      <c r="D524" s="6" t="s">
        <v>1146</v>
      </c>
      <c r="E524" s="13">
        <v>45601.357615740744</v>
      </c>
      <c r="F524" s="6"/>
      <c r="G524" s="13"/>
      <c r="H524" s="6" t="s">
        <v>9</v>
      </c>
      <c r="I524" s="6" t="s">
        <v>92</v>
      </c>
      <c r="J524" s="6" t="s">
        <v>18</v>
      </c>
      <c r="K524" s="6" t="s">
        <v>34</v>
      </c>
      <c r="L524" s="7" t="str">
        <f t="shared" si="16"/>
        <v/>
      </c>
      <c r="M524" s="7">
        <f t="shared" si="17"/>
        <v>1</v>
      </c>
    </row>
    <row r="525" spans="1:13" x14ac:dyDescent="0.3">
      <c r="A525" s="6">
        <v>67135</v>
      </c>
      <c r="B525" s="6" t="s">
        <v>1147</v>
      </c>
      <c r="C525" s="13">
        <v>45597.248055555552</v>
      </c>
      <c r="D525" s="6" t="s">
        <v>838</v>
      </c>
      <c r="E525" s="13">
        <v>45597.309803240743</v>
      </c>
      <c r="F525" s="6" t="s">
        <v>1148</v>
      </c>
      <c r="G525" s="13">
        <v>45601.243969907409</v>
      </c>
      <c r="H525" s="6" t="s">
        <v>14</v>
      </c>
      <c r="I525" s="6" t="s">
        <v>10</v>
      </c>
      <c r="J525" s="6" t="s">
        <v>11</v>
      </c>
      <c r="K525" s="6" t="s">
        <v>160</v>
      </c>
      <c r="L525" s="7">
        <f t="shared" si="16"/>
        <v>3.9341666666659876</v>
      </c>
      <c r="M525" s="7">
        <f t="shared" si="17"/>
        <v>0</v>
      </c>
    </row>
    <row r="526" spans="1:13" x14ac:dyDescent="0.3">
      <c r="A526" s="6">
        <v>67141</v>
      </c>
      <c r="B526" s="6" t="s">
        <v>1149</v>
      </c>
      <c r="C526" s="13">
        <v>45597.253634259258</v>
      </c>
      <c r="D526" s="6" t="s">
        <v>800</v>
      </c>
      <c r="E526" s="13">
        <v>45597.30704861111</v>
      </c>
      <c r="F526" s="6" t="s">
        <v>1150</v>
      </c>
      <c r="G526" s="13">
        <v>45601.429305555554</v>
      </c>
      <c r="H526" s="6" t="s">
        <v>14</v>
      </c>
      <c r="I526" s="6" t="s">
        <v>20</v>
      </c>
      <c r="J526" s="6" t="s">
        <v>18</v>
      </c>
      <c r="K526" s="6" t="s">
        <v>124</v>
      </c>
      <c r="L526" s="7">
        <f t="shared" si="16"/>
        <v>4.1222569444435067</v>
      </c>
      <c r="M526" s="7">
        <f t="shared" si="17"/>
        <v>0</v>
      </c>
    </row>
    <row r="527" spans="1:13" x14ac:dyDescent="0.3">
      <c r="A527" s="6">
        <v>67142</v>
      </c>
      <c r="B527" s="6" t="s">
        <v>1151</v>
      </c>
      <c r="C527" s="13">
        <v>45597.25439814815</v>
      </c>
      <c r="D527" s="6" t="s">
        <v>440</v>
      </c>
      <c r="E527" s="13">
        <v>45597.309814814813</v>
      </c>
      <c r="F527" s="6" t="s">
        <v>1152</v>
      </c>
      <c r="G527" s="13">
        <v>45598.231828703705</v>
      </c>
      <c r="H527" s="6" t="s">
        <v>14</v>
      </c>
      <c r="I527" s="6" t="s">
        <v>92</v>
      </c>
      <c r="J527" s="6" t="s">
        <v>11</v>
      </c>
      <c r="K527" s="6" t="s">
        <v>15</v>
      </c>
      <c r="L527" s="7">
        <f t="shared" si="16"/>
        <v>0.922013888892252</v>
      </c>
      <c r="M527" s="7">
        <f t="shared" si="17"/>
        <v>0</v>
      </c>
    </row>
    <row r="528" spans="1:13" x14ac:dyDescent="0.3">
      <c r="A528" s="6">
        <v>67153</v>
      </c>
      <c r="B528" s="6" t="s">
        <v>1153</v>
      </c>
      <c r="C528" s="13">
        <v>45597.259745370371</v>
      </c>
      <c r="D528" s="6" t="s">
        <v>821</v>
      </c>
      <c r="E528" s="13">
        <v>45597.306562500002</v>
      </c>
      <c r="F528" s="6" t="s">
        <v>1154</v>
      </c>
      <c r="G528" s="13">
        <v>45600.310196759259</v>
      </c>
      <c r="H528" s="6" t="s">
        <v>14</v>
      </c>
      <c r="I528" s="6" t="s">
        <v>92</v>
      </c>
      <c r="J528" s="6" t="s">
        <v>11</v>
      </c>
      <c r="K528" s="6" t="s">
        <v>188</v>
      </c>
      <c r="L528" s="7">
        <f t="shared" si="16"/>
        <v>3.0036342592575238</v>
      </c>
      <c r="M528" s="7">
        <f t="shared" si="17"/>
        <v>0</v>
      </c>
    </row>
    <row r="529" spans="1:13" x14ac:dyDescent="0.3">
      <c r="A529" s="6">
        <v>67156</v>
      </c>
      <c r="B529" s="6" t="s">
        <v>1155</v>
      </c>
      <c r="C529" s="13">
        <v>45597.262928240743</v>
      </c>
      <c r="D529" s="6" t="s">
        <v>1156</v>
      </c>
      <c r="E529" s="13">
        <v>45598.356192129628</v>
      </c>
      <c r="F529" s="6"/>
      <c r="G529" s="13"/>
      <c r="H529" s="6" t="s">
        <v>5536</v>
      </c>
      <c r="I529" s="6" t="s">
        <v>20</v>
      </c>
      <c r="J529" s="6" t="s">
        <v>18</v>
      </c>
      <c r="K529" s="6" t="s">
        <v>73</v>
      </c>
      <c r="L529" s="7" t="str">
        <f t="shared" si="16"/>
        <v/>
      </c>
      <c r="M529" s="7">
        <f t="shared" si="17"/>
        <v>0</v>
      </c>
    </row>
    <row r="530" spans="1:13" x14ac:dyDescent="0.3">
      <c r="A530" s="6">
        <v>67165</v>
      </c>
      <c r="B530" s="6" t="s">
        <v>1157</v>
      </c>
      <c r="C530" s="13">
        <v>45597.269305555557</v>
      </c>
      <c r="D530" s="6" t="s">
        <v>940</v>
      </c>
      <c r="E530" s="13">
        <v>45598.356076388889</v>
      </c>
      <c r="F530" s="6" t="s">
        <v>1158</v>
      </c>
      <c r="G530" s="13">
        <v>45599.230347222219</v>
      </c>
      <c r="H530" s="6" t="s">
        <v>14</v>
      </c>
      <c r="I530" s="6" t="s">
        <v>185</v>
      </c>
      <c r="J530" s="6" t="s">
        <v>18</v>
      </c>
      <c r="K530" s="6" t="s">
        <v>61</v>
      </c>
      <c r="L530" s="7">
        <f t="shared" si="16"/>
        <v>0.87427083333022892</v>
      </c>
      <c r="M530" s="7">
        <f t="shared" si="17"/>
        <v>0</v>
      </c>
    </row>
    <row r="531" spans="1:13" x14ac:dyDescent="0.3">
      <c r="A531" s="6">
        <v>67169</v>
      </c>
      <c r="B531" s="6" t="s">
        <v>1159</v>
      </c>
      <c r="C531" s="13">
        <v>45597.271469907406</v>
      </c>
      <c r="D531" s="6" t="s">
        <v>940</v>
      </c>
      <c r="E531" s="13">
        <v>45598.356076388889</v>
      </c>
      <c r="F531" s="6"/>
      <c r="G531" s="13"/>
      <c r="H531" s="6" t="s">
        <v>9</v>
      </c>
      <c r="I531" s="6" t="s">
        <v>20</v>
      </c>
      <c r="J531" s="6" t="s">
        <v>18</v>
      </c>
      <c r="K531" s="6" t="s">
        <v>90</v>
      </c>
      <c r="L531" s="7" t="str">
        <f t="shared" si="16"/>
        <v/>
      </c>
      <c r="M531" s="7">
        <f t="shared" si="17"/>
        <v>1</v>
      </c>
    </row>
    <row r="532" spans="1:13" x14ac:dyDescent="0.3">
      <c r="A532" s="6">
        <v>67171</v>
      </c>
      <c r="B532" s="6" t="s">
        <v>1160</v>
      </c>
      <c r="C532" s="13">
        <v>45597.272685185184</v>
      </c>
      <c r="D532" s="6" t="s">
        <v>824</v>
      </c>
      <c r="E532" s="13">
        <v>45597.306909722225</v>
      </c>
      <c r="F532" s="6"/>
      <c r="G532" s="13"/>
      <c r="H532" s="6" t="s">
        <v>9</v>
      </c>
      <c r="I532" s="6" t="s">
        <v>92</v>
      </c>
      <c r="J532" s="6" t="s">
        <v>11</v>
      </c>
      <c r="K532" s="6" t="s">
        <v>68</v>
      </c>
      <c r="L532" s="7" t="str">
        <f t="shared" si="16"/>
        <v/>
      </c>
      <c r="M532" s="7">
        <f t="shared" si="17"/>
        <v>1</v>
      </c>
    </row>
    <row r="533" spans="1:13" x14ac:dyDescent="0.3">
      <c r="A533" s="6">
        <v>67173</v>
      </c>
      <c r="B533" s="6" t="s">
        <v>1161</v>
      </c>
      <c r="C533" s="13">
        <v>45597.274918981479</v>
      </c>
      <c r="D533" s="6" t="s">
        <v>1162</v>
      </c>
      <c r="E533" s="13">
        <v>45597.306956018518</v>
      </c>
      <c r="F533" s="6"/>
      <c r="G533" s="13"/>
      <c r="H533" s="6" t="s">
        <v>9</v>
      </c>
      <c r="I533" s="6" t="s">
        <v>95</v>
      </c>
      <c r="J533" s="6" t="s">
        <v>18</v>
      </c>
      <c r="K533" s="6" t="s">
        <v>68</v>
      </c>
      <c r="L533" s="7" t="str">
        <f t="shared" si="16"/>
        <v/>
      </c>
      <c r="M533" s="7">
        <f t="shared" si="17"/>
        <v>1</v>
      </c>
    </row>
    <row r="534" spans="1:13" x14ac:dyDescent="0.3">
      <c r="A534" s="6">
        <v>67175</v>
      </c>
      <c r="B534" s="6" t="s">
        <v>1163</v>
      </c>
      <c r="C534" s="13">
        <v>45597.276539351849</v>
      </c>
      <c r="D534" s="6" t="s">
        <v>790</v>
      </c>
      <c r="E534" s="13">
        <v>45597.306898148148</v>
      </c>
      <c r="F534" s="6" t="s">
        <v>1164</v>
      </c>
      <c r="G534" s="13">
        <v>45600.096666666665</v>
      </c>
      <c r="H534" s="6" t="s">
        <v>14</v>
      </c>
      <c r="I534" s="6" t="s">
        <v>92</v>
      </c>
      <c r="J534" s="6" t="s">
        <v>11</v>
      </c>
      <c r="K534" s="6" t="s">
        <v>57</v>
      </c>
      <c r="L534" s="7">
        <f t="shared" si="16"/>
        <v>2.7897685185162118</v>
      </c>
      <c r="M534" s="7">
        <f t="shared" si="17"/>
        <v>0</v>
      </c>
    </row>
    <row r="535" spans="1:13" x14ac:dyDescent="0.3">
      <c r="A535" s="6">
        <v>67187</v>
      </c>
      <c r="B535" s="6" t="s">
        <v>1165</v>
      </c>
      <c r="C535" s="13">
        <v>45597.283912037034</v>
      </c>
      <c r="D535" s="6" t="s">
        <v>1166</v>
      </c>
      <c r="E535" s="13">
        <v>45601.357372685183</v>
      </c>
      <c r="F535" s="6" t="s">
        <v>1167</v>
      </c>
      <c r="G535" s="13">
        <v>45602.34815972222</v>
      </c>
      <c r="H535" s="6" t="s">
        <v>14</v>
      </c>
      <c r="I535" s="6" t="s">
        <v>942</v>
      </c>
      <c r="J535" s="6" t="s">
        <v>18</v>
      </c>
      <c r="K535" s="6" t="s">
        <v>40</v>
      </c>
      <c r="L535" s="7">
        <f t="shared" si="16"/>
        <v>0.99078703703708015</v>
      </c>
      <c r="M535" s="7">
        <f t="shared" si="17"/>
        <v>0</v>
      </c>
    </row>
    <row r="536" spans="1:13" x14ac:dyDescent="0.3">
      <c r="A536" s="6">
        <v>67192</v>
      </c>
      <c r="B536" s="6" t="s">
        <v>1168</v>
      </c>
      <c r="C536" s="13">
        <v>45597.284525462965</v>
      </c>
      <c r="D536" s="6" t="s">
        <v>1169</v>
      </c>
      <c r="E536" s="13">
        <v>45598.356226851851</v>
      </c>
      <c r="F536" s="6"/>
      <c r="G536" s="13"/>
      <c r="H536" s="6" t="s">
        <v>5536</v>
      </c>
      <c r="I536" s="6" t="s">
        <v>185</v>
      </c>
      <c r="J536" s="6" t="s">
        <v>18</v>
      </c>
      <c r="K536" s="6" t="s">
        <v>58</v>
      </c>
      <c r="L536" s="7" t="str">
        <f t="shared" si="16"/>
        <v/>
      </c>
      <c r="M536" s="7">
        <f t="shared" si="17"/>
        <v>0</v>
      </c>
    </row>
    <row r="537" spans="1:13" x14ac:dyDescent="0.3">
      <c r="A537" s="6">
        <v>67201</v>
      </c>
      <c r="B537" s="6" t="s">
        <v>1170</v>
      </c>
      <c r="C537" s="13">
        <v>45597.291250000002</v>
      </c>
      <c r="D537" s="6" t="s">
        <v>782</v>
      </c>
      <c r="E537" s="13">
        <v>45597.307002314818</v>
      </c>
      <c r="F537" s="6" t="s">
        <v>1171</v>
      </c>
      <c r="G537" s="13">
        <v>45598.47115740741</v>
      </c>
      <c r="H537" s="6" t="s">
        <v>14</v>
      </c>
      <c r="I537" s="6" t="s">
        <v>92</v>
      </c>
      <c r="J537" s="6" t="s">
        <v>11</v>
      </c>
      <c r="K537" s="6" t="s">
        <v>69</v>
      </c>
      <c r="L537" s="7">
        <f t="shared" si="16"/>
        <v>1.1641550925924093</v>
      </c>
      <c r="M537" s="7">
        <f t="shared" si="17"/>
        <v>0</v>
      </c>
    </row>
    <row r="538" spans="1:13" x14ac:dyDescent="0.3">
      <c r="A538" s="6">
        <v>67205</v>
      </c>
      <c r="B538" s="6" t="s">
        <v>1172</v>
      </c>
      <c r="C538" s="13">
        <v>45597.295046296298</v>
      </c>
      <c r="D538" s="6" t="s">
        <v>1173</v>
      </c>
      <c r="E538" s="13">
        <v>45598.647835648146</v>
      </c>
      <c r="F538" s="6" t="s">
        <v>1174</v>
      </c>
      <c r="G538" s="13">
        <v>45599.541238425925</v>
      </c>
      <c r="H538" s="6" t="s">
        <v>14</v>
      </c>
      <c r="I538" s="6" t="s">
        <v>92</v>
      </c>
      <c r="J538" s="6" t="s">
        <v>11</v>
      </c>
      <c r="K538" s="6" t="s">
        <v>15</v>
      </c>
      <c r="L538" s="7">
        <f t="shared" si="16"/>
        <v>0.89340277777955635</v>
      </c>
      <c r="M538" s="7">
        <f t="shared" si="17"/>
        <v>0</v>
      </c>
    </row>
    <row r="539" spans="1:13" x14ac:dyDescent="0.3">
      <c r="A539" s="6">
        <v>67241</v>
      </c>
      <c r="B539" s="6" t="s">
        <v>1175</v>
      </c>
      <c r="C539" s="13">
        <v>45597.320451388892</v>
      </c>
      <c r="D539" s="6" t="s">
        <v>980</v>
      </c>
      <c r="E539" s="13">
        <v>45598.356145833335</v>
      </c>
      <c r="F539" s="6"/>
      <c r="G539" s="13"/>
      <c r="H539" s="6" t="s">
        <v>9</v>
      </c>
      <c r="I539" s="6" t="s">
        <v>116</v>
      </c>
      <c r="J539" s="6" t="s">
        <v>18</v>
      </c>
      <c r="K539" s="6" t="s">
        <v>77</v>
      </c>
      <c r="L539" s="7" t="str">
        <f t="shared" si="16"/>
        <v/>
      </c>
      <c r="M539" s="7">
        <f t="shared" si="17"/>
        <v>1</v>
      </c>
    </row>
    <row r="540" spans="1:13" x14ac:dyDescent="0.3">
      <c r="A540" s="6">
        <v>67246</v>
      </c>
      <c r="B540" s="6" t="s">
        <v>1176</v>
      </c>
      <c r="C540" s="13">
        <v>45597.323101851849</v>
      </c>
      <c r="D540" s="6" t="s">
        <v>1156</v>
      </c>
      <c r="E540" s="13">
        <v>45598.356192129628</v>
      </c>
      <c r="F540" s="6" t="s">
        <v>1177</v>
      </c>
      <c r="G540" s="13">
        <v>45599.410682870373</v>
      </c>
      <c r="H540" s="6" t="s">
        <v>14</v>
      </c>
      <c r="I540" s="6" t="s">
        <v>774</v>
      </c>
      <c r="J540" s="6" t="s">
        <v>11</v>
      </c>
      <c r="K540" s="6" t="s">
        <v>15</v>
      </c>
      <c r="L540" s="7">
        <f t="shared" si="16"/>
        <v>1.0544907407456776</v>
      </c>
      <c r="M540" s="7">
        <f t="shared" si="17"/>
        <v>0</v>
      </c>
    </row>
    <row r="541" spans="1:13" x14ac:dyDescent="0.3">
      <c r="A541" s="6">
        <v>67261</v>
      </c>
      <c r="B541" s="6" t="s">
        <v>1178</v>
      </c>
      <c r="C541" s="13">
        <v>45597.331770833334</v>
      </c>
      <c r="D541" s="6" t="s">
        <v>975</v>
      </c>
      <c r="E541" s="13">
        <v>45598.356111111112</v>
      </c>
      <c r="F541" s="6" t="s">
        <v>1179</v>
      </c>
      <c r="G541" s="13">
        <v>45602.119270833333</v>
      </c>
      <c r="H541" s="6" t="s">
        <v>14</v>
      </c>
      <c r="I541" s="6" t="s">
        <v>185</v>
      </c>
      <c r="J541" s="6" t="s">
        <v>18</v>
      </c>
      <c r="K541" s="6" t="s">
        <v>161</v>
      </c>
      <c r="L541" s="7">
        <f t="shared" si="16"/>
        <v>3.7631597222207347</v>
      </c>
      <c r="M541" s="7">
        <f t="shared" si="17"/>
        <v>0</v>
      </c>
    </row>
    <row r="542" spans="1:13" x14ac:dyDescent="0.3">
      <c r="A542" s="6">
        <v>66399</v>
      </c>
      <c r="B542" s="6" t="s">
        <v>1180</v>
      </c>
      <c r="C542" s="13">
        <v>45596.334502314814</v>
      </c>
      <c r="D542" s="6" t="s">
        <v>790</v>
      </c>
      <c r="E542" s="13">
        <v>45597.306898148148</v>
      </c>
      <c r="F542" s="6"/>
      <c r="G542" s="13"/>
      <c r="H542" s="6" t="s">
        <v>9</v>
      </c>
      <c r="I542" s="6" t="s">
        <v>25</v>
      </c>
      <c r="J542" s="6" t="s">
        <v>18</v>
      </c>
      <c r="K542" s="6" t="s">
        <v>55</v>
      </c>
      <c r="L542" s="7" t="str">
        <f t="shared" si="16"/>
        <v/>
      </c>
      <c r="M542" s="7">
        <f t="shared" si="17"/>
        <v>1</v>
      </c>
    </row>
    <row r="543" spans="1:13" x14ac:dyDescent="0.3">
      <c r="A543" s="6">
        <v>66400</v>
      </c>
      <c r="B543" s="6" t="s">
        <v>1181</v>
      </c>
      <c r="C543" s="13">
        <v>45596.334837962961</v>
      </c>
      <c r="D543" s="6" t="s">
        <v>769</v>
      </c>
      <c r="E543" s="13">
        <v>45597.309988425928</v>
      </c>
      <c r="F543" s="6" t="s">
        <v>1182</v>
      </c>
      <c r="G543" s="13">
        <v>45600.397673611114</v>
      </c>
      <c r="H543" s="6" t="s">
        <v>14</v>
      </c>
      <c r="I543" s="6" t="s">
        <v>774</v>
      </c>
      <c r="J543" s="6" t="s">
        <v>11</v>
      </c>
      <c r="K543" s="6" t="s">
        <v>15</v>
      </c>
      <c r="L543" s="7">
        <f t="shared" si="16"/>
        <v>3.0876851851862739</v>
      </c>
      <c r="M543" s="7">
        <f t="shared" si="17"/>
        <v>0</v>
      </c>
    </row>
    <row r="544" spans="1:13" x14ac:dyDescent="0.3">
      <c r="A544" s="6">
        <v>66407</v>
      </c>
      <c r="B544" s="6" t="s">
        <v>1183</v>
      </c>
      <c r="C544" s="13">
        <v>45596.339826388888</v>
      </c>
      <c r="D544" s="6" t="s">
        <v>1037</v>
      </c>
      <c r="E544" s="13">
        <v>45597.31</v>
      </c>
      <c r="F544" s="6" t="s">
        <v>1184</v>
      </c>
      <c r="G544" s="13">
        <v>45598.243449074071</v>
      </c>
      <c r="H544" s="6" t="s">
        <v>14</v>
      </c>
      <c r="I544" s="6" t="s">
        <v>50</v>
      </c>
      <c r="J544" s="6" t="s">
        <v>18</v>
      </c>
      <c r="K544" s="6" t="s">
        <v>61</v>
      </c>
      <c r="L544" s="7">
        <f t="shared" si="16"/>
        <v>0.93344907407299615</v>
      </c>
      <c r="M544" s="7">
        <f t="shared" si="17"/>
        <v>0</v>
      </c>
    </row>
    <row r="545" spans="1:13" x14ac:dyDescent="0.3">
      <c r="A545" s="6">
        <v>66454</v>
      </c>
      <c r="B545" s="6" t="s">
        <v>1185</v>
      </c>
      <c r="C545" s="13">
        <v>45596.373043981483</v>
      </c>
      <c r="D545" s="6" t="s">
        <v>1186</v>
      </c>
      <c r="E545" s="13">
        <v>45597.306967592594</v>
      </c>
      <c r="F545" s="6" t="s">
        <v>1187</v>
      </c>
      <c r="G545" s="13">
        <v>45599.370648148149</v>
      </c>
      <c r="H545" s="6" t="s">
        <v>14</v>
      </c>
      <c r="I545" s="6" t="s">
        <v>774</v>
      </c>
      <c r="J545" s="6" t="s">
        <v>11</v>
      </c>
      <c r="K545" s="6" t="s">
        <v>58</v>
      </c>
      <c r="L545" s="7">
        <f t="shared" si="16"/>
        <v>2.0636805555550382</v>
      </c>
      <c r="M545" s="7">
        <f t="shared" si="17"/>
        <v>0</v>
      </c>
    </row>
    <row r="546" spans="1:13" x14ac:dyDescent="0.3">
      <c r="A546" s="6">
        <v>66455</v>
      </c>
      <c r="B546" s="6" t="s">
        <v>1188</v>
      </c>
      <c r="C546" s="13">
        <v>45596.374560185184</v>
      </c>
      <c r="D546" s="6" t="s">
        <v>797</v>
      </c>
      <c r="E546" s="13">
        <v>45597.306550925925</v>
      </c>
      <c r="F546" s="6" t="s">
        <v>1189</v>
      </c>
      <c r="G546" s="13">
        <v>45598.255937499998</v>
      </c>
      <c r="H546" s="6" t="s">
        <v>14</v>
      </c>
      <c r="I546" s="6" t="s">
        <v>287</v>
      </c>
      <c r="J546" s="6" t="s">
        <v>18</v>
      </c>
      <c r="K546" s="6" t="s">
        <v>93</v>
      </c>
      <c r="L546" s="7">
        <f t="shared" si="16"/>
        <v>0.94938657407328719</v>
      </c>
      <c r="M546" s="7">
        <f t="shared" si="17"/>
        <v>0</v>
      </c>
    </row>
    <row r="547" spans="1:13" x14ac:dyDescent="0.3">
      <c r="A547" s="6">
        <v>66464</v>
      </c>
      <c r="B547" s="6" t="s">
        <v>1190</v>
      </c>
      <c r="C547" s="13">
        <v>45596.37841435185</v>
      </c>
      <c r="D547" s="6" t="s">
        <v>784</v>
      </c>
      <c r="E547" s="13">
        <v>45597.307025462964</v>
      </c>
      <c r="F547" s="6" t="s">
        <v>1191</v>
      </c>
      <c r="G547" s="13">
        <v>45598.367627314816</v>
      </c>
      <c r="H547" s="6" t="s">
        <v>14</v>
      </c>
      <c r="I547" s="6" t="s">
        <v>287</v>
      </c>
      <c r="J547" s="6" t="s">
        <v>18</v>
      </c>
      <c r="K547" s="6" t="s">
        <v>15</v>
      </c>
      <c r="L547" s="7">
        <f t="shared" si="16"/>
        <v>1.0606018518519704</v>
      </c>
      <c r="M547" s="7">
        <f t="shared" si="17"/>
        <v>0</v>
      </c>
    </row>
    <row r="548" spans="1:13" x14ac:dyDescent="0.3">
      <c r="A548" s="6">
        <v>66487</v>
      </c>
      <c r="B548" s="6" t="s">
        <v>1192</v>
      </c>
      <c r="C548" s="13">
        <v>45596.394074074073</v>
      </c>
      <c r="D548" s="6" t="s">
        <v>1193</v>
      </c>
      <c r="E548" s="13">
        <v>45597.311863425923</v>
      </c>
      <c r="F548" s="6" t="s">
        <v>1194</v>
      </c>
      <c r="G548" s="13">
        <v>45598.290891203702</v>
      </c>
      <c r="H548" s="6" t="s">
        <v>14</v>
      </c>
      <c r="I548" s="6" t="s">
        <v>88</v>
      </c>
      <c r="J548" s="6" t="s">
        <v>18</v>
      </c>
      <c r="K548" s="6" t="s">
        <v>57</v>
      </c>
      <c r="L548" s="7">
        <f t="shared" si="16"/>
        <v>0.97902777777926531</v>
      </c>
      <c r="M548" s="7">
        <f t="shared" si="17"/>
        <v>0</v>
      </c>
    </row>
    <row r="549" spans="1:13" x14ac:dyDescent="0.3">
      <c r="A549" s="6">
        <v>66513</v>
      </c>
      <c r="B549" s="6" t="s">
        <v>1195</v>
      </c>
      <c r="C549" s="13">
        <v>45596.41542824074</v>
      </c>
      <c r="D549" s="6" t="s">
        <v>821</v>
      </c>
      <c r="E549" s="13">
        <v>45597.306562500002</v>
      </c>
      <c r="F549" s="6"/>
      <c r="G549" s="13"/>
      <c r="H549" s="6" t="s">
        <v>9</v>
      </c>
      <c r="I549" s="6" t="s">
        <v>774</v>
      </c>
      <c r="J549" s="6" t="s">
        <v>11</v>
      </c>
      <c r="K549" s="6" t="s">
        <v>69</v>
      </c>
      <c r="L549" s="7" t="str">
        <f t="shared" si="16"/>
        <v/>
      </c>
      <c r="M549" s="7">
        <f t="shared" si="17"/>
        <v>1</v>
      </c>
    </row>
    <row r="550" spans="1:13" x14ac:dyDescent="0.3">
      <c r="A550" s="6">
        <v>66535</v>
      </c>
      <c r="B550" s="6" t="s">
        <v>1196</v>
      </c>
      <c r="C550" s="13">
        <v>45596.427731481483</v>
      </c>
      <c r="D550" s="6" t="s">
        <v>793</v>
      </c>
      <c r="E550" s="13">
        <v>45597.306932870371</v>
      </c>
      <c r="F550" s="6" t="s">
        <v>1197</v>
      </c>
      <c r="G550" s="13">
        <v>45598.585381944446</v>
      </c>
      <c r="H550" s="6" t="s">
        <v>14</v>
      </c>
      <c r="I550" s="6" t="s">
        <v>92</v>
      </c>
      <c r="J550" s="6" t="s">
        <v>11</v>
      </c>
      <c r="K550" s="6" t="s">
        <v>15</v>
      </c>
      <c r="L550" s="7">
        <f t="shared" si="16"/>
        <v>1.2784490740741603</v>
      </c>
      <c r="M550" s="7">
        <f t="shared" si="17"/>
        <v>0</v>
      </c>
    </row>
    <row r="551" spans="1:13" x14ac:dyDescent="0.3">
      <c r="A551" s="6">
        <v>66537</v>
      </c>
      <c r="B551" s="6" t="s">
        <v>1198</v>
      </c>
      <c r="C551" s="13">
        <v>45596.429062499999</v>
      </c>
      <c r="D551" s="6" t="s">
        <v>784</v>
      </c>
      <c r="E551" s="13">
        <v>45597.307025462964</v>
      </c>
      <c r="F551" s="6"/>
      <c r="G551" s="13"/>
      <c r="H551" s="6" t="s">
        <v>35</v>
      </c>
      <c r="I551" s="6" t="s">
        <v>23</v>
      </c>
      <c r="J551" s="6" t="s">
        <v>18</v>
      </c>
      <c r="K551" s="6" t="s">
        <v>39</v>
      </c>
      <c r="L551" s="7" t="str">
        <f t="shared" si="16"/>
        <v/>
      </c>
      <c r="M551" s="7">
        <f t="shared" si="17"/>
        <v>0</v>
      </c>
    </row>
    <row r="552" spans="1:13" x14ac:dyDescent="0.3">
      <c r="A552" s="6">
        <v>66542</v>
      </c>
      <c r="B552" s="6" t="s">
        <v>1199</v>
      </c>
      <c r="C552" s="13">
        <v>45596.437604166669</v>
      </c>
      <c r="D552" s="6" t="s">
        <v>1200</v>
      </c>
      <c r="E552" s="13">
        <v>45597.312835648147</v>
      </c>
      <c r="F552" s="6" t="s">
        <v>1201</v>
      </c>
      <c r="G552" s="13">
        <v>45598.290613425925</v>
      </c>
      <c r="H552" s="6" t="s">
        <v>14</v>
      </c>
      <c r="I552" s="6" t="s">
        <v>88</v>
      </c>
      <c r="J552" s="6" t="s">
        <v>18</v>
      </c>
      <c r="K552" s="6" t="s">
        <v>57</v>
      </c>
      <c r="L552" s="7">
        <f t="shared" si="16"/>
        <v>0.97777777777810115</v>
      </c>
      <c r="M552" s="7">
        <f t="shared" si="17"/>
        <v>0</v>
      </c>
    </row>
    <row r="553" spans="1:13" x14ac:dyDescent="0.3">
      <c r="A553" s="6">
        <v>66552</v>
      </c>
      <c r="B553" s="6" t="s">
        <v>1202</v>
      </c>
      <c r="C553" s="13">
        <v>45596.449849537035</v>
      </c>
      <c r="D553" s="6" t="s">
        <v>440</v>
      </c>
      <c r="E553" s="13">
        <v>45597.309814814813</v>
      </c>
      <c r="F553" s="6" t="s">
        <v>1203</v>
      </c>
      <c r="G553" s="13">
        <v>45598.378483796296</v>
      </c>
      <c r="H553" s="6" t="s">
        <v>14</v>
      </c>
      <c r="I553" s="6" t="s">
        <v>185</v>
      </c>
      <c r="J553" s="6" t="s">
        <v>18</v>
      </c>
      <c r="K553" s="6" t="s">
        <v>15</v>
      </c>
      <c r="L553" s="7">
        <f t="shared" si="16"/>
        <v>1.0686689814829151</v>
      </c>
      <c r="M553" s="7">
        <f t="shared" si="17"/>
        <v>0</v>
      </c>
    </row>
    <row r="554" spans="1:13" x14ac:dyDescent="0.3">
      <c r="A554" s="6">
        <v>66556</v>
      </c>
      <c r="B554" s="6" t="s">
        <v>1204</v>
      </c>
      <c r="C554" s="13">
        <v>45596.451840277776</v>
      </c>
      <c r="D554" s="6" t="s">
        <v>790</v>
      </c>
      <c r="E554" s="13">
        <v>45597.306898148148</v>
      </c>
      <c r="F554" s="6" t="s">
        <v>1205</v>
      </c>
      <c r="G554" s="13">
        <v>45598.198252314818</v>
      </c>
      <c r="H554" s="6" t="s">
        <v>14</v>
      </c>
      <c r="I554" s="6" t="s">
        <v>774</v>
      </c>
      <c r="J554" s="6" t="s">
        <v>11</v>
      </c>
      <c r="K554" s="6" t="s">
        <v>57</v>
      </c>
      <c r="L554" s="7">
        <f t="shared" si="16"/>
        <v>0.89135416666977108</v>
      </c>
      <c r="M554" s="7">
        <f t="shared" si="17"/>
        <v>0</v>
      </c>
    </row>
    <row r="555" spans="1:13" x14ac:dyDescent="0.3">
      <c r="A555" s="6">
        <v>66564</v>
      </c>
      <c r="B555" s="6" t="s">
        <v>1206</v>
      </c>
      <c r="C555" s="13">
        <v>45596.454861111109</v>
      </c>
      <c r="D555" s="6"/>
      <c r="E555" s="13"/>
      <c r="F555" s="6" t="s">
        <v>1207</v>
      </c>
      <c r="G555" s="13">
        <v>45607.190532407411</v>
      </c>
      <c r="H555" s="6" t="s">
        <v>14</v>
      </c>
      <c r="I555" s="6" t="s">
        <v>92</v>
      </c>
      <c r="J555" s="6" t="s">
        <v>18</v>
      </c>
      <c r="K555" s="6" t="s">
        <v>57</v>
      </c>
      <c r="L555" s="7" t="str">
        <f t="shared" si="16"/>
        <v/>
      </c>
      <c r="M555" s="7">
        <f t="shared" si="17"/>
        <v>0</v>
      </c>
    </row>
    <row r="556" spans="1:13" x14ac:dyDescent="0.3">
      <c r="A556" s="6">
        <v>66572</v>
      </c>
      <c r="B556" s="6" t="s">
        <v>1208</v>
      </c>
      <c r="C556" s="13">
        <v>45596.462569444448</v>
      </c>
      <c r="D556" s="6" t="s">
        <v>375</v>
      </c>
      <c r="E556" s="13">
        <v>45597.309791666667</v>
      </c>
      <c r="F556" s="6" t="s">
        <v>1209</v>
      </c>
      <c r="G556" s="13">
        <v>45607.558935185189</v>
      </c>
      <c r="H556" s="6" t="s">
        <v>14</v>
      </c>
      <c r="I556" s="6" t="s">
        <v>88</v>
      </c>
      <c r="J556" s="6" t="s">
        <v>18</v>
      </c>
      <c r="K556" s="6" t="s">
        <v>157</v>
      </c>
      <c r="L556" s="7">
        <f t="shared" si="16"/>
        <v>10.249143518522033</v>
      </c>
      <c r="M556" s="7">
        <f t="shared" si="17"/>
        <v>0</v>
      </c>
    </row>
    <row r="557" spans="1:13" x14ac:dyDescent="0.3">
      <c r="A557" s="6">
        <v>66574</v>
      </c>
      <c r="B557" s="6" t="s">
        <v>1210</v>
      </c>
      <c r="C557" s="13">
        <v>45596.467731481483</v>
      </c>
      <c r="D557" s="6" t="s">
        <v>806</v>
      </c>
      <c r="E557" s="13">
        <v>45597.306921296295</v>
      </c>
      <c r="F557" s="6" t="s">
        <v>1211</v>
      </c>
      <c r="G557" s="13">
        <v>45598.251770833333</v>
      </c>
      <c r="H557" s="6" t="s">
        <v>14</v>
      </c>
      <c r="I557" s="6" t="s">
        <v>23</v>
      </c>
      <c r="J557" s="6" t="s">
        <v>18</v>
      </c>
      <c r="K557" s="6" t="s">
        <v>61</v>
      </c>
      <c r="L557" s="7">
        <f t="shared" si="16"/>
        <v>0.94484953703795327</v>
      </c>
      <c r="M557" s="7">
        <f t="shared" si="17"/>
        <v>0</v>
      </c>
    </row>
    <row r="558" spans="1:13" x14ac:dyDescent="0.3">
      <c r="A558" s="6">
        <v>66589</v>
      </c>
      <c r="B558" s="6" t="s">
        <v>1212</v>
      </c>
      <c r="C558" s="13">
        <v>45596.499548611115</v>
      </c>
      <c r="D558" s="6" t="s">
        <v>802</v>
      </c>
      <c r="E558" s="13">
        <v>45597.306990740741</v>
      </c>
      <c r="F558" s="6"/>
      <c r="G558" s="13"/>
      <c r="H558" s="6" t="s">
        <v>9</v>
      </c>
      <c r="I558" s="6" t="s">
        <v>29</v>
      </c>
      <c r="J558" s="6" t="s">
        <v>18</v>
      </c>
      <c r="K558" s="6" t="s">
        <v>93</v>
      </c>
      <c r="L558" s="7" t="str">
        <f t="shared" si="16"/>
        <v/>
      </c>
      <c r="M558" s="7">
        <f t="shared" si="17"/>
        <v>1</v>
      </c>
    </row>
    <row r="559" spans="1:13" x14ac:dyDescent="0.3">
      <c r="A559" s="6">
        <v>66598</v>
      </c>
      <c r="B559" s="6" t="s">
        <v>1213</v>
      </c>
      <c r="C559" s="13">
        <v>45596.514074074075</v>
      </c>
      <c r="D559" s="6" t="s">
        <v>790</v>
      </c>
      <c r="E559" s="13">
        <v>45597.306898148148</v>
      </c>
      <c r="F559" s="6"/>
      <c r="G559" s="13"/>
      <c r="H559" s="6" t="s">
        <v>5536</v>
      </c>
      <c r="I559" s="6" t="s">
        <v>185</v>
      </c>
      <c r="J559" s="6" t="s">
        <v>18</v>
      </c>
      <c r="K559" s="6" t="s">
        <v>15</v>
      </c>
      <c r="L559" s="7" t="str">
        <f t="shared" si="16"/>
        <v/>
      </c>
      <c r="M559" s="7">
        <f t="shared" si="17"/>
        <v>0</v>
      </c>
    </row>
    <row r="560" spans="1:13" x14ac:dyDescent="0.3">
      <c r="A560" s="6">
        <v>66609</v>
      </c>
      <c r="B560" s="6" t="s">
        <v>1214</v>
      </c>
      <c r="C560" s="13">
        <v>45596.528773148151</v>
      </c>
      <c r="D560" s="6" t="s">
        <v>510</v>
      </c>
      <c r="E560" s="13">
        <v>45597.309884259259</v>
      </c>
      <c r="F560" s="6"/>
      <c r="G560" s="13"/>
      <c r="H560" s="6" t="s">
        <v>9</v>
      </c>
      <c r="I560" s="6" t="s">
        <v>88</v>
      </c>
      <c r="J560" s="6" t="s">
        <v>18</v>
      </c>
      <c r="K560" s="6" t="s">
        <v>15</v>
      </c>
      <c r="L560" s="7" t="str">
        <f t="shared" si="16"/>
        <v/>
      </c>
      <c r="M560" s="7">
        <f t="shared" si="17"/>
        <v>1</v>
      </c>
    </row>
    <row r="561" spans="1:13" x14ac:dyDescent="0.3">
      <c r="A561" s="6">
        <v>66622</v>
      </c>
      <c r="B561" s="6" t="s">
        <v>1215</v>
      </c>
      <c r="C561" s="13">
        <v>45596.557789351849</v>
      </c>
      <c r="D561" s="6" t="s">
        <v>776</v>
      </c>
      <c r="E561" s="13">
        <v>45597.309895833336</v>
      </c>
      <c r="F561" s="6" t="s">
        <v>1216</v>
      </c>
      <c r="G561" s="13">
        <v>45602.253206018519</v>
      </c>
      <c r="H561" s="6" t="s">
        <v>14</v>
      </c>
      <c r="I561" s="6" t="s">
        <v>774</v>
      </c>
      <c r="J561" s="6" t="s">
        <v>11</v>
      </c>
      <c r="K561" s="6" t="s">
        <v>24</v>
      </c>
      <c r="L561" s="7">
        <f t="shared" si="16"/>
        <v>4.9433101851827814</v>
      </c>
      <c r="M561" s="7">
        <f t="shared" si="17"/>
        <v>0</v>
      </c>
    </row>
    <row r="562" spans="1:13" x14ac:dyDescent="0.3">
      <c r="A562" s="6">
        <v>66642</v>
      </c>
      <c r="B562" s="6" t="s">
        <v>1217</v>
      </c>
      <c r="C562" s="13">
        <v>45596.600949074076</v>
      </c>
      <c r="D562" s="6" t="s">
        <v>769</v>
      </c>
      <c r="E562" s="13">
        <v>45597.309988425928</v>
      </c>
      <c r="F562" s="6" t="s">
        <v>1218</v>
      </c>
      <c r="G562" s="13">
        <v>45598.127881944441</v>
      </c>
      <c r="H562" s="6" t="s">
        <v>14</v>
      </c>
      <c r="I562" s="6" t="s">
        <v>774</v>
      </c>
      <c r="J562" s="6" t="s">
        <v>11</v>
      </c>
      <c r="K562" s="6" t="s">
        <v>15</v>
      </c>
      <c r="L562" s="7">
        <f t="shared" si="16"/>
        <v>0.81789351851330139</v>
      </c>
      <c r="M562" s="7">
        <f t="shared" si="17"/>
        <v>0</v>
      </c>
    </row>
    <row r="563" spans="1:13" x14ac:dyDescent="0.3">
      <c r="A563" s="6">
        <v>66654</v>
      </c>
      <c r="B563" s="6" t="s">
        <v>1219</v>
      </c>
      <c r="C563" s="13">
        <v>45596.627997685187</v>
      </c>
      <c r="D563" s="6" t="s">
        <v>797</v>
      </c>
      <c r="E563" s="13">
        <v>45597.306550925925</v>
      </c>
      <c r="F563" s="6" t="s">
        <v>1220</v>
      </c>
      <c r="G563" s="13">
        <v>45607.244768518518</v>
      </c>
      <c r="H563" s="6" t="s">
        <v>14</v>
      </c>
      <c r="I563" s="6" t="s">
        <v>898</v>
      </c>
      <c r="J563" s="6" t="s">
        <v>18</v>
      </c>
      <c r="K563" s="6" t="s">
        <v>90</v>
      </c>
      <c r="L563" s="7">
        <f t="shared" si="16"/>
        <v>9.9382175925929914</v>
      </c>
      <c r="M563" s="7">
        <f t="shared" si="17"/>
        <v>0</v>
      </c>
    </row>
    <row r="564" spans="1:13" x14ac:dyDescent="0.3">
      <c r="A564" s="6">
        <v>66663</v>
      </c>
      <c r="B564" s="6" t="s">
        <v>1221</v>
      </c>
      <c r="C564" s="13">
        <v>45596.636331018519</v>
      </c>
      <c r="D564" s="6" t="s">
        <v>821</v>
      </c>
      <c r="E564" s="13">
        <v>45597.306562500002</v>
      </c>
      <c r="F564" s="6"/>
      <c r="G564" s="13"/>
      <c r="H564" s="6" t="s">
        <v>9</v>
      </c>
      <c r="I564" s="6" t="s">
        <v>774</v>
      </c>
      <c r="J564" s="6" t="s">
        <v>11</v>
      </c>
      <c r="K564" s="6" t="s">
        <v>148</v>
      </c>
      <c r="L564" s="7" t="str">
        <f t="shared" si="16"/>
        <v/>
      </c>
      <c r="M564" s="7">
        <f t="shared" si="17"/>
        <v>1</v>
      </c>
    </row>
    <row r="565" spans="1:13" x14ac:dyDescent="0.3">
      <c r="A565" s="6">
        <v>66675</v>
      </c>
      <c r="B565" s="6" t="s">
        <v>1222</v>
      </c>
      <c r="C565" s="13">
        <v>45596.646840277775</v>
      </c>
      <c r="D565" s="6" t="s">
        <v>821</v>
      </c>
      <c r="E565" s="13">
        <v>45597.306562500002</v>
      </c>
      <c r="F565" s="6" t="s">
        <v>1223</v>
      </c>
      <c r="G565" s="13">
        <v>45598.179189814815</v>
      </c>
      <c r="H565" s="6" t="s">
        <v>14</v>
      </c>
      <c r="I565" s="6" t="s">
        <v>32</v>
      </c>
      <c r="J565" s="6" t="s">
        <v>33</v>
      </c>
      <c r="K565" s="6" t="s">
        <v>15</v>
      </c>
      <c r="L565" s="7">
        <f t="shared" si="16"/>
        <v>0.87262731481314404</v>
      </c>
      <c r="M565" s="7">
        <f t="shared" si="17"/>
        <v>0</v>
      </c>
    </row>
    <row r="566" spans="1:13" x14ac:dyDescent="0.3">
      <c r="A566" s="6">
        <v>66685</v>
      </c>
      <c r="B566" s="6" t="s">
        <v>1224</v>
      </c>
      <c r="C566" s="13">
        <v>45596.657453703701</v>
      </c>
      <c r="D566" s="6" t="s">
        <v>806</v>
      </c>
      <c r="E566" s="13">
        <v>45597.306921296295</v>
      </c>
      <c r="F566" s="6" t="s">
        <v>1225</v>
      </c>
      <c r="G566" s="13">
        <v>45598.270370370374</v>
      </c>
      <c r="H566" s="6" t="s">
        <v>14</v>
      </c>
      <c r="I566" s="6" t="s">
        <v>898</v>
      </c>
      <c r="J566" s="6" t="s">
        <v>18</v>
      </c>
      <c r="K566" s="6" t="s">
        <v>69</v>
      </c>
      <c r="L566" s="7">
        <f t="shared" si="16"/>
        <v>0.96344907407910796</v>
      </c>
      <c r="M566" s="7">
        <f t="shared" si="17"/>
        <v>0</v>
      </c>
    </row>
    <row r="567" spans="1:13" x14ac:dyDescent="0.3">
      <c r="A567" s="6">
        <v>66688</v>
      </c>
      <c r="B567" s="6" t="s">
        <v>1226</v>
      </c>
      <c r="C567" s="13">
        <v>45596.664201388892</v>
      </c>
      <c r="D567" s="6" t="s">
        <v>510</v>
      </c>
      <c r="E567" s="13">
        <v>45597.309884259259</v>
      </c>
      <c r="F567" s="6"/>
      <c r="G567" s="13"/>
      <c r="H567" s="6" t="s">
        <v>5536</v>
      </c>
      <c r="I567" s="6" t="s">
        <v>32</v>
      </c>
      <c r="J567" s="6" t="s">
        <v>18</v>
      </c>
      <c r="K567" s="6" t="s">
        <v>57</v>
      </c>
      <c r="L567" s="7" t="str">
        <f t="shared" si="16"/>
        <v/>
      </c>
      <c r="M567" s="7">
        <f t="shared" si="17"/>
        <v>0</v>
      </c>
    </row>
    <row r="568" spans="1:13" x14ac:dyDescent="0.3">
      <c r="A568" s="6">
        <v>66690</v>
      </c>
      <c r="B568" s="6" t="s">
        <v>1227</v>
      </c>
      <c r="C568" s="13">
        <v>45596.669409722221</v>
      </c>
      <c r="D568" s="6" t="s">
        <v>824</v>
      </c>
      <c r="E568" s="13">
        <v>45597.306909722225</v>
      </c>
      <c r="F568" s="6" t="s">
        <v>1228</v>
      </c>
      <c r="G568" s="13">
        <v>45598.333506944444</v>
      </c>
      <c r="H568" s="6" t="s">
        <v>14</v>
      </c>
      <c r="I568" s="6" t="s">
        <v>116</v>
      </c>
      <c r="J568" s="6" t="s">
        <v>18</v>
      </c>
      <c r="K568" s="6" t="s">
        <v>15</v>
      </c>
      <c r="L568" s="7">
        <f t="shared" si="16"/>
        <v>1.0265972222186974</v>
      </c>
      <c r="M568" s="7">
        <f t="shared" si="17"/>
        <v>0</v>
      </c>
    </row>
    <row r="569" spans="1:13" x14ac:dyDescent="0.3">
      <c r="A569" s="6">
        <v>66692</v>
      </c>
      <c r="B569" s="6" t="s">
        <v>1229</v>
      </c>
      <c r="C569" s="13">
        <v>45596.667766203704</v>
      </c>
      <c r="D569" s="6" t="s">
        <v>793</v>
      </c>
      <c r="E569" s="13">
        <v>45597.306932870371</v>
      </c>
      <c r="F569" s="6" t="s">
        <v>1230</v>
      </c>
      <c r="G569" s="13">
        <v>45598.136458333334</v>
      </c>
      <c r="H569" s="6" t="s">
        <v>14</v>
      </c>
      <c r="I569" s="6" t="s">
        <v>774</v>
      </c>
      <c r="J569" s="6" t="s">
        <v>11</v>
      </c>
      <c r="K569" s="6" t="s">
        <v>61</v>
      </c>
      <c r="L569" s="7">
        <f t="shared" si="16"/>
        <v>0.82952546296291985</v>
      </c>
      <c r="M569" s="7">
        <f t="shared" si="17"/>
        <v>0</v>
      </c>
    </row>
    <row r="570" spans="1:13" x14ac:dyDescent="0.3">
      <c r="A570" s="6">
        <v>66703</v>
      </c>
      <c r="B570" s="6" t="s">
        <v>1231</v>
      </c>
      <c r="C570" s="13">
        <v>45596.684479166666</v>
      </c>
      <c r="D570" s="6" t="s">
        <v>797</v>
      </c>
      <c r="E570" s="13">
        <v>45597.306550925925</v>
      </c>
      <c r="F570" s="6" t="s">
        <v>1232</v>
      </c>
      <c r="G570" s="13">
        <v>45603.234212962961</v>
      </c>
      <c r="H570" s="6" t="s">
        <v>14</v>
      </c>
      <c r="I570" s="6" t="s">
        <v>32</v>
      </c>
      <c r="J570" s="6" t="s">
        <v>18</v>
      </c>
      <c r="K570" s="6" t="s">
        <v>157</v>
      </c>
      <c r="L570" s="7">
        <f t="shared" si="16"/>
        <v>5.9276620370364981</v>
      </c>
      <c r="M570" s="7">
        <f t="shared" si="17"/>
        <v>0</v>
      </c>
    </row>
    <row r="571" spans="1:13" x14ac:dyDescent="0.3">
      <c r="A571" s="6">
        <v>66712</v>
      </c>
      <c r="B571" s="6" t="s">
        <v>1233</v>
      </c>
      <c r="C571" s="13">
        <v>45596.725416666668</v>
      </c>
      <c r="D571" s="6" t="s">
        <v>510</v>
      </c>
      <c r="E571" s="13">
        <v>45597.309884259259</v>
      </c>
      <c r="F571" s="6" t="s">
        <v>1234</v>
      </c>
      <c r="G571" s="13">
        <v>45602.376828703702</v>
      </c>
      <c r="H571" s="6" t="s">
        <v>14</v>
      </c>
      <c r="I571" s="6" t="s">
        <v>116</v>
      </c>
      <c r="J571" s="6" t="s">
        <v>18</v>
      </c>
      <c r="K571" s="6" t="s">
        <v>24</v>
      </c>
      <c r="L571" s="7">
        <f t="shared" si="16"/>
        <v>5.0669444444429246</v>
      </c>
      <c r="M571" s="7">
        <f t="shared" si="17"/>
        <v>0</v>
      </c>
    </row>
    <row r="572" spans="1:13" x14ac:dyDescent="0.3">
      <c r="A572" s="6">
        <v>66718</v>
      </c>
      <c r="B572" s="6" t="s">
        <v>1235</v>
      </c>
      <c r="C572" s="13">
        <v>45596.736030092594</v>
      </c>
      <c r="D572" s="6" t="s">
        <v>375</v>
      </c>
      <c r="E572" s="13">
        <v>45597.309791666667</v>
      </c>
      <c r="F572" s="6" t="s">
        <v>1236</v>
      </c>
      <c r="G572" s="13">
        <v>45598.336226851854</v>
      </c>
      <c r="H572" s="6" t="s">
        <v>14</v>
      </c>
      <c r="I572" s="6" t="s">
        <v>50</v>
      </c>
      <c r="J572" s="6" t="s">
        <v>18</v>
      </c>
      <c r="K572" s="6" t="s">
        <v>57</v>
      </c>
      <c r="L572" s="7">
        <f t="shared" si="16"/>
        <v>1.026435185187438</v>
      </c>
      <c r="M572" s="7">
        <f t="shared" si="17"/>
        <v>0</v>
      </c>
    </row>
    <row r="573" spans="1:13" x14ac:dyDescent="0.3">
      <c r="A573" s="6">
        <v>66740</v>
      </c>
      <c r="B573" s="6" t="s">
        <v>1237</v>
      </c>
      <c r="C573" s="13">
        <v>45596.775277777779</v>
      </c>
      <c r="D573" s="6" t="s">
        <v>806</v>
      </c>
      <c r="E573" s="13">
        <v>45597.306921296295</v>
      </c>
      <c r="F573" s="6" t="s">
        <v>1238</v>
      </c>
      <c r="G573" s="13">
        <v>45598.204791666663</v>
      </c>
      <c r="H573" s="6" t="s">
        <v>14</v>
      </c>
      <c r="I573" s="6" t="s">
        <v>869</v>
      </c>
      <c r="J573" s="6" t="s">
        <v>11</v>
      </c>
      <c r="K573" s="6" t="s">
        <v>93</v>
      </c>
      <c r="L573" s="7">
        <f t="shared" si="16"/>
        <v>0.89787037036876427</v>
      </c>
      <c r="M573" s="7">
        <f t="shared" si="17"/>
        <v>0</v>
      </c>
    </row>
    <row r="574" spans="1:13" x14ac:dyDescent="0.3">
      <c r="A574" s="6">
        <v>66758</v>
      </c>
      <c r="B574" s="6" t="s">
        <v>1239</v>
      </c>
      <c r="C574" s="13">
        <v>45596.80605324074</v>
      </c>
      <c r="D574" s="6" t="s">
        <v>790</v>
      </c>
      <c r="E574" s="13">
        <v>45597.306898148148</v>
      </c>
      <c r="F574" s="6" t="s">
        <v>1240</v>
      </c>
      <c r="G574" s="13">
        <v>45598.286631944444</v>
      </c>
      <c r="H574" s="6" t="s">
        <v>14</v>
      </c>
      <c r="I574" s="6" t="s">
        <v>83</v>
      </c>
      <c r="J574" s="6" t="s">
        <v>18</v>
      </c>
      <c r="K574" s="6" t="s">
        <v>57</v>
      </c>
      <c r="L574" s="7">
        <f t="shared" si="16"/>
        <v>0.97973379629547708</v>
      </c>
      <c r="M574" s="7">
        <f t="shared" si="17"/>
        <v>0</v>
      </c>
    </row>
    <row r="575" spans="1:13" x14ac:dyDescent="0.3">
      <c r="A575" s="6">
        <v>66759</v>
      </c>
      <c r="B575" s="6" t="s">
        <v>1241</v>
      </c>
      <c r="C575" s="13">
        <v>45596.806527777779</v>
      </c>
      <c r="D575" s="6" t="s">
        <v>1162</v>
      </c>
      <c r="E575" s="13">
        <v>45597.306956018518</v>
      </c>
      <c r="F575" s="6" t="s">
        <v>1009</v>
      </c>
      <c r="G575" s="13">
        <v>45601.400370370371</v>
      </c>
      <c r="H575" s="6" t="s">
        <v>14</v>
      </c>
      <c r="I575" s="6" t="s">
        <v>116</v>
      </c>
      <c r="J575" s="6" t="s">
        <v>18</v>
      </c>
      <c r="K575" s="6" t="s">
        <v>124</v>
      </c>
      <c r="L575" s="7">
        <f t="shared" si="16"/>
        <v>4.0934143518534256</v>
      </c>
      <c r="M575" s="7">
        <f t="shared" si="17"/>
        <v>0</v>
      </c>
    </row>
    <row r="576" spans="1:13" x14ac:dyDescent="0.3">
      <c r="A576" s="6">
        <v>66778</v>
      </c>
      <c r="B576" s="6" t="s">
        <v>1242</v>
      </c>
      <c r="C576" s="13">
        <v>45596.830208333333</v>
      </c>
      <c r="D576" s="6" t="s">
        <v>270</v>
      </c>
      <c r="E576" s="13">
        <v>45599.246979166666</v>
      </c>
      <c r="F576" s="6" t="s">
        <v>1243</v>
      </c>
      <c r="G576" s="13">
        <v>45605.193472222221</v>
      </c>
      <c r="H576" s="6" t="s">
        <v>14</v>
      </c>
      <c r="I576" s="6" t="s">
        <v>287</v>
      </c>
      <c r="J576" s="6" t="s">
        <v>18</v>
      </c>
      <c r="K576" s="6" t="s">
        <v>77</v>
      </c>
      <c r="L576" s="7">
        <f t="shared" si="16"/>
        <v>5.9464930555550382</v>
      </c>
      <c r="M576" s="7">
        <f t="shared" si="17"/>
        <v>0</v>
      </c>
    </row>
    <row r="577" spans="1:13" x14ac:dyDescent="0.3">
      <c r="A577" s="6">
        <v>66825</v>
      </c>
      <c r="B577" s="6" t="s">
        <v>1244</v>
      </c>
      <c r="C577" s="13">
        <v>45596.874918981484</v>
      </c>
      <c r="D577" s="6" t="s">
        <v>784</v>
      </c>
      <c r="E577" s="13">
        <v>45597.307025462964</v>
      </c>
      <c r="F577" s="6" t="s">
        <v>1245</v>
      </c>
      <c r="G577" s="13">
        <v>45598.255381944444</v>
      </c>
      <c r="H577" s="6" t="s">
        <v>14</v>
      </c>
      <c r="I577" s="6" t="s">
        <v>869</v>
      </c>
      <c r="J577" s="6" t="s">
        <v>11</v>
      </c>
      <c r="K577" s="6" t="s">
        <v>93</v>
      </c>
      <c r="L577" s="7">
        <f t="shared" si="16"/>
        <v>0.94835648148000473</v>
      </c>
      <c r="M577" s="7">
        <f t="shared" si="17"/>
        <v>0</v>
      </c>
    </row>
    <row r="578" spans="1:13" x14ac:dyDescent="0.3">
      <c r="A578" s="6">
        <v>66850</v>
      </c>
      <c r="B578" s="6" t="s">
        <v>1246</v>
      </c>
      <c r="C578" s="13">
        <v>45596.908530092594</v>
      </c>
      <c r="D578" s="6" t="s">
        <v>46</v>
      </c>
      <c r="E578" s="13">
        <v>45599.247002314813</v>
      </c>
      <c r="F578" s="6" t="s">
        <v>1247</v>
      </c>
      <c r="G578" s="13">
        <v>45606.500520833331</v>
      </c>
      <c r="H578" s="6" t="s">
        <v>14</v>
      </c>
      <c r="I578" s="6" t="s">
        <v>116</v>
      </c>
      <c r="J578" s="6" t="s">
        <v>18</v>
      </c>
      <c r="K578" s="6" t="s">
        <v>21</v>
      </c>
      <c r="L578" s="7">
        <f t="shared" ref="L578:L641" si="18">IF(OR(ISBLANK(G578),ISBLANK(E578)),"", G578 - E578)</f>
        <v>7.2535185185188311</v>
      </c>
      <c r="M578" s="7">
        <f t="shared" ref="M578:M641" si="19">IF(H578="Returned",1,0)</f>
        <v>0</v>
      </c>
    </row>
    <row r="579" spans="1:13" x14ac:dyDescent="0.3">
      <c r="A579" s="6">
        <v>66856</v>
      </c>
      <c r="B579" s="6" t="s">
        <v>1248</v>
      </c>
      <c r="C579" s="13">
        <v>45596.912604166668</v>
      </c>
      <c r="D579" s="6" t="s">
        <v>395</v>
      </c>
      <c r="E579" s="13">
        <v>45599.246932870374</v>
      </c>
      <c r="F579" s="6" t="s">
        <v>1249</v>
      </c>
      <c r="G579" s="13">
        <v>45607.373553240737</v>
      </c>
      <c r="H579" s="6" t="s">
        <v>14</v>
      </c>
      <c r="I579" s="6" t="s">
        <v>898</v>
      </c>
      <c r="J579" s="6" t="s">
        <v>18</v>
      </c>
      <c r="K579" s="6" t="s">
        <v>157</v>
      </c>
      <c r="L579" s="7">
        <f t="shared" si="18"/>
        <v>8.1266203703635256</v>
      </c>
      <c r="M579" s="7">
        <f t="shared" si="19"/>
        <v>0</v>
      </c>
    </row>
    <row r="580" spans="1:13" x14ac:dyDescent="0.3">
      <c r="A580" s="6">
        <v>66859</v>
      </c>
      <c r="B580" s="6" t="s">
        <v>1250</v>
      </c>
      <c r="C580" s="13">
        <v>45596.915879629632</v>
      </c>
      <c r="D580" s="6" t="s">
        <v>435</v>
      </c>
      <c r="E580" s="13">
        <v>45599.246921296297</v>
      </c>
      <c r="F580" s="6" t="s">
        <v>1251</v>
      </c>
      <c r="G580" s="13">
        <v>45600.454444444447</v>
      </c>
      <c r="H580" s="6" t="s">
        <v>14</v>
      </c>
      <c r="I580" s="6" t="s">
        <v>23</v>
      </c>
      <c r="J580" s="6" t="s">
        <v>18</v>
      </c>
      <c r="K580" s="6" t="s">
        <v>15</v>
      </c>
      <c r="L580" s="7">
        <f t="shared" si="18"/>
        <v>1.2075231481503579</v>
      </c>
      <c r="M580" s="7">
        <f t="shared" si="19"/>
        <v>0</v>
      </c>
    </row>
    <row r="581" spans="1:13" x14ac:dyDescent="0.3">
      <c r="A581" s="6">
        <v>66870</v>
      </c>
      <c r="B581" s="6" t="s">
        <v>1252</v>
      </c>
      <c r="C581" s="13">
        <v>45596.917013888888</v>
      </c>
      <c r="D581" s="6" t="s">
        <v>1253</v>
      </c>
      <c r="E581" s="13">
        <v>45599.247106481482</v>
      </c>
      <c r="F581" s="6"/>
      <c r="G581" s="13"/>
      <c r="H581" s="6" t="s">
        <v>5536</v>
      </c>
      <c r="I581" s="6" t="s">
        <v>25</v>
      </c>
      <c r="J581" s="6" t="s">
        <v>18</v>
      </c>
      <c r="K581" s="6" t="s">
        <v>93</v>
      </c>
      <c r="L581" s="7" t="str">
        <f t="shared" si="18"/>
        <v/>
      </c>
      <c r="M581" s="7">
        <f t="shared" si="19"/>
        <v>0</v>
      </c>
    </row>
    <row r="582" spans="1:13" x14ac:dyDescent="0.3">
      <c r="A582" s="6">
        <v>66881</v>
      </c>
      <c r="B582" s="6" t="s">
        <v>1254</v>
      </c>
      <c r="C582" s="13">
        <v>45596.917141203703</v>
      </c>
      <c r="D582" s="6" t="s">
        <v>435</v>
      </c>
      <c r="E582" s="13">
        <v>45599.246921296297</v>
      </c>
      <c r="F582" s="6" t="s">
        <v>1255</v>
      </c>
      <c r="G582" s="13">
        <v>45603.489606481482</v>
      </c>
      <c r="H582" s="6" t="s">
        <v>14</v>
      </c>
      <c r="I582" s="6" t="s">
        <v>898</v>
      </c>
      <c r="J582" s="6" t="s">
        <v>18</v>
      </c>
      <c r="K582" s="6" t="s">
        <v>217</v>
      </c>
      <c r="L582" s="7">
        <f t="shared" si="18"/>
        <v>4.2426851851851097</v>
      </c>
      <c r="M582" s="7">
        <f t="shared" si="19"/>
        <v>0</v>
      </c>
    </row>
    <row r="583" spans="1:13" x14ac:dyDescent="0.3">
      <c r="A583" s="6">
        <v>66895</v>
      </c>
      <c r="B583" s="6" t="s">
        <v>1256</v>
      </c>
      <c r="C583" s="13">
        <v>45596.917337962965</v>
      </c>
      <c r="D583" s="6" t="s">
        <v>790</v>
      </c>
      <c r="E583" s="13">
        <v>45597.306898148148</v>
      </c>
      <c r="F583" s="6" t="s">
        <v>1257</v>
      </c>
      <c r="G583" s="13">
        <v>45600.389317129629</v>
      </c>
      <c r="H583" s="6" t="s">
        <v>14</v>
      </c>
      <c r="I583" s="6" t="s">
        <v>898</v>
      </c>
      <c r="J583" s="6" t="s">
        <v>18</v>
      </c>
      <c r="K583" s="6" t="s">
        <v>15</v>
      </c>
      <c r="L583" s="7">
        <f t="shared" si="18"/>
        <v>3.0824189814811689</v>
      </c>
      <c r="M583" s="7">
        <f t="shared" si="19"/>
        <v>0</v>
      </c>
    </row>
    <row r="584" spans="1:13" x14ac:dyDescent="0.3">
      <c r="A584" s="6">
        <v>66906</v>
      </c>
      <c r="B584" s="6" t="s">
        <v>1258</v>
      </c>
      <c r="C584" s="13">
        <v>45596.917500000003</v>
      </c>
      <c r="D584" s="6" t="s">
        <v>1259</v>
      </c>
      <c r="E584" s="13">
        <v>45599.24695601852</v>
      </c>
      <c r="F584" s="6" t="s">
        <v>1260</v>
      </c>
      <c r="G584" s="13">
        <v>45600.241203703707</v>
      </c>
      <c r="H584" s="6" t="s">
        <v>14</v>
      </c>
      <c r="I584" s="6" t="s">
        <v>25</v>
      </c>
      <c r="J584" s="6" t="s">
        <v>18</v>
      </c>
      <c r="K584" s="6" t="s">
        <v>40</v>
      </c>
      <c r="L584" s="7">
        <f t="shared" si="18"/>
        <v>0.99424768518656492</v>
      </c>
      <c r="M584" s="7">
        <f t="shared" si="19"/>
        <v>0</v>
      </c>
    </row>
    <row r="585" spans="1:13" x14ac:dyDescent="0.3">
      <c r="A585" s="6">
        <v>66907</v>
      </c>
      <c r="B585" s="6" t="s">
        <v>1261</v>
      </c>
      <c r="C585" s="13">
        <v>45596.917511574073</v>
      </c>
      <c r="D585" s="6" t="s">
        <v>46</v>
      </c>
      <c r="E585" s="13">
        <v>45599.247002314813</v>
      </c>
      <c r="F585" s="6"/>
      <c r="G585" s="13"/>
      <c r="H585" s="6" t="s">
        <v>35</v>
      </c>
      <c r="I585" s="6" t="s">
        <v>32</v>
      </c>
      <c r="J585" s="6" t="s">
        <v>18</v>
      </c>
      <c r="K585" s="6" t="s">
        <v>161</v>
      </c>
      <c r="L585" s="7" t="str">
        <f t="shared" si="18"/>
        <v/>
      </c>
      <c r="M585" s="7">
        <f t="shared" si="19"/>
        <v>0</v>
      </c>
    </row>
    <row r="586" spans="1:13" x14ac:dyDescent="0.3">
      <c r="A586" s="6">
        <v>66914</v>
      </c>
      <c r="B586" s="6" t="s">
        <v>1262</v>
      </c>
      <c r="C586" s="13">
        <v>45596.917592592596</v>
      </c>
      <c r="D586" s="6" t="s">
        <v>1263</v>
      </c>
      <c r="E586" s="13">
        <v>45599.538715277777</v>
      </c>
      <c r="F586" s="6" t="s">
        <v>1264</v>
      </c>
      <c r="G586" s="13">
        <v>45600.74895833333</v>
      </c>
      <c r="H586" s="6" t="s">
        <v>14</v>
      </c>
      <c r="I586" s="6" t="s">
        <v>88</v>
      </c>
      <c r="J586" s="6" t="s">
        <v>18</v>
      </c>
      <c r="K586" s="6" t="s">
        <v>57</v>
      </c>
      <c r="L586" s="7">
        <f t="shared" si="18"/>
        <v>1.2102430555532919</v>
      </c>
      <c r="M586" s="7">
        <f t="shared" si="19"/>
        <v>0</v>
      </c>
    </row>
    <row r="587" spans="1:13" x14ac:dyDescent="0.3">
      <c r="A587" s="6">
        <v>66916</v>
      </c>
      <c r="B587" s="6" t="s">
        <v>1265</v>
      </c>
      <c r="C587" s="13">
        <v>45596.917615740742</v>
      </c>
      <c r="D587" s="6" t="s">
        <v>1266</v>
      </c>
      <c r="E587" s="13">
        <v>45599.247048611112</v>
      </c>
      <c r="F587" s="6"/>
      <c r="G587" s="13"/>
      <c r="H587" s="6" t="s">
        <v>5536</v>
      </c>
      <c r="I587" s="6" t="s">
        <v>942</v>
      </c>
      <c r="J587" s="6" t="s">
        <v>18</v>
      </c>
      <c r="K587" s="6" t="s">
        <v>42</v>
      </c>
      <c r="L587" s="7" t="str">
        <f t="shared" si="18"/>
        <v/>
      </c>
      <c r="M587" s="7">
        <f t="shared" si="19"/>
        <v>0</v>
      </c>
    </row>
    <row r="588" spans="1:13" x14ac:dyDescent="0.3">
      <c r="A588" s="6">
        <v>66931</v>
      </c>
      <c r="B588" s="6" t="s">
        <v>1267</v>
      </c>
      <c r="C588" s="13">
        <v>45596.917800925927</v>
      </c>
      <c r="D588" s="6" t="s">
        <v>913</v>
      </c>
      <c r="E588" s="13">
        <v>45599.247094907405</v>
      </c>
      <c r="F588" s="6" t="s">
        <v>1268</v>
      </c>
      <c r="G588" s="13">
        <v>45604.54109953704</v>
      </c>
      <c r="H588" s="6" t="s">
        <v>14</v>
      </c>
      <c r="I588" s="6" t="s">
        <v>83</v>
      </c>
      <c r="J588" s="6" t="s">
        <v>18</v>
      </c>
      <c r="K588" s="6" t="s">
        <v>24</v>
      </c>
      <c r="L588" s="7">
        <f t="shared" si="18"/>
        <v>5.2940046296353103</v>
      </c>
      <c r="M588" s="7">
        <f t="shared" si="19"/>
        <v>0</v>
      </c>
    </row>
    <row r="589" spans="1:13" x14ac:dyDescent="0.3">
      <c r="A589" s="6">
        <v>66937</v>
      </c>
      <c r="B589" s="6" t="s">
        <v>1269</v>
      </c>
      <c r="C589" s="13">
        <v>45596.917870370373</v>
      </c>
      <c r="D589" s="6" t="s">
        <v>572</v>
      </c>
      <c r="E589" s="13">
        <v>45599.247129629628</v>
      </c>
      <c r="F589" s="6" t="s">
        <v>1270</v>
      </c>
      <c r="G589" s="13">
        <v>45602.370879629627</v>
      </c>
      <c r="H589" s="6" t="s">
        <v>14</v>
      </c>
      <c r="I589" s="6" t="s">
        <v>168</v>
      </c>
      <c r="J589" s="6" t="s">
        <v>18</v>
      </c>
      <c r="K589" s="6" t="s">
        <v>102</v>
      </c>
      <c r="L589" s="7">
        <f t="shared" si="18"/>
        <v>3.1237499999988358</v>
      </c>
      <c r="M589" s="7">
        <f t="shared" si="19"/>
        <v>0</v>
      </c>
    </row>
    <row r="590" spans="1:13" x14ac:dyDescent="0.3">
      <c r="A590" s="6">
        <v>66938</v>
      </c>
      <c r="B590" s="6" t="s">
        <v>1271</v>
      </c>
      <c r="C590" s="13">
        <v>45596.917881944442</v>
      </c>
      <c r="D590" s="6" t="s">
        <v>900</v>
      </c>
      <c r="E590" s="13">
        <v>45599.247083333335</v>
      </c>
      <c r="F590" s="6" t="s">
        <v>1272</v>
      </c>
      <c r="G590" s="13">
        <v>45604.431006944447</v>
      </c>
      <c r="H590" s="6" t="s">
        <v>14</v>
      </c>
      <c r="I590" s="6" t="s">
        <v>168</v>
      </c>
      <c r="J590" s="6" t="s">
        <v>18</v>
      </c>
      <c r="K590" s="6" t="s">
        <v>24</v>
      </c>
      <c r="L590" s="7">
        <f t="shared" si="18"/>
        <v>5.1839236111118225</v>
      </c>
      <c r="M590" s="7">
        <f t="shared" si="19"/>
        <v>0</v>
      </c>
    </row>
    <row r="591" spans="1:13" x14ac:dyDescent="0.3">
      <c r="A591" s="6">
        <v>66977</v>
      </c>
      <c r="B591" s="6" t="s">
        <v>1273</v>
      </c>
      <c r="C591" s="13">
        <v>45596.948958333334</v>
      </c>
      <c r="D591" s="6" t="s">
        <v>395</v>
      </c>
      <c r="E591" s="13">
        <v>45599.246932870374</v>
      </c>
      <c r="F591" s="6"/>
      <c r="G591" s="13"/>
      <c r="H591" s="6" t="s">
        <v>35</v>
      </c>
      <c r="I591" s="6" t="s">
        <v>10</v>
      </c>
      <c r="J591" s="6" t="s">
        <v>11</v>
      </c>
      <c r="K591" s="6" t="s">
        <v>162</v>
      </c>
      <c r="L591" s="7" t="str">
        <f t="shared" si="18"/>
        <v/>
      </c>
      <c r="M591" s="7">
        <f t="shared" si="19"/>
        <v>0</v>
      </c>
    </row>
    <row r="592" spans="1:13" x14ac:dyDescent="0.3">
      <c r="A592" s="6">
        <v>66987</v>
      </c>
      <c r="B592" s="6" t="s">
        <v>1274</v>
      </c>
      <c r="C592" s="13">
        <v>45596.955081018517</v>
      </c>
      <c r="D592" s="6" t="s">
        <v>1169</v>
      </c>
      <c r="E592" s="13">
        <v>45598.356226851851</v>
      </c>
      <c r="F592" s="6" t="s">
        <v>1275</v>
      </c>
      <c r="G592" s="13">
        <v>45600.281736111108</v>
      </c>
      <c r="H592" s="6" t="s">
        <v>14</v>
      </c>
      <c r="I592" s="6" t="s">
        <v>942</v>
      </c>
      <c r="J592" s="6" t="s">
        <v>33</v>
      </c>
      <c r="K592" s="6" t="s">
        <v>140</v>
      </c>
      <c r="L592" s="7">
        <f t="shared" si="18"/>
        <v>1.9255092592575238</v>
      </c>
      <c r="M592" s="7">
        <f t="shared" si="19"/>
        <v>0</v>
      </c>
    </row>
    <row r="593" spans="1:13" x14ac:dyDescent="0.3">
      <c r="A593" s="6">
        <v>67012</v>
      </c>
      <c r="B593" s="6" t="s">
        <v>1276</v>
      </c>
      <c r="C593" s="13">
        <v>45596.977002314816</v>
      </c>
      <c r="D593" s="6" t="s">
        <v>1277</v>
      </c>
      <c r="E593" s="13">
        <v>45598.356180555558</v>
      </c>
      <c r="F593" s="6"/>
      <c r="G593" s="13"/>
      <c r="H593" s="6" t="s">
        <v>5536</v>
      </c>
      <c r="I593" s="6" t="s">
        <v>83</v>
      </c>
      <c r="J593" s="6" t="s">
        <v>18</v>
      </c>
      <c r="K593" s="6" t="s">
        <v>201</v>
      </c>
      <c r="L593" s="7" t="str">
        <f t="shared" si="18"/>
        <v/>
      </c>
      <c r="M593" s="7">
        <f t="shared" si="19"/>
        <v>0</v>
      </c>
    </row>
    <row r="594" spans="1:13" x14ac:dyDescent="0.3">
      <c r="A594" s="6">
        <v>67040</v>
      </c>
      <c r="B594" s="6" t="s">
        <v>1278</v>
      </c>
      <c r="C594" s="13">
        <v>45597.111307870371</v>
      </c>
      <c r="D594" s="6" t="s">
        <v>937</v>
      </c>
      <c r="E594" s="13">
        <v>45598.356087962966</v>
      </c>
      <c r="F594" s="6" t="s">
        <v>1279</v>
      </c>
      <c r="G594" s="13">
        <v>45599.470659722225</v>
      </c>
      <c r="H594" s="6" t="s">
        <v>14</v>
      </c>
      <c r="I594" s="6" t="s">
        <v>10</v>
      </c>
      <c r="J594" s="6" t="s">
        <v>11</v>
      </c>
      <c r="K594" s="6" t="s">
        <v>96</v>
      </c>
      <c r="L594" s="7">
        <f t="shared" si="18"/>
        <v>1.114571759258979</v>
      </c>
      <c r="M594" s="7">
        <f t="shared" si="19"/>
        <v>0</v>
      </c>
    </row>
    <row r="595" spans="1:13" x14ac:dyDescent="0.3">
      <c r="A595" s="6">
        <v>67043</v>
      </c>
      <c r="B595" s="6" t="s">
        <v>1280</v>
      </c>
      <c r="C595" s="13">
        <v>45597.126273148147</v>
      </c>
      <c r="D595" s="6" t="s">
        <v>965</v>
      </c>
      <c r="E595" s="13">
        <v>45598.356157407405</v>
      </c>
      <c r="F595" s="6"/>
      <c r="G595" s="13"/>
      <c r="H595" s="6" t="s">
        <v>9</v>
      </c>
      <c r="I595" s="6" t="s">
        <v>50</v>
      </c>
      <c r="J595" s="6" t="s">
        <v>18</v>
      </c>
      <c r="K595" s="6" t="s">
        <v>521</v>
      </c>
      <c r="L595" s="7" t="str">
        <f t="shared" si="18"/>
        <v/>
      </c>
      <c r="M595" s="7">
        <f t="shared" si="19"/>
        <v>1</v>
      </c>
    </row>
    <row r="596" spans="1:13" x14ac:dyDescent="0.3">
      <c r="A596" s="6">
        <v>67053</v>
      </c>
      <c r="B596" s="6" t="s">
        <v>1281</v>
      </c>
      <c r="C596" s="13">
        <v>45597.168738425928</v>
      </c>
      <c r="D596" s="6" t="s">
        <v>849</v>
      </c>
      <c r="E596" s="13">
        <v>45597.306574074071</v>
      </c>
      <c r="F596" s="6" t="s">
        <v>1282</v>
      </c>
      <c r="G596" s="13">
        <v>45598.19835648148</v>
      </c>
      <c r="H596" s="6" t="s">
        <v>14</v>
      </c>
      <c r="I596" s="6" t="s">
        <v>185</v>
      </c>
      <c r="J596" s="6" t="s">
        <v>18</v>
      </c>
      <c r="K596" s="6" t="s">
        <v>61</v>
      </c>
      <c r="L596" s="7">
        <f t="shared" si="18"/>
        <v>0.89178240740875481</v>
      </c>
      <c r="M596" s="7">
        <f t="shared" si="19"/>
        <v>0</v>
      </c>
    </row>
    <row r="597" spans="1:13" x14ac:dyDescent="0.3">
      <c r="A597" s="6">
        <v>67065</v>
      </c>
      <c r="B597" s="6" t="s">
        <v>1283</v>
      </c>
      <c r="C597" s="13">
        <v>45597.185995370368</v>
      </c>
      <c r="D597" s="6" t="s">
        <v>802</v>
      </c>
      <c r="E597" s="13">
        <v>45597.306990740741</v>
      </c>
      <c r="F597" s="6" t="s">
        <v>1284</v>
      </c>
      <c r="G597" s="13">
        <v>45600.341238425928</v>
      </c>
      <c r="H597" s="6" t="s">
        <v>14</v>
      </c>
      <c r="I597" s="6" t="s">
        <v>185</v>
      </c>
      <c r="J597" s="6" t="s">
        <v>33</v>
      </c>
      <c r="K597" s="6" t="s">
        <v>227</v>
      </c>
      <c r="L597" s="7">
        <f t="shared" si="18"/>
        <v>3.034247685187438</v>
      </c>
      <c r="M597" s="7">
        <f t="shared" si="19"/>
        <v>0</v>
      </c>
    </row>
    <row r="598" spans="1:13" x14ac:dyDescent="0.3">
      <c r="A598" s="6">
        <v>67083</v>
      </c>
      <c r="B598" s="6" t="s">
        <v>1285</v>
      </c>
      <c r="C598" s="13">
        <v>45597.205138888887</v>
      </c>
      <c r="D598" s="6" t="s">
        <v>797</v>
      </c>
      <c r="E598" s="13">
        <v>45597.306550925925</v>
      </c>
      <c r="F598" s="6" t="s">
        <v>1286</v>
      </c>
      <c r="G598" s="13">
        <v>45598.243946759256</v>
      </c>
      <c r="H598" s="6" t="s">
        <v>14</v>
      </c>
      <c r="I598" s="6" t="s">
        <v>92</v>
      </c>
      <c r="J598" s="6" t="s">
        <v>11</v>
      </c>
      <c r="K598" s="6" t="s">
        <v>61</v>
      </c>
      <c r="L598" s="7">
        <f t="shared" si="18"/>
        <v>0.937395833330811</v>
      </c>
      <c r="M598" s="7">
        <f t="shared" si="19"/>
        <v>0</v>
      </c>
    </row>
    <row r="599" spans="1:13" x14ac:dyDescent="0.3">
      <c r="A599" s="6">
        <v>67088</v>
      </c>
      <c r="B599" s="6" t="s">
        <v>1287</v>
      </c>
      <c r="C599" s="13">
        <v>45597.209548611114</v>
      </c>
      <c r="D599" s="6" t="s">
        <v>986</v>
      </c>
      <c r="E599" s="13">
        <v>45598.356122685182</v>
      </c>
      <c r="F599" s="6" t="s">
        <v>1288</v>
      </c>
      <c r="G599" s="13">
        <v>45602.218425925923</v>
      </c>
      <c r="H599" s="6" t="s">
        <v>14</v>
      </c>
      <c r="I599" s="6" t="s">
        <v>95</v>
      </c>
      <c r="J599" s="6" t="s">
        <v>18</v>
      </c>
      <c r="K599" s="6" t="s">
        <v>24</v>
      </c>
      <c r="L599" s="7">
        <f t="shared" si="18"/>
        <v>3.862303240741312</v>
      </c>
      <c r="M599" s="7">
        <f t="shared" si="19"/>
        <v>0</v>
      </c>
    </row>
    <row r="600" spans="1:13" x14ac:dyDescent="0.3">
      <c r="A600" s="6">
        <v>67094</v>
      </c>
      <c r="B600" s="6" t="s">
        <v>1289</v>
      </c>
      <c r="C600" s="13">
        <v>45597.22047453704</v>
      </c>
      <c r="D600" s="6" t="s">
        <v>253</v>
      </c>
      <c r="E600" s="13">
        <v>45601.357476851852</v>
      </c>
      <c r="F600" s="6" t="s">
        <v>1290</v>
      </c>
      <c r="G600" s="13">
        <v>45602.206979166665</v>
      </c>
      <c r="H600" s="6" t="s">
        <v>14</v>
      </c>
      <c r="I600" s="6" t="s">
        <v>92</v>
      </c>
      <c r="J600" s="6" t="s">
        <v>18</v>
      </c>
      <c r="K600" s="6" t="s">
        <v>40</v>
      </c>
      <c r="L600" s="7">
        <f t="shared" si="18"/>
        <v>0.84950231481343508</v>
      </c>
      <c r="M600" s="7">
        <f t="shared" si="19"/>
        <v>0</v>
      </c>
    </row>
    <row r="601" spans="1:13" x14ac:dyDescent="0.3">
      <c r="A601" s="6">
        <v>67105</v>
      </c>
      <c r="B601" s="6" t="s">
        <v>1291</v>
      </c>
      <c r="C601" s="13">
        <v>45597.233703703707</v>
      </c>
      <c r="D601" s="6" t="s">
        <v>802</v>
      </c>
      <c r="E601" s="13">
        <v>45597.306990740741</v>
      </c>
      <c r="F601" s="6" t="s">
        <v>1292</v>
      </c>
      <c r="G601" s="13">
        <v>45599.268923611111</v>
      </c>
      <c r="H601" s="6" t="s">
        <v>14</v>
      </c>
      <c r="I601" s="6" t="s">
        <v>185</v>
      </c>
      <c r="J601" s="6" t="s">
        <v>18</v>
      </c>
      <c r="K601" s="6" t="s">
        <v>61</v>
      </c>
      <c r="L601" s="7">
        <f t="shared" si="18"/>
        <v>1.9619328703702195</v>
      </c>
      <c r="M601" s="7">
        <f t="shared" si="19"/>
        <v>0</v>
      </c>
    </row>
    <row r="602" spans="1:13" x14ac:dyDescent="0.3">
      <c r="A602" s="6">
        <v>67121</v>
      </c>
      <c r="B602" s="6" t="s">
        <v>1293</v>
      </c>
      <c r="C602" s="13">
        <v>45597.24181712963</v>
      </c>
      <c r="D602" s="6" t="s">
        <v>797</v>
      </c>
      <c r="E602" s="13">
        <v>45597.306550925925</v>
      </c>
      <c r="F602" s="6" t="s">
        <v>1294</v>
      </c>
      <c r="G602" s="13">
        <v>45598.227662037039</v>
      </c>
      <c r="H602" s="6" t="s">
        <v>14</v>
      </c>
      <c r="I602" s="6" t="s">
        <v>20</v>
      </c>
      <c r="J602" s="6" t="s">
        <v>18</v>
      </c>
      <c r="K602" s="6" t="s">
        <v>15</v>
      </c>
      <c r="L602" s="7">
        <f t="shared" si="18"/>
        <v>0.92111111111444188</v>
      </c>
      <c r="M602" s="7">
        <f t="shared" si="19"/>
        <v>0</v>
      </c>
    </row>
    <row r="603" spans="1:13" x14ac:dyDescent="0.3">
      <c r="A603" s="6">
        <v>67126</v>
      </c>
      <c r="B603" s="6" t="s">
        <v>1295</v>
      </c>
      <c r="C603" s="13">
        <v>45597.24490740741</v>
      </c>
      <c r="D603" s="6" t="s">
        <v>1296</v>
      </c>
      <c r="E603" s="13">
        <v>45600.402025462965</v>
      </c>
      <c r="F603" s="6"/>
      <c r="G603" s="13"/>
      <c r="H603" s="6" t="s">
        <v>5536</v>
      </c>
      <c r="I603" s="6" t="s">
        <v>287</v>
      </c>
      <c r="J603" s="6" t="s">
        <v>18</v>
      </c>
      <c r="K603" s="6" t="s">
        <v>24</v>
      </c>
      <c r="L603" s="7" t="str">
        <f t="shared" si="18"/>
        <v/>
      </c>
      <c r="M603" s="7">
        <f t="shared" si="19"/>
        <v>0</v>
      </c>
    </row>
    <row r="604" spans="1:13" x14ac:dyDescent="0.3">
      <c r="A604" s="6">
        <v>67128</v>
      </c>
      <c r="B604" s="6" t="s">
        <v>1297</v>
      </c>
      <c r="C604" s="13">
        <v>45597.245763888888</v>
      </c>
      <c r="D604" s="6" t="s">
        <v>1298</v>
      </c>
      <c r="E604" s="13">
        <v>45601.357488425929</v>
      </c>
      <c r="F604" s="6" t="s">
        <v>1299</v>
      </c>
      <c r="G604" s="13">
        <v>45603.24554398148</v>
      </c>
      <c r="H604" s="6" t="s">
        <v>14</v>
      </c>
      <c r="I604" s="6" t="s">
        <v>92</v>
      </c>
      <c r="J604" s="6" t="s">
        <v>18</v>
      </c>
      <c r="K604" s="6" t="s">
        <v>162</v>
      </c>
      <c r="L604" s="7">
        <f t="shared" si="18"/>
        <v>1.8880555555515457</v>
      </c>
      <c r="M604" s="7">
        <f t="shared" si="19"/>
        <v>0</v>
      </c>
    </row>
    <row r="605" spans="1:13" x14ac:dyDescent="0.3">
      <c r="A605" s="6">
        <v>67131</v>
      </c>
      <c r="B605" s="6" t="s">
        <v>1300</v>
      </c>
      <c r="C605" s="13">
        <v>45597.247615740744</v>
      </c>
      <c r="D605" s="6" t="s">
        <v>1173</v>
      </c>
      <c r="E605" s="13">
        <v>45598.647835648146</v>
      </c>
      <c r="F605" s="6" t="s">
        <v>1301</v>
      </c>
      <c r="G605" s="13">
        <v>45602.707013888888</v>
      </c>
      <c r="H605" s="6" t="s">
        <v>14</v>
      </c>
      <c r="I605" s="6" t="s">
        <v>116</v>
      </c>
      <c r="J605" s="6" t="s">
        <v>18</v>
      </c>
      <c r="K605" s="6" t="s">
        <v>220</v>
      </c>
      <c r="L605" s="7">
        <f t="shared" si="18"/>
        <v>4.0591782407427672</v>
      </c>
      <c r="M605" s="7">
        <f t="shared" si="19"/>
        <v>0</v>
      </c>
    </row>
    <row r="606" spans="1:13" x14ac:dyDescent="0.3">
      <c r="A606" s="6">
        <v>67139</v>
      </c>
      <c r="B606" s="6" t="s">
        <v>1302</v>
      </c>
      <c r="C606" s="13">
        <v>45597.251388888886</v>
      </c>
      <c r="D606" s="6" t="s">
        <v>975</v>
      </c>
      <c r="E606" s="13">
        <v>45598.356111111112</v>
      </c>
      <c r="F606" s="6" t="s">
        <v>1303</v>
      </c>
      <c r="G606" s="13">
        <v>45599.386412037034</v>
      </c>
      <c r="H606" s="6" t="s">
        <v>14</v>
      </c>
      <c r="I606" s="6" t="s">
        <v>92</v>
      </c>
      <c r="J606" s="6" t="s">
        <v>11</v>
      </c>
      <c r="K606" s="6" t="s">
        <v>15</v>
      </c>
      <c r="L606" s="7">
        <f t="shared" si="18"/>
        <v>1.0303009259223472</v>
      </c>
      <c r="M606" s="7">
        <f t="shared" si="19"/>
        <v>0</v>
      </c>
    </row>
    <row r="607" spans="1:13" x14ac:dyDescent="0.3">
      <c r="A607" s="6">
        <v>67155</v>
      </c>
      <c r="B607" s="6" t="s">
        <v>1304</v>
      </c>
      <c r="C607" s="13">
        <v>45597.260081018518</v>
      </c>
      <c r="D607" s="6" t="s">
        <v>793</v>
      </c>
      <c r="E607" s="13">
        <v>45597.306932870371</v>
      </c>
      <c r="F607" s="6"/>
      <c r="G607" s="13"/>
      <c r="H607" s="6" t="s">
        <v>9</v>
      </c>
      <c r="I607" s="6" t="s">
        <v>92</v>
      </c>
      <c r="J607" s="6" t="s">
        <v>11</v>
      </c>
      <c r="K607" s="6" t="s">
        <v>140</v>
      </c>
      <c r="L607" s="7" t="str">
        <f t="shared" si="18"/>
        <v/>
      </c>
      <c r="M607" s="7">
        <f t="shared" si="19"/>
        <v>1</v>
      </c>
    </row>
    <row r="608" spans="1:13" x14ac:dyDescent="0.3">
      <c r="A608" s="6">
        <v>67174</v>
      </c>
      <c r="B608" s="6" t="s">
        <v>1305</v>
      </c>
      <c r="C608" s="13">
        <v>45597.276076388887</v>
      </c>
      <c r="D608" s="6" t="s">
        <v>830</v>
      </c>
      <c r="E608" s="13">
        <v>45597.306944444441</v>
      </c>
      <c r="F608" s="6" t="s">
        <v>1306</v>
      </c>
      <c r="G608" s="13">
        <v>45601.405891203707</v>
      </c>
      <c r="H608" s="6" t="s">
        <v>14</v>
      </c>
      <c r="I608" s="6" t="s">
        <v>10</v>
      </c>
      <c r="J608" s="6" t="s">
        <v>11</v>
      </c>
      <c r="K608" s="6" t="s">
        <v>215</v>
      </c>
      <c r="L608" s="7">
        <f t="shared" si="18"/>
        <v>4.098946759266255</v>
      </c>
      <c r="M608" s="7">
        <f t="shared" si="19"/>
        <v>0</v>
      </c>
    </row>
    <row r="609" spans="1:13" x14ac:dyDescent="0.3">
      <c r="A609" s="6">
        <v>67177</v>
      </c>
      <c r="B609" s="6" t="s">
        <v>1307</v>
      </c>
      <c r="C609" s="13">
        <v>45597.279953703706</v>
      </c>
      <c r="D609" s="6" t="s">
        <v>800</v>
      </c>
      <c r="E609" s="13">
        <v>45597.30704861111</v>
      </c>
      <c r="F609" s="6" t="s">
        <v>1308</v>
      </c>
      <c r="G609" s="13">
        <v>45598.172430555554</v>
      </c>
      <c r="H609" s="6" t="s">
        <v>14</v>
      </c>
      <c r="I609" s="6" t="s">
        <v>92</v>
      </c>
      <c r="J609" s="6" t="s">
        <v>11</v>
      </c>
      <c r="K609" s="6" t="s">
        <v>15</v>
      </c>
      <c r="L609" s="7">
        <f t="shared" si="18"/>
        <v>0.86538194444437977</v>
      </c>
      <c r="M609" s="7">
        <f t="shared" si="19"/>
        <v>0</v>
      </c>
    </row>
    <row r="610" spans="1:13" x14ac:dyDescent="0.3">
      <c r="A610" s="6">
        <v>67182</v>
      </c>
      <c r="B610" s="6" t="s">
        <v>1309</v>
      </c>
      <c r="C610" s="13">
        <v>45597.283043981479</v>
      </c>
      <c r="D610" s="6" t="s">
        <v>1310</v>
      </c>
      <c r="E610" s="13">
        <v>45601.357581018521</v>
      </c>
      <c r="F610" s="6" t="s">
        <v>1311</v>
      </c>
      <c r="G610" s="13">
        <v>45606.383726851855</v>
      </c>
      <c r="H610" s="6" t="s">
        <v>14</v>
      </c>
      <c r="I610" s="6" t="s">
        <v>92</v>
      </c>
      <c r="J610" s="6" t="s">
        <v>18</v>
      </c>
      <c r="K610" s="6" t="s">
        <v>39</v>
      </c>
      <c r="L610" s="7">
        <f t="shared" si="18"/>
        <v>5.0261458333334303</v>
      </c>
      <c r="M610" s="7">
        <f t="shared" si="19"/>
        <v>0</v>
      </c>
    </row>
    <row r="611" spans="1:13" x14ac:dyDescent="0.3">
      <c r="A611" s="6">
        <v>67183</v>
      </c>
      <c r="B611" s="6" t="s">
        <v>1312</v>
      </c>
      <c r="C611" s="13">
        <v>45597.283055555556</v>
      </c>
      <c r="D611" s="6" t="s">
        <v>849</v>
      </c>
      <c r="E611" s="13">
        <v>45597.306574074071</v>
      </c>
      <c r="F611" s="6" t="s">
        <v>1313</v>
      </c>
      <c r="G611" s="13">
        <v>45598.27888888889</v>
      </c>
      <c r="H611" s="6" t="s">
        <v>14</v>
      </c>
      <c r="I611" s="6" t="s">
        <v>10</v>
      </c>
      <c r="J611" s="6" t="s">
        <v>11</v>
      </c>
      <c r="K611" s="6" t="s">
        <v>61</v>
      </c>
      <c r="L611" s="7">
        <f t="shared" si="18"/>
        <v>0.97231481481867377</v>
      </c>
      <c r="M611" s="7">
        <f t="shared" si="19"/>
        <v>0</v>
      </c>
    </row>
    <row r="612" spans="1:13" x14ac:dyDescent="0.3">
      <c r="A612" s="6">
        <v>67185</v>
      </c>
      <c r="B612" s="6" t="s">
        <v>1314</v>
      </c>
      <c r="C612" s="13">
        <v>45597.283703703702</v>
      </c>
      <c r="D612" s="6" t="s">
        <v>824</v>
      </c>
      <c r="E612" s="13">
        <v>45597.306909722225</v>
      </c>
      <c r="F612" s="6" t="s">
        <v>1315</v>
      </c>
      <c r="G612" s="13">
        <v>45598.185613425929</v>
      </c>
      <c r="H612" s="6" t="s">
        <v>14</v>
      </c>
      <c r="I612" s="6" t="s">
        <v>92</v>
      </c>
      <c r="J612" s="6" t="s">
        <v>11</v>
      </c>
      <c r="K612" s="6" t="s">
        <v>38</v>
      </c>
      <c r="L612" s="7">
        <f t="shared" si="18"/>
        <v>0.87870370370364981</v>
      </c>
      <c r="M612" s="7">
        <f t="shared" si="19"/>
        <v>0</v>
      </c>
    </row>
    <row r="613" spans="1:13" x14ac:dyDescent="0.3">
      <c r="A613" s="6">
        <v>67200</v>
      </c>
      <c r="B613" s="6" t="s">
        <v>1316</v>
      </c>
      <c r="C613" s="13">
        <v>45597.291203703702</v>
      </c>
      <c r="D613" s="6" t="s">
        <v>934</v>
      </c>
      <c r="E613" s="13">
        <v>45598.356134259258</v>
      </c>
      <c r="F613" s="6" t="s">
        <v>1317</v>
      </c>
      <c r="G613" s="13">
        <v>45600.308518518519</v>
      </c>
      <c r="H613" s="6" t="s">
        <v>14</v>
      </c>
      <c r="I613" s="6" t="s">
        <v>95</v>
      </c>
      <c r="J613" s="6" t="s">
        <v>18</v>
      </c>
      <c r="K613" s="6" t="s">
        <v>102</v>
      </c>
      <c r="L613" s="7">
        <f t="shared" si="18"/>
        <v>1.9523842592607252</v>
      </c>
      <c r="M613" s="7">
        <f t="shared" si="19"/>
        <v>0</v>
      </c>
    </row>
    <row r="614" spans="1:13" x14ac:dyDescent="0.3">
      <c r="A614" s="6">
        <v>67212</v>
      </c>
      <c r="B614" s="6" t="s">
        <v>1318</v>
      </c>
      <c r="C614" s="13">
        <v>45597.302893518521</v>
      </c>
      <c r="D614" s="6" t="s">
        <v>1319</v>
      </c>
      <c r="E614" s="13">
        <v>45604.238078703704</v>
      </c>
      <c r="F614" s="6"/>
      <c r="G614" s="13"/>
      <c r="H614" s="6" t="s">
        <v>5536</v>
      </c>
      <c r="I614" s="6" t="s">
        <v>120</v>
      </c>
      <c r="J614" s="6" t="s">
        <v>18</v>
      </c>
      <c r="K614" s="6" t="s">
        <v>55</v>
      </c>
      <c r="L614" s="7" t="str">
        <f t="shared" si="18"/>
        <v/>
      </c>
      <c r="M614" s="7">
        <f t="shared" si="19"/>
        <v>0</v>
      </c>
    </row>
    <row r="615" spans="1:13" x14ac:dyDescent="0.3">
      <c r="A615" s="6">
        <v>67215</v>
      </c>
      <c r="B615" s="6" t="s">
        <v>1320</v>
      </c>
      <c r="C615" s="13">
        <v>45597.301261574074</v>
      </c>
      <c r="D615" s="6" t="s">
        <v>797</v>
      </c>
      <c r="E615" s="13">
        <v>45597.306550925925</v>
      </c>
      <c r="F615" s="6"/>
      <c r="G615" s="13"/>
      <c r="H615" s="6" t="s">
        <v>9</v>
      </c>
      <c r="I615" s="6" t="s">
        <v>10</v>
      </c>
      <c r="J615" s="6" t="s">
        <v>11</v>
      </c>
      <c r="K615" s="6" t="s">
        <v>93</v>
      </c>
      <c r="L615" s="7" t="str">
        <f t="shared" si="18"/>
        <v/>
      </c>
      <c r="M615" s="7">
        <f t="shared" si="19"/>
        <v>1</v>
      </c>
    </row>
    <row r="616" spans="1:13" x14ac:dyDescent="0.3">
      <c r="A616" s="6">
        <v>67222</v>
      </c>
      <c r="B616" s="6" t="s">
        <v>1321</v>
      </c>
      <c r="C616" s="13">
        <v>45597.303587962961</v>
      </c>
      <c r="D616" s="6" t="s">
        <v>1322</v>
      </c>
      <c r="E616" s="13">
        <v>45597.309942129628</v>
      </c>
      <c r="F616" s="6" t="s">
        <v>1323</v>
      </c>
      <c r="G616" s="13">
        <v>45598.245289351849</v>
      </c>
      <c r="H616" s="6" t="s">
        <v>14</v>
      </c>
      <c r="I616" s="6" t="s">
        <v>10</v>
      </c>
      <c r="J616" s="6" t="s">
        <v>11</v>
      </c>
      <c r="K616" s="6" t="s">
        <v>93</v>
      </c>
      <c r="L616" s="7">
        <f t="shared" si="18"/>
        <v>0.93534722222102573</v>
      </c>
      <c r="M616" s="7">
        <f t="shared" si="19"/>
        <v>0</v>
      </c>
    </row>
    <row r="617" spans="1:13" x14ac:dyDescent="0.3">
      <c r="A617" s="6">
        <v>67226</v>
      </c>
      <c r="B617" s="6" t="s">
        <v>1324</v>
      </c>
      <c r="C617" s="13">
        <v>45597.309467592589</v>
      </c>
      <c r="D617" s="6" t="s">
        <v>975</v>
      </c>
      <c r="E617" s="13">
        <v>45598.356111111112</v>
      </c>
      <c r="F617" s="6" t="s">
        <v>1325</v>
      </c>
      <c r="G617" s="13">
        <v>45607.338773148149</v>
      </c>
      <c r="H617" s="6" t="s">
        <v>14</v>
      </c>
      <c r="I617" s="6" t="s">
        <v>185</v>
      </c>
      <c r="J617" s="6" t="s">
        <v>18</v>
      </c>
      <c r="K617" s="6" t="s">
        <v>90</v>
      </c>
      <c r="L617" s="7">
        <f t="shared" si="18"/>
        <v>8.9826620370367891</v>
      </c>
      <c r="M617" s="7">
        <f t="shared" si="19"/>
        <v>0</v>
      </c>
    </row>
    <row r="618" spans="1:13" x14ac:dyDescent="0.3">
      <c r="A618" s="6">
        <v>67227</v>
      </c>
      <c r="B618" s="6" t="s">
        <v>1326</v>
      </c>
      <c r="C618" s="13">
        <v>45597.312025462961</v>
      </c>
      <c r="D618" s="6" t="s">
        <v>1327</v>
      </c>
      <c r="E618" s="13">
        <v>45598.356215277781</v>
      </c>
      <c r="F618" s="6"/>
      <c r="G618" s="13"/>
      <c r="H618" s="6" t="s">
        <v>9</v>
      </c>
      <c r="I618" s="6" t="s">
        <v>92</v>
      </c>
      <c r="J618" s="6" t="s">
        <v>11</v>
      </c>
      <c r="K618" s="6" t="s">
        <v>93</v>
      </c>
      <c r="L618" s="7" t="str">
        <f t="shared" si="18"/>
        <v/>
      </c>
      <c r="M618" s="7">
        <f t="shared" si="19"/>
        <v>1</v>
      </c>
    </row>
    <row r="619" spans="1:13" x14ac:dyDescent="0.3">
      <c r="A619" s="6">
        <v>67228</v>
      </c>
      <c r="B619" s="6" t="s">
        <v>1328</v>
      </c>
      <c r="C619" s="13">
        <v>45597.313750000001</v>
      </c>
      <c r="D619" s="6" t="s">
        <v>663</v>
      </c>
      <c r="E619" s="13">
        <v>45597.307013888887</v>
      </c>
      <c r="F619" s="6"/>
      <c r="G619" s="13"/>
      <c r="H619" s="6" t="s">
        <v>5536</v>
      </c>
      <c r="I619" s="6" t="s">
        <v>92</v>
      </c>
      <c r="J619" s="6" t="s">
        <v>11</v>
      </c>
      <c r="K619" s="6" t="s">
        <v>15</v>
      </c>
      <c r="L619" s="7" t="str">
        <f t="shared" si="18"/>
        <v/>
      </c>
      <c r="M619" s="7">
        <f t="shared" si="19"/>
        <v>0</v>
      </c>
    </row>
    <row r="620" spans="1:13" x14ac:dyDescent="0.3">
      <c r="A620" s="6">
        <v>67229</v>
      </c>
      <c r="B620" s="6" t="s">
        <v>1329</v>
      </c>
      <c r="C620" s="13">
        <v>45597.31459490741</v>
      </c>
      <c r="D620" s="6" t="s">
        <v>1277</v>
      </c>
      <c r="E620" s="13">
        <v>45598.356180555558</v>
      </c>
      <c r="F620" s="6" t="s">
        <v>1330</v>
      </c>
      <c r="G620" s="13">
        <v>45599.478506944448</v>
      </c>
      <c r="H620" s="6" t="s">
        <v>14</v>
      </c>
      <c r="I620" s="6" t="s">
        <v>95</v>
      </c>
      <c r="J620" s="6" t="s">
        <v>18</v>
      </c>
      <c r="K620" s="6" t="s">
        <v>96</v>
      </c>
      <c r="L620" s="7">
        <f t="shared" si="18"/>
        <v>1.1223263888896327</v>
      </c>
      <c r="M620" s="7">
        <f t="shared" si="19"/>
        <v>0</v>
      </c>
    </row>
    <row r="621" spans="1:13" x14ac:dyDescent="0.3">
      <c r="A621" s="6">
        <v>67234</v>
      </c>
      <c r="B621" s="6" t="s">
        <v>1331</v>
      </c>
      <c r="C621" s="13">
        <v>45597.316666666666</v>
      </c>
      <c r="D621" s="6" t="s">
        <v>1332</v>
      </c>
      <c r="E621" s="13">
        <v>45598.647824074076</v>
      </c>
      <c r="F621" s="6" t="s">
        <v>1333</v>
      </c>
      <c r="G621" s="13">
        <v>45599.478298611109</v>
      </c>
      <c r="H621" s="6" t="s">
        <v>14</v>
      </c>
      <c r="I621" s="6" t="s">
        <v>774</v>
      </c>
      <c r="J621" s="6" t="s">
        <v>11</v>
      </c>
      <c r="K621" s="6" t="s">
        <v>15</v>
      </c>
      <c r="L621" s="7">
        <f t="shared" si="18"/>
        <v>0.83047453703329666</v>
      </c>
      <c r="M621" s="7">
        <f t="shared" si="19"/>
        <v>0</v>
      </c>
    </row>
    <row r="622" spans="1:13" x14ac:dyDescent="0.3">
      <c r="A622" s="6">
        <v>67247</v>
      </c>
      <c r="B622" s="6" t="s">
        <v>1334</v>
      </c>
      <c r="C622" s="13">
        <v>45597.324178240742</v>
      </c>
      <c r="D622" s="6" t="s">
        <v>440</v>
      </c>
      <c r="E622" s="13">
        <v>45597.309814814813</v>
      </c>
      <c r="F622" s="6"/>
      <c r="G622" s="13"/>
      <c r="H622" s="6" t="s">
        <v>9</v>
      </c>
      <c r="I622" s="6" t="s">
        <v>92</v>
      </c>
      <c r="J622" s="6" t="s">
        <v>11</v>
      </c>
      <c r="K622" s="6" t="s">
        <v>40</v>
      </c>
      <c r="L622" s="7" t="str">
        <f t="shared" si="18"/>
        <v/>
      </c>
      <c r="M622" s="7">
        <f t="shared" si="19"/>
        <v>1</v>
      </c>
    </row>
    <row r="623" spans="1:13" x14ac:dyDescent="0.3">
      <c r="A623" s="6">
        <v>67254</v>
      </c>
      <c r="B623" s="6" t="s">
        <v>1335</v>
      </c>
      <c r="C623" s="13">
        <v>45597.328425925924</v>
      </c>
      <c r="D623" s="6" t="s">
        <v>970</v>
      </c>
      <c r="E623" s="13">
        <v>45598.356203703705</v>
      </c>
      <c r="F623" s="6" t="s">
        <v>1336</v>
      </c>
      <c r="G623" s="13">
        <v>45599.496759259258</v>
      </c>
      <c r="H623" s="6" t="s">
        <v>14</v>
      </c>
      <c r="I623" s="6" t="s">
        <v>95</v>
      </c>
      <c r="J623" s="6" t="s">
        <v>33</v>
      </c>
      <c r="K623" s="6" t="s">
        <v>15</v>
      </c>
      <c r="L623" s="7">
        <f t="shared" si="18"/>
        <v>1.140555555553874</v>
      </c>
      <c r="M623" s="7">
        <f t="shared" si="19"/>
        <v>0</v>
      </c>
    </row>
    <row r="624" spans="1:13" x14ac:dyDescent="0.3">
      <c r="A624" s="6">
        <v>67257</v>
      </c>
      <c r="B624" s="6" t="s">
        <v>1337</v>
      </c>
      <c r="C624" s="13">
        <v>45597.330648148149</v>
      </c>
      <c r="D624" s="6" t="s">
        <v>1156</v>
      </c>
      <c r="E624" s="13">
        <v>45598.356192129628</v>
      </c>
      <c r="F624" s="6" t="s">
        <v>1338</v>
      </c>
      <c r="G624" s="13">
        <v>45599.35596064815</v>
      </c>
      <c r="H624" s="6" t="s">
        <v>14</v>
      </c>
      <c r="I624" s="6" t="s">
        <v>774</v>
      </c>
      <c r="J624" s="6" t="s">
        <v>11</v>
      </c>
      <c r="K624" s="6" t="s">
        <v>57</v>
      </c>
      <c r="L624" s="7">
        <f t="shared" si="18"/>
        <v>0.99976851852261461</v>
      </c>
      <c r="M624" s="7">
        <f t="shared" si="19"/>
        <v>0</v>
      </c>
    </row>
    <row r="625" spans="1:13" x14ac:dyDescent="0.3">
      <c r="A625" s="6">
        <v>67260</v>
      </c>
      <c r="B625" s="6" t="s">
        <v>1339</v>
      </c>
      <c r="C625" s="13">
        <v>45597.331342592595</v>
      </c>
      <c r="D625" s="6" t="s">
        <v>1340</v>
      </c>
      <c r="E625" s="13">
        <v>45601.357453703706</v>
      </c>
      <c r="F625" s="6"/>
      <c r="G625" s="13"/>
      <c r="H625" s="6" t="s">
        <v>5536</v>
      </c>
      <c r="I625" s="6" t="s">
        <v>92</v>
      </c>
      <c r="J625" s="6" t="s">
        <v>18</v>
      </c>
      <c r="K625" s="6" t="s">
        <v>39</v>
      </c>
      <c r="L625" s="7" t="str">
        <f t="shared" si="18"/>
        <v/>
      </c>
      <c r="M625" s="7">
        <f t="shared" si="19"/>
        <v>0</v>
      </c>
    </row>
    <row r="626" spans="1:13" x14ac:dyDescent="0.3">
      <c r="A626" s="6">
        <v>67263</v>
      </c>
      <c r="B626" s="6" t="s">
        <v>1341</v>
      </c>
      <c r="C626" s="13">
        <v>45597.332696759258</v>
      </c>
      <c r="D626" s="6" t="s">
        <v>824</v>
      </c>
      <c r="E626" s="13">
        <v>45597.306909722225</v>
      </c>
      <c r="F626" s="6"/>
      <c r="G626" s="13"/>
      <c r="H626" s="6" t="s">
        <v>9</v>
      </c>
      <c r="I626" s="6" t="s">
        <v>92</v>
      </c>
      <c r="J626" s="6" t="s">
        <v>11</v>
      </c>
      <c r="K626" s="6" t="s">
        <v>39</v>
      </c>
      <c r="L626" s="7" t="str">
        <f t="shared" si="18"/>
        <v/>
      </c>
      <c r="M626" s="7">
        <f t="shared" si="19"/>
        <v>1</v>
      </c>
    </row>
    <row r="627" spans="1:13" x14ac:dyDescent="0.3">
      <c r="A627" s="6">
        <v>66408</v>
      </c>
      <c r="B627" s="6" t="s">
        <v>1342</v>
      </c>
      <c r="C627" s="13">
        <v>45596.340486111112</v>
      </c>
      <c r="D627" s="6" t="s">
        <v>790</v>
      </c>
      <c r="E627" s="13">
        <v>45597.306898148148</v>
      </c>
      <c r="F627" s="6" t="s">
        <v>1343</v>
      </c>
      <c r="G627" s="13">
        <v>45604.228854166664</v>
      </c>
      <c r="H627" s="6" t="s">
        <v>14</v>
      </c>
      <c r="I627" s="6" t="s">
        <v>83</v>
      </c>
      <c r="J627" s="6" t="s">
        <v>33</v>
      </c>
      <c r="K627" s="6" t="s">
        <v>21</v>
      </c>
      <c r="L627" s="7">
        <f t="shared" si="18"/>
        <v>6.9219560185156297</v>
      </c>
      <c r="M627" s="7">
        <f t="shared" si="19"/>
        <v>0</v>
      </c>
    </row>
    <row r="628" spans="1:13" x14ac:dyDescent="0.3">
      <c r="A628" s="6">
        <v>66421</v>
      </c>
      <c r="B628" s="6" t="s">
        <v>1344</v>
      </c>
      <c r="C628" s="13">
        <v>45596.34820601852</v>
      </c>
      <c r="D628" s="6" t="s">
        <v>784</v>
      </c>
      <c r="E628" s="13">
        <v>45597.307025462964</v>
      </c>
      <c r="F628" s="6" t="s">
        <v>1345</v>
      </c>
      <c r="G628" s="13">
        <v>45598.201701388891</v>
      </c>
      <c r="H628" s="6" t="s">
        <v>14</v>
      </c>
      <c r="I628" s="6" t="s">
        <v>29</v>
      </c>
      <c r="J628" s="6" t="s">
        <v>18</v>
      </c>
      <c r="K628" s="6" t="s">
        <v>61</v>
      </c>
      <c r="L628" s="7">
        <f t="shared" si="18"/>
        <v>0.89467592592700385</v>
      </c>
      <c r="M628" s="7">
        <f t="shared" si="19"/>
        <v>0</v>
      </c>
    </row>
    <row r="629" spans="1:13" x14ac:dyDescent="0.3">
      <c r="A629" s="6">
        <v>66424</v>
      </c>
      <c r="B629" s="6" t="s">
        <v>1346</v>
      </c>
      <c r="C629" s="13">
        <v>45596.353402777779</v>
      </c>
      <c r="D629" s="6" t="s">
        <v>784</v>
      </c>
      <c r="E629" s="13">
        <v>45597.307025462964</v>
      </c>
      <c r="F629" s="6" t="s">
        <v>1347</v>
      </c>
      <c r="G629" s="13">
        <v>45598.209097222221</v>
      </c>
      <c r="H629" s="6" t="s">
        <v>14</v>
      </c>
      <c r="I629" s="6" t="s">
        <v>32</v>
      </c>
      <c r="J629" s="6" t="s">
        <v>18</v>
      </c>
      <c r="K629" s="6" t="s">
        <v>40</v>
      </c>
      <c r="L629" s="7">
        <f t="shared" si="18"/>
        <v>0.90207175925752381</v>
      </c>
      <c r="M629" s="7">
        <f t="shared" si="19"/>
        <v>0</v>
      </c>
    </row>
    <row r="630" spans="1:13" x14ac:dyDescent="0.3">
      <c r="A630" s="6">
        <v>66433</v>
      </c>
      <c r="B630" s="6" t="s">
        <v>1348</v>
      </c>
      <c r="C630" s="13">
        <v>45596.358877314815</v>
      </c>
      <c r="D630" s="6" t="s">
        <v>824</v>
      </c>
      <c r="E630" s="13">
        <v>45597.306909722225</v>
      </c>
      <c r="F630" s="6"/>
      <c r="G630" s="13"/>
      <c r="H630" s="6" t="s">
        <v>9</v>
      </c>
      <c r="I630" s="6" t="s">
        <v>774</v>
      </c>
      <c r="J630" s="6" t="s">
        <v>11</v>
      </c>
      <c r="K630" s="6" t="s">
        <v>15</v>
      </c>
      <c r="L630" s="7" t="str">
        <f t="shared" si="18"/>
        <v/>
      </c>
      <c r="M630" s="7">
        <f t="shared" si="19"/>
        <v>1</v>
      </c>
    </row>
    <row r="631" spans="1:13" x14ac:dyDescent="0.3">
      <c r="A631" s="6">
        <v>66436</v>
      </c>
      <c r="B631" s="6" t="s">
        <v>1349</v>
      </c>
      <c r="C631" s="13">
        <v>45596.36173611111</v>
      </c>
      <c r="D631" s="6" t="s">
        <v>772</v>
      </c>
      <c r="E631" s="13">
        <v>45597.309965277775</v>
      </c>
      <c r="F631" s="6" t="s">
        <v>1350</v>
      </c>
      <c r="G631" s="13">
        <v>45598.135428240741</v>
      </c>
      <c r="H631" s="6" t="s">
        <v>14</v>
      </c>
      <c r="I631" s="6" t="s">
        <v>92</v>
      </c>
      <c r="J631" s="6" t="s">
        <v>11</v>
      </c>
      <c r="K631" s="6" t="s">
        <v>40</v>
      </c>
      <c r="L631" s="7">
        <f t="shared" si="18"/>
        <v>0.82546296296641231</v>
      </c>
      <c r="M631" s="7">
        <f t="shared" si="19"/>
        <v>0</v>
      </c>
    </row>
    <row r="632" spans="1:13" x14ac:dyDescent="0.3">
      <c r="A632" s="6">
        <v>66466</v>
      </c>
      <c r="B632" s="6" t="s">
        <v>1351</v>
      </c>
      <c r="C632" s="13">
        <v>45596.37877314815</v>
      </c>
      <c r="D632" s="6" t="s">
        <v>797</v>
      </c>
      <c r="E632" s="13">
        <v>45597.306550925925</v>
      </c>
      <c r="F632" s="6" t="s">
        <v>1352</v>
      </c>
      <c r="G632" s="13">
        <v>45603.618020833332</v>
      </c>
      <c r="H632" s="6" t="s">
        <v>14</v>
      </c>
      <c r="I632" s="6" t="s">
        <v>774</v>
      </c>
      <c r="J632" s="6" t="s">
        <v>11</v>
      </c>
      <c r="K632" s="6" t="s">
        <v>44</v>
      </c>
      <c r="L632" s="7">
        <f t="shared" si="18"/>
        <v>6.3114699074067175</v>
      </c>
      <c r="M632" s="7">
        <f t="shared" si="19"/>
        <v>0</v>
      </c>
    </row>
    <row r="633" spans="1:13" x14ac:dyDescent="0.3">
      <c r="A633" s="6">
        <v>66468</v>
      </c>
      <c r="B633" s="6" t="s">
        <v>1353</v>
      </c>
      <c r="C633" s="13">
        <v>45596.380509259259</v>
      </c>
      <c r="D633" s="6" t="s">
        <v>663</v>
      </c>
      <c r="E633" s="13">
        <v>45597.307013888887</v>
      </c>
      <c r="F633" s="6" t="s">
        <v>1354</v>
      </c>
      <c r="G633" s="13">
        <v>45598.149560185186</v>
      </c>
      <c r="H633" s="6" t="s">
        <v>14</v>
      </c>
      <c r="I633" s="6" t="s">
        <v>92</v>
      </c>
      <c r="J633" s="6" t="s">
        <v>11</v>
      </c>
      <c r="K633" s="6" t="s">
        <v>15</v>
      </c>
      <c r="L633" s="7">
        <f t="shared" si="18"/>
        <v>0.8425462962986785</v>
      </c>
      <c r="M633" s="7">
        <f t="shared" si="19"/>
        <v>0</v>
      </c>
    </row>
    <row r="634" spans="1:13" x14ac:dyDescent="0.3">
      <c r="A634" s="6">
        <v>66469</v>
      </c>
      <c r="B634" s="6" t="s">
        <v>1355</v>
      </c>
      <c r="C634" s="13">
        <v>45596.381238425929</v>
      </c>
      <c r="D634" s="6" t="s">
        <v>510</v>
      </c>
      <c r="E634" s="13">
        <v>45597.309884259259</v>
      </c>
      <c r="F634" s="6" t="s">
        <v>1356</v>
      </c>
      <c r="G634" s="13">
        <v>45600.57880787037</v>
      </c>
      <c r="H634" s="6" t="s">
        <v>14</v>
      </c>
      <c r="I634" s="6" t="s">
        <v>780</v>
      </c>
      <c r="J634" s="6" t="s">
        <v>11</v>
      </c>
      <c r="K634" s="6" t="s">
        <v>15</v>
      </c>
      <c r="L634" s="7">
        <f t="shared" si="18"/>
        <v>3.2689236111109494</v>
      </c>
      <c r="M634" s="7">
        <f t="shared" si="19"/>
        <v>0</v>
      </c>
    </row>
    <row r="635" spans="1:13" x14ac:dyDescent="0.3">
      <c r="A635" s="6">
        <v>66496</v>
      </c>
      <c r="B635" s="6" t="s">
        <v>1357</v>
      </c>
      <c r="C635" s="13">
        <v>45596.401886574073</v>
      </c>
      <c r="D635" s="6" t="s">
        <v>440</v>
      </c>
      <c r="E635" s="13">
        <v>45597.309814814813</v>
      </c>
      <c r="F635" s="6"/>
      <c r="G635" s="13"/>
      <c r="H635" s="6" t="s">
        <v>5536</v>
      </c>
      <c r="I635" s="6" t="s">
        <v>88</v>
      </c>
      <c r="J635" s="6" t="s">
        <v>18</v>
      </c>
      <c r="K635" s="6" t="s">
        <v>36</v>
      </c>
      <c r="L635" s="7" t="str">
        <f t="shared" si="18"/>
        <v/>
      </c>
      <c r="M635" s="7">
        <f t="shared" si="19"/>
        <v>0</v>
      </c>
    </row>
    <row r="636" spans="1:13" x14ac:dyDescent="0.3">
      <c r="A636" s="6">
        <v>66502</v>
      </c>
      <c r="B636" s="6" t="s">
        <v>1358</v>
      </c>
      <c r="C636" s="13">
        <v>45596.407395833332</v>
      </c>
      <c r="D636" s="6" t="s">
        <v>782</v>
      </c>
      <c r="E636" s="13">
        <v>45597.307002314818</v>
      </c>
      <c r="F636" s="6" t="s">
        <v>1359</v>
      </c>
      <c r="G636" s="13">
        <v>45598.227881944447</v>
      </c>
      <c r="H636" s="6" t="s">
        <v>14</v>
      </c>
      <c r="I636" s="6" t="s">
        <v>88</v>
      </c>
      <c r="J636" s="6" t="s">
        <v>18</v>
      </c>
      <c r="K636" s="6" t="s">
        <v>38</v>
      </c>
      <c r="L636" s="7">
        <f t="shared" si="18"/>
        <v>0.92087962962978054</v>
      </c>
      <c r="M636" s="7">
        <f t="shared" si="19"/>
        <v>0</v>
      </c>
    </row>
    <row r="637" spans="1:13" x14ac:dyDescent="0.3">
      <c r="A637" s="6">
        <v>66506</v>
      </c>
      <c r="B637" s="6" t="s">
        <v>1360</v>
      </c>
      <c r="C637" s="13">
        <v>45596.409768518519</v>
      </c>
      <c r="D637" s="6" t="s">
        <v>375</v>
      </c>
      <c r="E637" s="13">
        <v>45597.309791666667</v>
      </c>
      <c r="F637" s="6"/>
      <c r="G637" s="13"/>
      <c r="H637" s="6" t="s">
        <v>5536</v>
      </c>
      <c r="I637" s="6" t="s">
        <v>774</v>
      </c>
      <c r="J637" s="6" t="s">
        <v>11</v>
      </c>
      <c r="K637" s="6" t="s">
        <v>36</v>
      </c>
      <c r="L637" s="7" t="str">
        <f t="shared" si="18"/>
        <v/>
      </c>
      <c r="M637" s="7">
        <f t="shared" si="19"/>
        <v>0</v>
      </c>
    </row>
    <row r="638" spans="1:13" x14ac:dyDescent="0.3">
      <c r="A638" s="6">
        <v>66516</v>
      </c>
      <c r="B638" s="6" t="s">
        <v>1361</v>
      </c>
      <c r="C638" s="13">
        <v>45596.416620370372</v>
      </c>
      <c r="D638" s="6" t="s">
        <v>830</v>
      </c>
      <c r="E638" s="13">
        <v>45597.306944444441</v>
      </c>
      <c r="F638" s="6" t="s">
        <v>1362</v>
      </c>
      <c r="G638" s="13">
        <v>45601.119687500002</v>
      </c>
      <c r="H638" s="6" t="s">
        <v>14</v>
      </c>
      <c r="I638" s="6" t="s">
        <v>116</v>
      </c>
      <c r="J638" s="6" t="s">
        <v>18</v>
      </c>
      <c r="K638" s="6" t="s">
        <v>124</v>
      </c>
      <c r="L638" s="7">
        <f t="shared" si="18"/>
        <v>3.812743055561441</v>
      </c>
      <c r="M638" s="7">
        <f t="shared" si="19"/>
        <v>0</v>
      </c>
    </row>
    <row r="639" spans="1:13" x14ac:dyDescent="0.3">
      <c r="A639" s="6">
        <v>66533</v>
      </c>
      <c r="B639" s="6" t="s">
        <v>1363</v>
      </c>
      <c r="C639" s="13">
        <v>45596.427291666667</v>
      </c>
      <c r="D639" s="6" t="s">
        <v>821</v>
      </c>
      <c r="E639" s="13">
        <v>45597.306562500002</v>
      </c>
      <c r="F639" s="6" t="s">
        <v>1364</v>
      </c>
      <c r="G639" s="13">
        <v>45603.056203703702</v>
      </c>
      <c r="H639" s="6" t="s">
        <v>14</v>
      </c>
      <c r="I639" s="6" t="s">
        <v>780</v>
      </c>
      <c r="J639" s="6" t="s">
        <v>11</v>
      </c>
      <c r="K639" s="6" t="s">
        <v>218</v>
      </c>
      <c r="L639" s="7">
        <f t="shared" si="18"/>
        <v>5.7496412036998663</v>
      </c>
      <c r="M639" s="7">
        <f t="shared" si="19"/>
        <v>0</v>
      </c>
    </row>
    <row r="640" spans="1:13" x14ac:dyDescent="0.3">
      <c r="A640" s="6">
        <v>66541</v>
      </c>
      <c r="B640" s="6" t="s">
        <v>1365</v>
      </c>
      <c r="C640" s="13">
        <v>45596.435972222222</v>
      </c>
      <c r="D640" s="6" t="s">
        <v>1366</v>
      </c>
      <c r="E640" s="13">
        <v>45623.401388888888</v>
      </c>
      <c r="F640" s="6"/>
      <c r="G640" s="13"/>
      <c r="H640" s="6" t="s">
        <v>9</v>
      </c>
      <c r="I640" s="6" t="s">
        <v>774</v>
      </c>
      <c r="J640" s="6" t="s">
        <v>18</v>
      </c>
      <c r="K640" s="6" t="s">
        <v>157</v>
      </c>
      <c r="L640" s="7" t="str">
        <f t="shared" si="18"/>
        <v/>
      </c>
      <c r="M640" s="7">
        <f t="shared" si="19"/>
        <v>1</v>
      </c>
    </row>
    <row r="641" spans="1:13" x14ac:dyDescent="0.3">
      <c r="A641" s="6">
        <v>66549</v>
      </c>
      <c r="B641" s="6" t="s">
        <v>1367</v>
      </c>
      <c r="C641" s="13">
        <v>45596.444178240738</v>
      </c>
      <c r="D641" s="6" t="s">
        <v>782</v>
      </c>
      <c r="E641" s="13">
        <v>45597.307002314818</v>
      </c>
      <c r="F641" s="6" t="s">
        <v>1368</v>
      </c>
      <c r="G641" s="13">
        <v>45598.118287037039</v>
      </c>
      <c r="H641" s="6" t="s">
        <v>14</v>
      </c>
      <c r="I641" s="6" t="s">
        <v>116</v>
      </c>
      <c r="J641" s="6" t="s">
        <v>33</v>
      </c>
      <c r="K641" s="6" t="s">
        <v>15</v>
      </c>
      <c r="L641" s="7">
        <f t="shared" si="18"/>
        <v>0.81128472222189885</v>
      </c>
      <c r="M641" s="7">
        <f t="shared" si="19"/>
        <v>0</v>
      </c>
    </row>
    <row r="642" spans="1:13" x14ac:dyDescent="0.3">
      <c r="A642" s="6">
        <v>66557</v>
      </c>
      <c r="B642" s="6" t="s">
        <v>1369</v>
      </c>
      <c r="C642" s="13">
        <v>45596.452407407407</v>
      </c>
      <c r="D642" s="6" t="s">
        <v>824</v>
      </c>
      <c r="E642" s="13">
        <v>45597.306909722225</v>
      </c>
      <c r="F642" s="6" t="s">
        <v>1370</v>
      </c>
      <c r="G642" s="13">
        <v>45598.276886574073</v>
      </c>
      <c r="H642" s="6" t="s">
        <v>14</v>
      </c>
      <c r="I642" s="6" t="s">
        <v>780</v>
      </c>
      <c r="J642" s="6" t="s">
        <v>11</v>
      </c>
      <c r="K642" s="6" t="s">
        <v>15</v>
      </c>
      <c r="L642" s="7">
        <f t="shared" ref="L642:L705" si="20">IF(OR(ISBLANK(G642),ISBLANK(E642)),"", G642 - E642)</f>
        <v>0.96997685184760485</v>
      </c>
      <c r="M642" s="7">
        <f t="shared" ref="M642:M705" si="21">IF(H642="Returned",1,0)</f>
        <v>0</v>
      </c>
    </row>
    <row r="643" spans="1:13" x14ac:dyDescent="0.3">
      <c r="A643" s="6">
        <v>66562</v>
      </c>
      <c r="B643" s="6" t="s">
        <v>1371</v>
      </c>
      <c r="C643" s="13">
        <v>45596.454004629632</v>
      </c>
      <c r="D643" s="6" t="s">
        <v>790</v>
      </c>
      <c r="E643" s="13">
        <v>45597.306898148148</v>
      </c>
      <c r="F643" s="6" t="s">
        <v>1372</v>
      </c>
      <c r="G643" s="13">
        <v>45598.42046296296</v>
      </c>
      <c r="H643" s="6" t="s">
        <v>14</v>
      </c>
      <c r="I643" s="6" t="s">
        <v>92</v>
      </c>
      <c r="J643" s="6" t="s">
        <v>11</v>
      </c>
      <c r="K643" s="6" t="s">
        <v>153</v>
      </c>
      <c r="L643" s="7">
        <f t="shared" si="20"/>
        <v>1.1135648148119799</v>
      </c>
      <c r="M643" s="7">
        <f t="shared" si="21"/>
        <v>0</v>
      </c>
    </row>
    <row r="644" spans="1:13" x14ac:dyDescent="0.3">
      <c r="A644" s="6">
        <v>66566</v>
      </c>
      <c r="B644" s="6" t="s">
        <v>1373</v>
      </c>
      <c r="C644" s="13">
        <v>45596.457453703704</v>
      </c>
      <c r="D644" s="6" t="s">
        <v>790</v>
      </c>
      <c r="E644" s="13">
        <v>45597.306898148148</v>
      </c>
      <c r="F644" s="6" t="s">
        <v>1374</v>
      </c>
      <c r="G644" s="13">
        <v>45603.151180555556</v>
      </c>
      <c r="H644" s="6" t="s">
        <v>14</v>
      </c>
      <c r="I644" s="6" t="s">
        <v>774</v>
      </c>
      <c r="J644" s="6" t="s">
        <v>11</v>
      </c>
      <c r="K644" s="6" t="s">
        <v>157</v>
      </c>
      <c r="L644" s="7">
        <f t="shared" si="20"/>
        <v>5.8442824074081727</v>
      </c>
      <c r="M644" s="7">
        <f t="shared" si="21"/>
        <v>0</v>
      </c>
    </row>
    <row r="645" spans="1:13" x14ac:dyDescent="0.3">
      <c r="A645" s="6">
        <v>66567</v>
      </c>
      <c r="B645" s="6" t="s">
        <v>1375</v>
      </c>
      <c r="C645" s="13">
        <v>45596.457800925928</v>
      </c>
      <c r="D645" s="6" t="s">
        <v>802</v>
      </c>
      <c r="E645" s="13">
        <v>45597.306990740741</v>
      </c>
      <c r="F645" s="6" t="s">
        <v>1376</v>
      </c>
      <c r="G645" s="13">
        <v>45601.271134259259</v>
      </c>
      <c r="H645" s="6" t="s">
        <v>14</v>
      </c>
      <c r="I645" s="6" t="s">
        <v>32</v>
      </c>
      <c r="J645" s="6" t="s">
        <v>18</v>
      </c>
      <c r="K645" s="6" t="s">
        <v>124</v>
      </c>
      <c r="L645" s="7">
        <f t="shared" si="20"/>
        <v>3.9641435185185401</v>
      </c>
      <c r="M645" s="7">
        <f t="shared" si="21"/>
        <v>0</v>
      </c>
    </row>
    <row r="646" spans="1:13" x14ac:dyDescent="0.3">
      <c r="A646" s="6">
        <v>66568</v>
      </c>
      <c r="B646" s="6" t="s">
        <v>1377</v>
      </c>
      <c r="C646" s="13">
        <v>45596.45784722222</v>
      </c>
      <c r="D646" s="6" t="s">
        <v>440</v>
      </c>
      <c r="E646" s="13">
        <v>45597.309814814813</v>
      </c>
      <c r="F646" s="6" t="s">
        <v>1378</v>
      </c>
      <c r="G646" s="13">
        <v>45598.192974537036</v>
      </c>
      <c r="H646" s="6" t="s">
        <v>14</v>
      </c>
      <c r="I646" s="6" t="s">
        <v>774</v>
      </c>
      <c r="J646" s="6" t="s">
        <v>11</v>
      </c>
      <c r="K646" s="6" t="s">
        <v>15</v>
      </c>
      <c r="L646" s="7">
        <f t="shared" si="20"/>
        <v>0.88315972222335404</v>
      </c>
      <c r="M646" s="7">
        <f t="shared" si="21"/>
        <v>0</v>
      </c>
    </row>
    <row r="647" spans="1:13" x14ac:dyDescent="0.3">
      <c r="A647" s="6">
        <v>66569</v>
      </c>
      <c r="B647" s="6" t="s">
        <v>1379</v>
      </c>
      <c r="C647" s="13">
        <v>45596.459710648145</v>
      </c>
      <c r="D647" s="6" t="s">
        <v>821</v>
      </c>
      <c r="E647" s="13">
        <v>45597.306562500002</v>
      </c>
      <c r="F647" s="6" t="s">
        <v>1380</v>
      </c>
      <c r="G647" s="13">
        <v>45600.38144675926</v>
      </c>
      <c r="H647" s="6" t="s">
        <v>14</v>
      </c>
      <c r="I647" s="6" t="s">
        <v>185</v>
      </c>
      <c r="J647" s="6" t="s">
        <v>18</v>
      </c>
      <c r="K647" s="6" t="s">
        <v>150</v>
      </c>
      <c r="L647" s="7">
        <f t="shared" si="20"/>
        <v>3.0748842592583969</v>
      </c>
      <c r="M647" s="7">
        <f t="shared" si="21"/>
        <v>0</v>
      </c>
    </row>
    <row r="648" spans="1:13" x14ac:dyDescent="0.3">
      <c r="A648" s="6">
        <v>66573</v>
      </c>
      <c r="B648" s="6" t="s">
        <v>1381</v>
      </c>
      <c r="C648" s="13">
        <v>45596.467233796298</v>
      </c>
      <c r="D648" s="6" t="s">
        <v>1382</v>
      </c>
      <c r="E648" s="13">
        <v>45597.307060185187</v>
      </c>
      <c r="F648" s="6" t="s">
        <v>1383</v>
      </c>
      <c r="G648" s="13">
        <v>45598.239733796298</v>
      </c>
      <c r="H648" s="6" t="s">
        <v>14</v>
      </c>
      <c r="I648" s="6" t="s">
        <v>116</v>
      </c>
      <c r="J648" s="6" t="s">
        <v>18</v>
      </c>
      <c r="K648" s="6" t="s">
        <v>15</v>
      </c>
      <c r="L648" s="7">
        <f t="shared" si="20"/>
        <v>0.93267361111065838</v>
      </c>
      <c r="M648" s="7">
        <f t="shared" si="21"/>
        <v>0</v>
      </c>
    </row>
    <row r="649" spans="1:13" x14ac:dyDescent="0.3">
      <c r="A649" s="6">
        <v>66580</v>
      </c>
      <c r="B649" s="6" t="s">
        <v>1384</v>
      </c>
      <c r="C649" s="13">
        <v>45596.476782407408</v>
      </c>
      <c r="D649" s="6" t="s">
        <v>790</v>
      </c>
      <c r="E649" s="13">
        <v>45597.306898148148</v>
      </c>
      <c r="F649" s="6"/>
      <c r="G649" s="13"/>
      <c r="H649" s="6" t="s">
        <v>5536</v>
      </c>
      <c r="I649" s="6" t="s">
        <v>23</v>
      </c>
      <c r="J649" s="6" t="s">
        <v>18</v>
      </c>
      <c r="K649" s="6" t="s">
        <v>24</v>
      </c>
      <c r="L649" s="7" t="str">
        <f t="shared" si="20"/>
        <v/>
      </c>
      <c r="M649" s="7">
        <f t="shared" si="21"/>
        <v>0</v>
      </c>
    </row>
    <row r="650" spans="1:13" x14ac:dyDescent="0.3">
      <c r="A650" s="6">
        <v>66584</v>
      </c>
      <c r="B650" s="6" t="s">
        <v>1385</v>
      </c>
      <c r="C650" s="13">
        <v>45596.492291666669</v>
      </c>
      <c r="D650" s="6" t="s">
        <v>824</v>
      </c>
      <c r="E650" s="13">
        <v>45597.306909722225</v>
      </c>
      <c r="F650" s="6" t="s">
        <v>1386</v>
      </c>
      <c r="G650" s="13">
        <v>45598.29409722222</v>
      </c>
      <c r="H650" s="6" t="s">
        <v>14</v>
      </c>
      <c r="I650" s="6" t="s">
        <v>29</v>
      </c>
      <c r="J650" s="6" t="s">
        <v>18</v>
      </c>
      <c r="K650" s="6" t="s">
        <v>15</v>
      </c>
      <c r="L650" s="7">
        <f t="shared" si="20"/>
        <v>0.98718749999534339</v>
      </c>
      <c r="M650" s="7">
        <f t="shared" si="21"/>
        <v>0</v>
      </c>
    </row>
    <row r="651" spans="1:13" x14ac:dyDescent="0.3">
      <c r="A651" s="6">
        <v>66587</v>
      </c>
      <c r="B651" s="6" t="s">
        <v>1387</v>
      </c>
      <c r="C651" s="13">
        <v>45596.496562499997</v>
      </c>
      <c r="D651" s="6" t="s">
        <v>802</v>
      </c>
      <c r="E651" s="13">
        <v>45597.306990740741</v>
      </c>
      <c r="F651" s="6" t="s">
        <v>1388</v>
      </c>
      <c r="G651" s="13">
        <v>45598.157384259262</v>
      </c>
      <c r="H651" s="6" t="s">
        <v>14</v>
      </c>
      <c r="I651" s="6" t="s">
        <v>774</v>
      </c>
      <c r="J651" s="6" t="s">
        <v>11</v>
      </c>
      <c r="K651" s="6" t="s">
        <v>40</v>
      </c>
      <c r="L651" s="7">
        <f t="shared" si="20"/>
        <v>0.8503935185217415</v>
      </c>
      <c r="M651" s="7">
        <f t="shared" si="21"/>
        <v>0</v>
      </c>
    </row>
    <row r="652" spans="1:13" x14ac:dyDescent="0.3">
      <c r="A652" s="6">
        <v>66605</v>
      </c>
      <c r="B652" s="6" t="s">
        <v>1389</v>
      </c>
      <c r="C652" s="13">
        <v>45596.526932870373</v>
      </c>
      <c r="D652" s="6" t="s">
        <v>806</v>
      </c>
      <c r="E652" s="13">
        <v>45597.306921296295</v>
      </c>
      <c r="F652" s="6"/>
      <c r="G652" s="13"/>
      <c r="H652" s="6" t="s">
        <v>9</v>
      </c>
      <c r="I652" s="6" t="s">
        <v>774</v>
      </c>
      <c r="J652" s="6" t="s">
        <v>11</v>
      </c>
      <c r="K652" s="6" t="s">
        <v>73</v>
      </c>
      <c r="L652" s="7" t="str">
        <f t="shared" si="20"/>
        <v/>
      </c>
      <c r="M652" s="7">
        <f t="shared" si="21"/>
        <v>1</v>
      </c>
    </row>
    <row r="653" spans="1:13" x14ac:dyDescent="0.3">
      <c r="A653" s="6">
        <v>66607</v>
      </c>
      <c r="B653" s="6" t="s">
        <v>1390</v>
      </c>
      <c r="C653" s="13">
        <v>45596.528101851851</v>
      </c>
      <c r="D653" s="6" t="s">
        <v>793</v>
      </c>
      <c r="E653" s="13">
        <v>45597.306932870371</v>
      </c>
      <c r="F653" s="6" t="s">
        <v>1391</v>
      </c>
      <c r="G653" s="13">
        <v>45603.158043981479</v>
      </c>
      <c r="H653" s="6" t="s">
        <v>14</v>
      </c>
      <c r="I653" s="6" t="s">
        <v>92</v>
      </c>
      <c r="J653" s="6" t="s">
        <v>11</v>
      </c>
      <c r="K653" s="6" t="s">
        <v>124</v>
      </c>
      <c r="L653" s="7">
        <f t="shared" si="20"/>
        <v>5.851111111107457</v>
      </c>
      <c r="M653" s="7">
        <f t="shared" si="21"/>
        <v>0</v>
      </c>
    </row>
    <row r="654" spans="1:13" x14ac:dyDescent="0.3">
      <c r="A654" s="6">
        <v>66611</v>
      </c>
      <c r="B654" s="6" t="s">
        <v>1392</v>
      </c>
      <c r="C654" s="13">
        <v>45596.533067129632</v>
      </c>
      <c r="D654" s="6" t="s">
        <v>793</v>
      </c>
      <c r="E654" s="13">
        <v>45597.306932870371</v>
      </c>
      <c r="F654" s="6" t="s">
        <v>1393</v>
      </c>
      <c r="G654" s="13">
        <v>45602.285821759258</v>
      </c>
      <c r="H654" s="6" t="s">
        <v>14</v>
      </c>
      <c r="I654" s="6" t="s">
        <v>29</v>
      </c>
      <c r="J654" s="6" t="s">
        <v>18</v>
      </c>
      <c r="K654" s="6" t="s">
        <v>137</v>
      </c>
      <c r="L654" s="7">
        <f t="shared" si="20"/>
        <v>4.9788888888870133</v>
      </c>
      <c r="M654" s="7">
        <f t="shared" si="21"/>
        <v>0</v>
      </c>
    </row>
    <row r="655" spans="1:13" x14ac:dyDescent="0.3">
      <c r="A655" s="6">
        <v>66619</v>
      </c>
      <c r="B655" s="6" t="s">
        <v>1394</v>
      </c>
      <c r="C655" s="13">
        <v>45596.548807870371</v>
      </c>
      <c r="D655" s="6" t="s">
        <v>510</v>
      </c>
      <c r="E655" s="13">
        <v>45597.309884259259</v>
      </c>
      <c r="F655" s="6" t="s">
        <v>1395</v>
      </c>
      <c r="G655" s="13">
        <v>45602.352256944447</v>
      </c>
      <c r="H655" s="6" t="s">
        <v>14</v>
      </c>
      <c r="I655" s="6" t="s">
        <v>23</v>
      </c>
      <c r="J655" s="6" t="s">
        <v>18</v>
      </c>
      <c r="K655" s="6" t="s">
        <v>26</v>
      </c>
      <c r="L655" s="7">
        <f t="shared" si="20"/>
        <v>5.0423726851877291</v>
      </c>
      <c r="M655" s="7">
        <f t="shared" si="21"/>
        <v>0</v>
      </c>
    </row>
    <row r="656" spans="1:13" x14ac:dyDescent="0.3">
      <c r="A656" s="6">
        <v>66632</v>
      </c>
      <c r="B656" s="6" t="s">
        <v>1396</v>
      </c>
      <c r="C656" s="13">
        <v>45596.586388888885</v>
      </c>
      <c r="D656" s="6" t="s">
        <v>769</v>
      </c>
      <c r="E656" s="13">
        <v>45597.309988425928</v>
      </c>
      <c r="F656" s="6" t="s">
        <v>1397</v>
      </c>
      <c r="G656" s="13">
        <v>45598.274340277778</v>
      </c>
      <c r="H656" s="6" t="s">
        <v>14</v>
      </c>
      <c r="I656" s="6" t="s">
        <v>23</v>
      </c>
      <c r="J656" s="6" t="s">
        <v>18</v>
      </c>
      <c r="K656" s="6" t="s">
        <v>38</v>
      </c>
      <c r="L656" s="7">
        <f t="shared" si="20"/>
        <v>0.96435185184964212</v>
      </c>
      <c r="M656" s="7">
        <f t="shared" si="21"/>
        <v>0</v>
      </c>
    </row>
    <row r="657" spans="1:13" x14ac:dyDescent="0.3">
      <c r="A657" s="6">
        <v>66635</v>
      </c>
      <c r="B657" s="6" t="s">
        <v>1398</v>
      </c>
      <c r="C657" s="13">
        <v>45596.590960648151</v>
      </c>
      <c r="D657" s="6" t="s">
        <v>1037</v>
      </c>
      <c r="E657" s="13">
        <v>45597.31</v>
      </c>
      <c r="F657" s="6"/>
      <c r="G657" s="13"/>
      <c r="H657" s="6" t="s">
        <v>9</v>
      </c>
      <c r="I657" s="6" t="s">
        <v>116</v>
      </c>
      <c r="J657" s="6" t="s">
        <v>18</v>
      </c>
      <c r="K657" s="6" t="s">
        <v>24</v>
      </c>
      <c r="L657" s="7" t="str">
        <f t="shared" si="20"/>
        <v/>
      </c>
      <c r="M657" s="7">
        <f t="shared" si="21"/>
        <v>1</v>
      </c>
    </row>
    <row r="658" spans="1:13" x14ac:dyDescent="0.3">
      <c r="A658" s="6">
        <v>66662</v>
      </c>
      <c r="B658" s="6" t="s">
        <v>1399</v>
      </c>
      <c r="C658" s="13">
        <v>45596.635115740741</v>
      </c>
      <c r="D658" s="6" t="s">
        <v>838</v>
      </c>
      <c r="E658" s="13">
        <v>45597.309803240743</v>
      </c>
      <c r="F658" s="6" t="s">
        <v>1400</v>
      </c>
      <c r="G658" s="13">
        <v>45598.29210648148</v>
      </c>
      <c r="H658" s="6" t="s">
        <v>14</v>
      </c>
      <c r="I658" s="6" t="s">
        <v>774</v>
      </c>
      <c r="J658" s="6" t="s">
        <v>11</v>
      </c>
      <c r="K658" s="6" t="s">
        <v>15</v>
      </c>
      <c r="L658" s="7">
        <f t="shared" si="20"/>
        <v>0.98230324073665543</v>
      </c>
      <c r="M658" s="7">
        <f t="shared" si="21"/>
        <v>0</v>
      </c>
    </row>
    <row r="659" spans="1:13" x14ac:dyDescent="0.3">
      <c r="A659" s="6">
        <v>66697</v>
      </c>
      <c r="B659" s="6" t="s">
        <v>1401</v>
      </c>
      <c r="C659" s="13">
        <v>45596.674502314818</v>
      </c>
      <c r="D659" s="6" t="s">
        <v>806</v>
      </c>
      <c r="E659" s="13">
        <v>45597.306921296295</v>
      </c>
      <c r="F659" s="6" t="s">
        <v>1402</v>
      </c>
      <c r="G659" s="13">
        <v>45600.518622685187</v>
      </c>
      <c r="H659" s="6" t="s">
        <v>14</v>
      </c>
      <c r="I659" s="6" t="s">
        <v>88</v>
      </c>
      <c r="J659" s="6" t="s">
        <v>33</v>
      </c>
      <c r="K659" s="6" t="s">
        <v>15</v>
      </c>
      <c r="L659" s="7">
        <f t="shared" si="20"/>
        <v>3.2117013888928341</v>
      </c>
      <c r="M659" s="7">
        <f t="shared" si="21"/>
        <v>0</v>
      </c>
    </row>
    <row r="660" spans="1:13" x14ac:dyDescent="0.3">
      <c r="A660" s="6">
        <v>66699</v>
      </c>
      <c r="B660" s="6" t="s">
        <v>1403</v>
      </c>
      <c r="C660" s="13">
        <v>45596.677256944444</v>
      </c>
      <c r="D660" s="6" t="s">
        <v>821</v>
      </c>
      <c r="E660" s="13">
        <v>45597.306562500002</v>
      </c>
      <c r="F660" s="6" t="s">
        <v>1404</v>
      </c>
      <c r="G660" s="13">
        <v>45599.345914351848</v>
      </c>
      <c r="H660" s="6" t="s">
        <v>14</v>
      </c>
      <c r="I660" s="6" t="s">
        <v>774</v>
      </c>
      <c r="J660" s="6" t="s">
        <v>11</v>
      </c>
      <c r="K660" s="6" t="s">
        <v>38</v>
      </c>
      <c r="L660" s="7">
        <f t="shared" si="20"/>
        <v>2.0393518518467317</v>
      </c>
      <c r="M660" s="7">
        <f t="shared" si="21"/>
        <v>0</v>
      </c>
    </row>
    <row r="661" spans="1:13" x14ac:dyDescent="0.3">
      <c r="A661" s="6">
        <v>66720</v>
      </c>
      <c r="B661" s="6" t="s">
        <v>1405</v>
      </c>
      <c r="C661" s="13">
        <v>45596.736840277779</v>
      </c>
      <c r="D661" s="6" t="s">
        <v>797</v>
      </c>
      <c r="E661" s="13">
        <v>45597.306550925925</v>
      </c>
      <c r="F661" s="6" t="s">
        <v>1406</v>
      </c>
      <c r="G661" s="13">
        <v>45598.327106481483</v>
      </c>
      <c r="H661" s="6" t="s">
        <v>14</v>
      </c>
      <c r="I661" s="6" t="s">
        <v>942</v>
      </c>
      <c r="J661" s="6" t="s">
        <v>33</v>
      </c>
      <c r="K661" s="6" t="s">
        <v>228</v>
      </c>
      <c r="L661" s="7">
        <f t="shared" si="20"/>
        <v>1.0205555555585306</v>
      </c>
      <c r="M661" s="7">
        <f t="shared" si="21"/>
        <v>0</v>
      </c>
    </row>
    <row r="662" spans="1:13" x14ac:dyDescent="0.3">
      <c r="A662" s="6">
        <v>66725</v>
      </c>
      <c r="B662" s="6" t="s">
        <v>1407</v>
      </c>
      <c r="C662" s="13">
        <v>45596.749768518515</v>
      </c>
      <c r="D662" s="6" t="s">
        <v>802</v>
      </c>
      <c r="E662" s="13">
        <v>45597.306990740741</v>
      </c>
      <c r="F662" s="6" t="s">
        <v>1408</v>
      </c>
      <c r="G662" s="13">
        <v>45598.239965277775</v>
      </c>
      <c r="H662" s="6" t="s">
        <v>14</v>
      </c>
      <c r="I662" s="6" t="s">
        <v>869</v>
      </c>
      <c r="J662" s="6" t="s">
        <v>11</v>
      </c>
      <c r="K662" s="6" t="s">
        <v>15</v>
      </c>
      <c r="L662" s="7">
        <f t="shared" si="20"/>
        <v>0.93297453703416977</v>
      </c>
      <c r="M662" s="7">
        <f t="shared" si="21"/>
        <v>0</v>
      </c>
    </row>
    <row r="663" spans="1:13" x14ac:dyDescent="0.3">
      <c r="A663" s="6">
        <v>66737</v>
      </c>
      <c r="B663" s="6" t="s">
        <v>1409</v>
      </c>
      <c r="C663" s="13">
        <v>45596.768425925926</v>
      </c>
      <c r="D663" s="6" t="s">
        <v>793</v>
      </c>
      <c r="E663" s="13">
        <v>45597.306932870371</v>
      </c>
      <c r="F663" s="6" t="s">
        <v>1410</v>
      </c>
      <c r="G663" s="13">
        <v>45598.25472222222</v>
      </c>
      <c r="H663" s="6" t="s">
        <v>14</v>
      </c>
      <c r="I663" s="6" t="s">
        <v>869</v>
      </c>
      <c r="J663" s="6" t="s">
        <v>11</v>
      </c>
      <c r="K663" s="6" t="s">
        <v>31</v>
      </c>
      <c r="L663" s="7">
        <f t="shared" si="20"/>
        <v>0.947789351848769</v>
      </c>
      <c r="M663" s="7">
        <f t="shared" si="21"/>
        <v>0</v>
      </c>
    </row>
    <row r="664" spans="1:13" x14ac:dyDescent="0.3">
      <c r="A664" s="6">
        <v>66738</v>
      </c>
      <c r="B664" s="6" t="s">
        <v>1411</v>
      </c>
      <c r="C664" s="13">
        <v>45596.771782407406</v>
      </c>
      <c r="D664" s="6" t="s">
        <v>824</v>
      </c>
      <c r="E664" s="13">
        <v>45597.306909722225</v>
      </c>
      <c r="F664" s="6" t="s">
        <v>1412</v>
      </c>
      <c r="G664" s="13">
        <v>45598.309108796297</v>
      </c>
      <c r="H664" s="6" t="s">
        <v>14</v>
      </c>
      <c r="I664" s="6" t="s">
        <v>869</v>
      </c>
      <c r="J664" s="6" t="s">
        <v>11</v>
      </c>
      <c r="K664" s="6" t="s">
        <v>31</v>
      </c>
      <c r="L664" s="7">
        <f t="shared" si="20"/>
        <v>1.002199074071541</v>
      </c>
      <c r="M664" s="7">
        <f t="shared" si="21"/>
        <v>0</v>
      </c>
    </row>
    <row r="665" spans="1:13" x14ac:dyDescent="0.3">
      <c r="A665" s="6">
        <v>66742</v>
      </c>
      <c r="B665" s="6" t="s">
        <v>1413</v>
      </c>
      <c r="C665" s="13">
        <v>45596.77752314815</v>
      </c>
      <c r="D665" s="6" t="s">
        <v>769</v>
      </c>
      <c r="E665" s="13">
        <v>45597.309988425928</v>
      </c>
      <c r="F665" s="6" t="s">
        <v>1414</v>
      </c>
      <c r="G665" s="13">
        <v>45600.261886574073</v>
      </c>
      <c r="H665" s="6" t="s">
        <v>14</v>
      </c>
      <c r="I665" s="6" t="s">
        <v>869</v>
      </c>
      <c r="J665" s="6" t="s">
        <v>11</v>
      </c>
      <c r="K665" s="6" t="s">
        <v>15</v>
      </c>
      <c r="L665" s="7">
        <f t="shared" si="20"/>
        <v>2.9518981481451192</v>
      </c>
      <c r="M665" s="7">
        <f t="shared" si="21"/>
        <v>0</v>
      </c>
    </row>
    <row r="666" spans="1:13" x14ac:dyDescent="0.3">
      <c r="A666" s="6">
        <v>66756</v>
      </c>
      <c r="B666" s="6" t="s">
        <v>1415</v>
      </c>
      <c r="C666" s="13">
        <v>45596.803333333337</v>
      </c>
      <c r="D666" s="6" t="s">
        <v>838</v>
      </c>
      <c r="E666" s="13">
        <v>45597.309803240743</v>
      </c>
      <c r="F666" s="6"/>
      <c r="G666" s="13"/>
      <c r="H666" s="6" t="s">
        <v>5536</v>
      </c>
      <c r="I666" s="6" t="s">
        <v>869</v>
      </c>
      <c r="J666" s="6" t="s">
        <v>11</v>
      </c>
      <c r="K666" s="6" t="s">
        <v>157</v>
      </c>
      <c r="L666" s="7" t="str">
        <f t="shared" si="20"/>
        <v/>
      </c>
      <c r="M666" s="7">
        <f t="shared" si="21"/>
        <v>0</v>
      </c>
    </row>
    <row r="667" spans="1:13" x14ac:dyDescent="0.3">
      <c r="A667" s="6">
        <v>66760</v>
      </c>
      <c r="B667" s="6" t="s">
        <v>1416</v>
      </c>
      <c r="C667" s="13">
        <v>45596.807222222225</v>
      </c>
      <c r="D667" s="6" t="s">
        <v>1417</v>
      </c>
      <c r="E667" s="13">
        <v>45597.326006944444</v>
      </c>
      <c r="F667" s="6" t="s">
        <v>1418</v>
      </c>
      <c r="G667" s="13">
        <v>45598.305034722223</v>
      </c>
      <c r="H667" s="6" t="s">
        <v>14</v>
      </c>
      <c r="I667" s="6" t="s">
        <v>50</v>
      </c>
      <c r="J667" s="6" t="s">
        <v>18</v>
      </c>
      <c r="K667" s="6" t="s">
        <v>31</v>
      </c>
      <c r="L667" s="7">
        <f t="shared" si="20"/>
        <v>0.97902777777926531</v>
      </c>
      <c r="M667" s="7">
        <f t="shared" si="21"/>
        <v>0</v>
      </c>
    </row>
    <row r="668" spans="1:13" x14ac:dyDescent="0.3">
      <c r="A668" s="6">
        <v>66767</v>
      </c>
      <c r="B668" s="6" t="s">
        <v>1419</v>
      </c>
      <c r="C668" s="13">
        <v>45596.817349537036</v>
      </c>
      <c r="D668" s="6" t="s">
        <v>833</v>
      </c>
      <c r="E668" s="13">
        <v>45597.307037037041</v>
      </c>
      <c r="F668" s="6" t="s">
        <v>1420</v>
      </c>
      <c r="G668" s="13">
        <v>45599.305787037039</v>
      </c>
      <c r="H668" s="6" t="s">
        <v>14</v>
      </c>
      <c r="I668" s="6" t="s">
        <v>50</v>
      </c>
      <c r="J668" s="6" t="s">
        <v>33</v>
      </c>
      <c r="K668" s="6" t="s">
        <v>58</v>
      </c>
      <c r="L668" s="7">
        <f t="shared" si="20"/>
        <v>1.9987499999988358</v>
      </c>
      <c r="M668" s="7">
        <f t="shared" si="21"/>
        <v>0</v>
      </c>
    </row>
    <row r="669" spans="1:13" x14ac:dyDescent="0.3">
      <c r="A669" s="6">
        <v>66772</v>
      </c>
      <c r="B669" s="6" t="s">
        <v>1421</v>
      </c>
      <c r="C669" s="13">
        <v>45596.822997685187</v>
      </c>
      <c r="D669" s="6" t="s">
        <v>802</v>
      </c>
      <c r="E669" s="13">
        <v>45597.306990740741</v>
      </c>
      <c r="F669" s="6" t="s">
        <v>1422</v>
      </c>
      <c r="G669" s="13">
        <v>45598.05978009259</v>
      </c>
      <c r="H669" s="6" t="s">
        <v>14</v>
      </c>
      <c r="I669" s="6" t="s">
        <v>869</v>
      </c>
      <c r="J669" s="6" t="s">
        <v>11</v>
      </c>
      <c r="K669" s="6" t="s">
        <v>217</v>
      </c>
      <c r="L669" s="7">
        <f t="shared" si="20"/>
        <v>0.75278935184906004</v>
      </c>
      <c r="M669" s="7">
        <f t="shared" si="21"/>
        <v>0</v>
      </c>
    </row>
    <row r="670" spans="1:13" x14ac:dyDescent="0.3">
      <c r="A670" s="6">
        <v>66781</v>
      </c>
      <c r="B670" s="6" t="s">
        <v>1423</v>
      </c>
      <c r="C670" s="13">
        <v>45596.835798611108</v>
      </c>
      <c r="D670" s="6" t="s">
        <v>894</v>
      </c>
      <c r="E670" s="13">
        <v>45599.246944444443</v>
      </c>
      <c r="F670" s="6" t="s">
        <v>1424</v>
      </c>
      <c r="G670" s="13">
        <v>45607.379548611112</v>
      </c>
      <c r="H670" s="6" t="s">
        <v>14</v>
      </c>
      <c r="I670" s="6" t="s">
        <v>116</v>
      </c>
      <c r="J670" s="6" t="s">
        <v>18</v>
      </c>
      <c r="K670" s="6" t="s">
        <v>157</v>
      </c>
      <c r="L670" s="7">
        <f t="shared" si="20"/>
        <v>8.132604166668898</v>
      </c>
      <c r="M670" s="7">
        <f t="shared" si="21"/>
        <v>0</v>
      </c>
    </row>
    <row r="671" spans="1:13" x14ac:dyDescent="0.3">
      <c r="A671" s="6">
        <v>66784</v>
      </c>
      <c r="B671" s="6" t="s">
        <v>1425</v>
      </c>
      <c r="C671" s="13">
        <v>45596.835914351854</v>
      </c>
      <c r="D671" s="6" t="s">
        <v>894</v>
      </c>
      <c r="E671" s="13">
        <v>45599.246944444443</v>
      </c>
      <c r="F671" s="6" t="s">
        <v>1426</v>
      </c>
      <c r="G671" s="13">
        <v>45605.278356481482</v>
      </c>
      <c r="H671" s="6" t="s">
        <v>14</v>
      </c>
      <c r="I671" s="6" t="s">
        <v>942</v>
      </c>
      <c r="J671" s="6" t="s">
        <v>18</v>
      </c>
      <c r="K671" s="6" t="s">
        <v>24</v>
      </c>
      <c r="L671" s="7">
        <f t="shared" si="20"/>
        <v>6.0314120370385353</v>
      </c>
      <c r="M671" s="7">
        <f t="shared" si="21"/>
        <v>0</v>
      </c>
    </row>
    <row r="672" spans="1:13" x14ac:dyDescent="0.3">
      <c r="A672" s="6">
        <v>66787</v>
      </c>
      <c r="B672" s="6" t="s">
        <v>1427</v>
      </c>
      <c r="C672" s="13">
        <v>45596.843298611115</v>
      </c>
      <c r="D672" s="6" t="s">
        <v>797</v>
      </c>
      <c r="E672" s="13">
        <v>45597.306550925925</v>
      </c>
      <c r="F672" s="6" t="s">
        <v>1428</v>
      </c>
      <c r="G672" s="13">
        <v>45598.233252314814</v>
      </c>
      <c r="H672" s="6" t="s">
        <v>14</v>
      </c>
      <c r="I672" s="6" t="s">
        <v>869</v>
      </c>
      <c r="J672" s="6" t="s">
        <v>11</v>
      </c>
      <c r="K672" s="6" t="s">
        <v>15</v>
      </c>
      <c r="L672" s="7">
        <f t="shared" si="20"/>
        <v>0.92670138888934162</v>
      </c>
      <c r="M672" s="7">
        <f t="shared" si="21"/>
        <v>0</v>
      </c>
    </row>
    <row r="673" spans="1:13" x14ac:dyDescent="0.3">
      <c r="A673" s="6">
        <v>66789</v>
      </c>
      <c r="B673" s="6" t="s">
        <v>1429</v>
      </c>
      <c r="C673" s="13">
        <v>45596.844363425924</v>
      </c>
      <c r="D673" s="6" t="s">
        <v>800</v>
      </c>
      <c r="E673" s="13">
        <v>45597.30704861111</v>
      </c>
      <c r="F673" s="6" t="s">
        <v>1430</v>
      </c>
      <c r="G673" s="13">
        <v>45598.265787037039</v>
      </c>
      <c r="H673" s="6" t="s">
        <v>14</v>
      </c>
      <c r="I673" s="6" t="s">
        <v>869</v>
      </c>
      <c r="J673" s="6" t="s">
        <v>11</v>
      </c>
      <c r="K673" s="6" t="s">
        <v>15</v>
      </c>
      <c r="L673" s="7">
        <f t="shared" si="20"/>
        <v>0.95873842592845904</v>
      </c>
      <c r="M673" s="7">
        <f t="shared" si="21"/>
        <v>0</v>
      </c>
    </row>
    <row r="674" spans="1:13" x14ac:dyDescent="0.3">
      <c r="A674" s="6">
        <v>66805</v>
      </c>
      <c r="B674" s="6" t="s">
        <v>1431</v>
      </c>
      <c r="C674" s="13">
        <v>45596.858113425929</v>
      </c>
      <c r="D674" s="6" t="s">
        <v>1432</v>
      </c>
      <c r="E674" s="13">
        <v>45601.357662037037</v>
      </c>
      <c r="F674" s="6" t="s">
        <v>1433</v>
      </c>
      <c r="G674" s="13">
        <v>45603.272233796299</v>
      </c>
      <c r="H674" s="6" t="s">
        <v>14</v>
      </c>
      <c r="I674" s="6" t="s">
        <v>271</v>
      </c>
      <c r="J674" s="6" t="s">
        <v>33</v>
      </c>
      <c r="K674" s="6" t="s">
        <v>34</v>
      </c>
      <c r="L674" s="7">
        <f t="shared" si="20"/>
        <v>1.9145717592618894</v>
      </c>
      <c r="M674" s="7">
        <f t="shared" si="21"/>
        <v>0</v>
      </c>
    </row>
    <row r="675" spans="1:13" x14ac:dyDescent="0.3">
      <c r="A675" s="6">
        <v>66806</v>
      </c>
      <c r="B675" s="6" t="s">
        <v>1434</v>
      </c>
      <c r="C675" s="13">
        <v>45596.859351851854</v>
      </c>
      <c r="D675" s="6" t="s">
        <v>769</v>
      </c>
      <c r="E675" s="13">
        <v>45597.309988425928</v>
      </c>
      <c r="F675" s="6" t="s">
        <v>1435</v>
      </c>
      <c r="G675" s="13">
        <v>45602.487164351849</v>
      </c>
      <c r="H675" s="6" t="s">
        <v>14</v>
      </c>
      <c r="I675" s="6" t="s">
        <v>116</v>
      </c>
      <c r="J675" s="6" t="s">
        <v>33</v>
      </c>
      <c r="K675" s="6" t="s">
        <v>24</v>
      </c>
      <c r="L675" s="7">
        <f t="shared" si="20"/>
        <v>5.177175925920892</v>
      </c>
      <c r="M675" s="7">
        <f t="shared" si="21"/>
        <v>0</v>
      </c>
    </row>
    <row r="676" spans="1:13" x14ac:dyDescent="0.3">
      <c r="A676" s="6">
        <v>66813</v>
      </c>
      <c r="B676" s="6" t="s">
        <v>1436</v>
      </c>
      <c r="C676" s="13">
        <v>45596.865115740744</v>
      </c>
      <c r="D676" s="6" t="s">
        <v>440</v>
      </c>
      <c r="E676" s="13">
        <v>45597.309814814813</v>
      </c>
      <c r="F676" s="6" t="s">
        <v>1437</v>
      </c>
      <c r="G676" s="13">
        <v>45598.235925925925</v>
      </c>
      <c r="H676" s="6" t="s">
        <v>14</v>
      </c>
      <c r="I676" s="6" t="s">
        <v>869</v>
      </c>
      <c r="J676" s="6" t="s">
        <v>11</v>
      </c>
      <c r="K676" s="6" t="s">
        <v>69</v>
      </c>
      <c r="L676" s="7">
        <f t="shared" si="20"/>
        <v>0.92611111111182254</v>
      </c>
      <c r="M676" s="7">
        <f t="shared" si="21"/>
        <v>0</v>
      </c>
    </row>
    <row r="677" spans="1:13" x14ac:dyDescent="0.3">
      <c r="A677" s="6">
        <v>66818</v>
      </c>
      <c r="B677" s="6" t="s">
        <v>1438</v>
      </c>
      <c r="C677" s="13">
        <v>45596.868993055556</v>
      </c>
      <c r="D677" s="6" t="s">
        <v>1439</v>
      </c>
      <c r="E677" s="13">
        <v>45599.247175925928</v>
      </c>
      <c r="F677" s="6" t="s">
        <v>1440</v>
      </c>
      <c r="G677" s="13">
        <v>45606.437905092593</v>
      </c>
      <c r="H677" s="6" t="s">
        <v>14</v>
      </c>
      <c r="I677" s="6" t="s">
        <v>116</v>
      </c>
      <c r="J677" s="6" t="s">
        <v>18</v>
      </c>
      <c r="K677" s="6" t="s">
        <v>157</v>
      </c>
      <c r="L677" s="7">
        <f t="shared" si="20"/>
        <v>7.1907291666648234</v>
      </c>
      <c r="M677" s="7">
        <f t="shared" si="21"/>
        <v>0</v>
      </c>
    </row>
    <row r="678" spans="1:13" x14ac:dyDescent="0.3">
      <c r="A678" s="6">
        <v>66860</v>
      </c>
      <c r="B678" s="6" t="s">
        <v>1441</v>
      </c>
      <c r="C678" s="13">
        <v>45596.916041666664</v>
      </c>
      <c r="D678" s="6" t="s">
        <v>894</v>
      </c>
      <c r="E678" s="13">
        <v>45599.246944444443</v>
      </c>
      <c r="F678" s="6" t="s">
        <v>1442</v>
      </c>
      <c r="G678" s="13">
        <v>45601.470439814817</v>
      </c>
      <c r="H678" s="6" t="s">
        <v>14</v>
      </c>
      <c r="I678" s="6" t="s">
        <v>10</v>
      </c>
      <c r="J678" s="6" t="s">
        <v>11</v>
      </c>
      <c r="K678" s="6" t="s">
        <v>96</v>
      </c>
      <c r="L678" s="7">
        <f t="shared" si="20"/>
        <v>2.2234953703737119</v>
      </c>
      <c r="M678" s="7">
        <f t="shared" si="21"/>
        <v>0</v>
      </c>
    </row>
    <row r="679" spans="1:13" x14ac:dyDescent="0.3">
      <c r="A679" s="6">
        <v>66863</v>
      </c>
      <c r="B679" s="6" t="s">
        <v>1443</v>
      </c>
      <c r="C679" s="13">
        <v>45596.916909722226</v>
      </c>
      <c r="D679" s="6" t="s">
        <v>900</v>
      </c>
      <c r="E679" s="13">
        <v>45599.247083333335</v>
      </c>
      <c r="F679" s="6" t="s">
        <v>1444</v>
      </c>
      <c r="G679" s="13">
        <v>45602.287442129629</v>
      </c>
      <c r="H679" s="6" t="s">
        <v>14</v>
      </c>
      <c r="I679" s="6" t="s">
        <v>88</v>
      </c>
      <c r="J679" s="6" t="s">
        <v>18</v>
      </c>
      <c r="K679" s="6" t="s">
        <v>124</v>
      </c>
      <c r="L679" s="7">
        <f t="shared" si="20"/>
        <v>3.0403587962937308</v>
      </c>
      <c r="M679" s="7">
        <f t="shared" si="21"/>
        <v>0</v>
      </c>
    </row>
    <row r="680" spans="1:13" x14ac:dyDescent="0.3">
      <c r="A680" s="6">
        <v>66864</v>
      </c>
      <c r="B680" s="6" t="s">
        <v>1445</v>
      </c>
      <c r="C680" s="13">
        <v>45596.916921296295</v>
      </c>
      <c r="D680" s="6" t="s">
        <v>1259</v>
      </c>
      <c r="E680" s="13">
        <v>45599.24695601852</v>
      </c>
      <c r="F680" s="6"/>
      <c r="G680" s="13"/>
      <c r="H680" s="6" t="s">
        <v>35</v>
      </c>
      <c r="I680" s="6" t="s">
        <v>25</v>
      </c>
      <c r="J680" s="6" t="s">
        <v>18</v>
      </c>
      <c r="K680" s="6" t="s">
        <v>161</v>
      </c>
      <c r="L680" s="7" t="str">
        <f t="shared" si="20"/>
        <v/>
      </c>
      <c r="M680" s="7">
        <f t="shared" si="21"/>
        <v>0</v>
      </c>
    </row>
    <row r="681" spans="1:13" x14ac:dyDescent="0.3">
      <c r="A681" s="6">
        <v>66865</v>
      </c>
      <c r="B681" s="6" t="s">
        <v>1446</v>
      </c>
      <c r="C681" s="13">
        <v>45596.916944444441</v>
      </c>
      <c r="D681" s="6" t="s">
        <v>1447</v>
      </c>
      <c r="E681" s="13">
        <v>45599.538634259261</v>
      </c>
      <c r="F681" s="6" t="s">
        <v>1448</v>
      </c>
      <c r="G681" s="13">
        <v>45601.57234953704</v>
      </c>
      <c r="H681" s="6" t="s">
        <v>14</v>
      </c>
      <c r="I681" s="6" t="s">
        <v>88</v>
      </c>
      <c r="J681" s="6" t="s">
        <v>18</v>
      </c>
      <c r="K681" s="6" t="s">
        <v>201</v>
      </c>
      <c r="L681" s="7">
        <f t="shared" si="20"/>
        <v>2.0337152777792653</v>
      </c>
      <c r="M681" s="7">
        <f t="shared" si="21"/>
        <v>0</v>
      </c>
    </row>
    <row r="682" spans="1:13" x14ac:dyDescent="0.3">
      <c r="A682" s="6">
        <v>66883</v>
      </c>
      <c r="B682" s="6" t="s">
        <v>1449</v>
      </c>
      <c r="C682" s="13">
        <v>45596.917175925926</v>
      </c>
      <c r="D682" s="6" t="s">
        <v>1450</v>
      </c>
      <c r="E682" s="13">
        <v>45599.247118055559</v>
      </c>
      <c r="F682" s="6"/>
      <c r="G682" s="13"/>
      <c r="H682" s="6" t="s">
        <v>9</v>
      </c>
      <c r="I682" s="6" t="s">
        <v>898</v>
      </c>
      <c r="J682" s="6" t="s">
        <v>18</v>
      </c>
      <c r="K682" s="6" t="s">
        <v>15</v>
      </c>
      <c r="L682" s="7" t="str">
        <f t="shared" si="20"/>
        <v/>
      </c>
      <c r="M682" s="7">
        <f t="shared" si="21"/>
        <v>1</v>
      </c>
    </row>
    <row r="683" spans="1:13" x14ac:dyDescent="0.3">
      <c r="A683" s="6">
        <v>66891</v>
      </c>
      <c r="B683" s="6" t="s">
        <v>1451</v>
      </c>
      <c r="C683" s="13">
        <v>45596.917291666665</v>
      </c>
      <c r="D683" s="6" t="s">
        <v>572</v>
      </c>
      <c r="E683" s="13">
        <v>45599.247129629628</v>
      </c>
      <c r="F683" s="6" t="s">
        <v>1452</v>
      </c>
      <c r="G683" s="13">
        <v>45600.062094907407</v>
      </c>
      <c r="H683" s="6" t="s">
        <v>14</v>
      </c>
      <c r="I683" s="6" t="s">
        <v>898</v>
      </c>
      <c r="J683" s="6" t="s">
        <v>18</v>
      </c>
      <c r="K683" s="6" t="s">
        <v>57</v>
      </c>
      <c r="L683" s="7">
        <f t="shared" si="20"/>
        <v>0.81496527777926531</v>
      </c>
      <c r="M683" s="7">
        <f t="shared" si="21"/>
        <v>0</v>
      </c>
    </row>
    <row r="684" spans="1:13" x14ac:dyDescent="0.3">
      <c r="A684" s="6">
        <v>66896</v>
      </c>
      <c r="B684" s="6" t="s">
        <v>1453</v>
      </c>
      <c r="C684" s="13">
        <v>45596.917349537034</v>
      </c>
      <c r="D684" s="6" t="s">
        <v>1259</v>
      </c>
      <c r="E684" s="13">
        <v>45599.24695601852</v>
      </c>
      <c r="F684" s="6" t="s">
        <v>1454</v>
      </c>
      <c r="G684" s="13">
        <v>45603.243726851855</v>
      </c>
      <c r="H684" s="6" t="s">
        <v>14</v>
      </c>
      <c r="I684" s="6" t="s">
        <v>898</v>
      </c>
      <c r="J684" s="6" t="s">
        <v>18</v>
      </c>
      <c r="K684" s="6" t="s">
        <v>21</v>
      </c>
      <c r="L684" s="7">
        <f t="shared" si="20"/>
        <v>3.9967708333351766</v>
      </c>
      <c r="M684" s="7">
        <f t="shared" si="21"/>
        <v>0</v>
      </c>
    </row>
    <row r="685" spans="1:13" x14ac:dyDescent="0.3">
      <c r="A685" s="6">
        <v>66899</v>
      </c>
      <c r="B685" s="6" t="s">
        <v>1455</v>
      </c>
      <c r="C685" s="13">
        <v>45596.917395833334</v>
      </c>
      <c r="D685" s="6" t="s">
        <v>784</v>
      </c>
      <c r="E685" s="13">
        <v>45597.307025462964</v>
      </c>
      <c r="F685" s="6" t="s">
        <v>1456</v>
      </c>
      <c r="G685" s="13">
        <v>45605.272418981483</v>
      </c>
      <c r="H685" s="6" t="s">
        <v>14</v>
      </c>
      <c r="I685" s="6" t="s">
        <v>898</v>
      </c>
      <c r="J685" s="6" t="s">
        <v>18</v>
      </c>
      <c r="K685" s="6" t="s">
        <v>90</v>
      </c>
      <c r="L685" s="7">
        <f t="shared" si="20"/>
        <v>7.9653935185197042</v>
      </c>
      <c r="M685" s="7">
        <f t="shared" si="21"/>
        <v>0</v>
      </c>
    </row>
    <row r="686" spans="1:13" x14ac:dyDescent="0.3">
      <c r="A686" s="6">
        <v>66902</v>
      </c>
      <c r="B686" s="6" t="s">
        <v>1457</v>
      </c>
      <c r="C686" s="13">
        <v>45596.917442129627</v>
      </c>
      <c r="D686" s="6" t="s">
        <v>1458</v>
      </c>
      <c r="E686" s="13">
        <v>45601.357291666667</v>
      </c>
      <c r="F686" s="6"/>
      <c r="G686" s="13"/>
      <c r="H686" s="6" t="s">
        <v>5536</v>
      </c>
      <c r="I686" s="6" t="s">
        <v>60</v>
      </c>
      <c r="J686" s="6" t="s">
        <v>18</v>
      </c>
      <c r="K686" s="6" t="s">
        <v>137</v>
      </c>
      <c r="L686" s="7" t="str">
        <f t="shared" si="20"/>
        <v/>
      </c>
      <c r="M686" s="7">
        <f t="shared" si="21"/>
        <v>0</v>
      </c>
    </row>
    <row r="687" spans="1:13" x14ac:dyDescent="0.3">
      <c r="A687" s="6">
        <v>66915</v>
      </c>
      <c r="B687" s="6" t="s">
        <v>1459</v>
      </c>
      <c r="C687" s="13">
        <v>45596.917604166665</v>
      </c>
      <c r="D687" s="6" t="s">
        <v>900</v>
      </c>
      <c r="E687" s="13">
        <v>45599.247083333335</v>
      </c>
      <c r="F687" s="6" t="s">
        <v>1460</v>
      </c>
      <c r="G687" s="13">
        <v>45604.438125000001</v>
      </c>
      <c r="H687" s="6" t="s">
        <v>14</v>
      </c>
      <c r="I687" s="6" t="s">
        <v>25</v>
      </c>
      <c r="J687" s="6" t="s">
        <v>18</v>
      </c>
      <c r="K687" s="6" t="s">
        <v>225</v>
      </c>
      <c r="L687" s="7">
        <f t="shared" si="20"/>
        <v>5.1910416666651145</v>
      </c>
      <c r="M687" s="7">
        <f t="shared" si="21"/>
        <v>0</v>
      </c>
    </row>
    <row r="688" spans="1:13" x14ac:dyDescent="0.3">
      <c r="A688" s="6">
        <v>66933</v>
      </c>
      <c r="B688" s="6" t="s">
        <v>1461</v>
      </c>
      <c r="C688" s="13">
        <v>45596.917812500003</v>
      </c>
      <c r="D688" s="6" t="s">
        <v>1092</v>
      </c>
      <c r="E688" s="13">
        <v>45599.247071759259</v>
      </c>
      <c r="F688" s="6" t="s">
        <v>1462</v>
      </c>
      <c r="G688" s="13">
        <v>45600.292060185187</v>
      </c>
      <c r="H688" s="6" t="s">
        <v>14</v>
      </c>
      <c r="I688" s="6" t="s">
        <v>168</v>
      </c>
      <c r="J688" s="6" t="s">
        <v>18</v>
      </c>
      <c r="K688" s="6" t="s">
        <v>93</v>
      </c>
      <c r="L688" s="7">
        <f t="shared" si="20"/>
        <v>1.0449884259287501</v>
      </c>
      <c r="M688" s="7">
        <f t="shared" si="21"/>
        <v>0</v>
      </c>
    </row>
    <row r="689" spans="1:13" x14ac:dyDescent="0.3">
      <c r="A689" s="6">
        <v>66934</v>
      </c>
      <c r="B689" s="6" t="s">
        <v>1463</v>
      </c>
      <c r="C689" s="13">
        <v>45596.91783564815</v>
      </c>
      <c r="D689" s="6" t="s">
        <v>1464</v>
      </c>
      <c r="E689" s="13">
        <v>45599.247141203705</v>
      </c>
      <c r="F689" s="6"/>
      <c r="G689" s="13"/>
      <c r="H689" s="6" t="s">
        <v>5536</v>
      </c>
      <c r="I689" s="6" t="s">
        <v>168</v>
      </c>
      <c r="J689" s="6" t="s">
        <v>18</v>
      </c>
      <c r="K689" s="6" t="s">
        <v>86</v>
      </c>
      <c r="L689" s="7" t="str">
        <f t="shared" si="20"/>
        <v/>
      </c>
      <c r="M689" s="7">
        <f t="shared" si="21"/>
        <v>0</v>
      </c>
    </row>
    <row r="690" spans="1:13" x14ac:dyDescent="0.3">
      <c r="A690" s="6">
        <v>66940</v>
      </c>
      <c r="B690" s="6" t="s">
        <v>1465</v>
      </c>
      <c r="C690" s="13">
        <v>45596.917905092596</v>
      </c>
      <c r="D690" s="6" t="s">
        <v>1466</v>
      </c>
      <c r="E690" s="13">
        <v>45602.336388888885</v>
      </c>
      <c r="F690" s="6" t="s">
        <v>1467</v>
      </c>
      <c r="G690" s="13">
        <v>45603.267187500001</v>
      </c>
      <c r="H690" s="6" t="s">
        <v>14</v>
      </c>
      <c r="I690" s="6" t="s">
        <v>271</v>
      </c>
      <c r="J690" s="6" t="s">
        <v>18</v>
      </c>
      <c r="K690" s="6" t="s">
        <v>38</v>
      </c>
      <c r="L690" s="7">
        <f t="shared" si="20"/>
        <v>0.93079861111618811</v>
      </c>
      <c r="M690" s="7">
        <f t="shared" si="21"/>
        <v>0</v>
      </c>
    </row>
    <row r="691" spans="1:13" x14ac:dyDescent="0.3">
      <c r="A691" s="6">
        <v>66948</v>
      </c>
      <c r="B691" s="6" t="s">
        <v>1468</v>
      </c>
      <c r="C691" s="13">
        <v>45596.91915509259</v>
      </c>
      <c r="D691" s="6" t="s">
        <v>1464</v>
      </c>
      <c r="E691" s="13">
        <v>45599.247141203705</v>
      </c>
      <c r="F691" s="6" t="s">
        <v>1469</v>
      </c>
      <c r="G691" s="13">
        <v>45604.129571759258</v>
      </c>
      <c r="H691" s="6" t="s">
        <v>14</v>
      </c>
      <c r="I691" s="6" t="s">
        <v>50</v>
      </c>
      <c r="J691" s="6" t="s">
        <v>18</v>
      </c>
      <c r="K691" s="6" t="s">
        <v>77</v>
      </c>
      <c r="L691" s="7">
        <f t="shared" si="20"/>
        <v>4.882430555553583</v>
      </c>
      <c r="M691" s="7">
        <f t="shared" si="21"/>
        <v>0</v>
      </c>
    </row>
    <row r="692" spans="1:13" x14ac:dyDescent="0.3">
      <c r="A692" s="6">
        <v>66950</v>
      </c>
      <c r="B692" s="6" t="s">
        <v>1470</v>
      </c>
      <c r="C692" s="13">
        <v>45596.922476851854</v>
      </c>
      <c r="D692" s="6" t="s">
        <v>1259</v>
      </c>
      <c r="E692" s="13">
        <v>45599.24695601852</v>
      </c>
      <c r="F692" s="6" t="s">
        <v>1471</v>
      </c>
      <c r="G692" s="13">
        <v>45600.318148148152</v>
      </c>
      <c r="H692" s="6" t="s">
        <v>14</v>
      </c>
      <c r="I692" s="6" t="s">
        <v>10</v>
      </c>
      <c r="J692" s="6" t="s">
        <v>11</v>
      </c>
      <c r="K692" s="6" t="s">
        <v>15</v>
      </c>
      <c r="L692" s="7">
        <f t="shared" si="20"/>
        <v>1.0711921296315268</v>
      </c>
      <c r="M692" s="7">
        <f t="shared" si="21"/>
        <v>0</v>
      </c>
    </row>
    <row r="693" spans="1:13" x14ac:dyDescent="0.3">
      <c r="A693" s="6">
        <v>66956</v>
      </c>
      <c r="B693" s="6" t="s">
        <v>1472</v>
      </c>
      <c r="C693" s="13">
        <v>45596.925196759257</v>
      </c>
      <c r="D693" s="6" t="s">
        <v>900</v>
      </c>
      <c r="E693" s="13">
        <v>45599.247083333335</v>
      </c>
      <c r="F693" s="6"/>
      <c r="G693" s="13"/>
      <c r="H693" s="6" t="s">
        <v>5536</v>
      </c>
      <c r="I693" s="6" t="s">
        <v>92</v>
      </c>
      <c r="J693" s="6" t="s">
        <v>11</v>
      </c>
      <c r="K693" s="6" t="s">
        <v>137</v>
      </c>
      <c r="L693" s="7" t="str">
        <f t="shared" si="20"/>
        <v/>
      </c>
      <c r="M693" s="7">
        <f t="shared" si="21"/>
        <v>0</v>
      </c>
    </row>
    <row r="694" spans="1:13" x14ac:dyDescent="0.3">
      <c r="A694" s="6">
        <v>66958</v>
      </c>
      <c r="B694" s="6" t="s">
        <v>1473</v>
      </c>
      <c r="C694" s="13">
        <v>45596.926111111112</v>
      </c>
      <c r="D694" s="6" t="s">
        <v>1474</v>
      </c>
      <c r="E694" s="13">
        <v>45611.641099537039</v>
      </c>
      <c r="F694" s="6" t="s">
        <v>1475</v>
      </c>
      <c r="G694" s="13">
        <v>45620.711296296293</v>
      </c>
      <c r="H694" s="6" t="s">
        <v>14</v>
      </c>
      <c r="I694" s="6" t="s">
        <v>10</v>
      </c>
      <c r="J694" s="6" t="s">
        <v>11</v>
      </c>
      <c r="K694" s="6" t="s">
        <v>225</v>
      </c>
      <c r="L694" s="7">
        <f t="shared" si="20"/>
        <v>9.0701967592540313</v>
      </c>
      <c r="M694" s="7">
        <f t="shared" si="21"/>
        <v>0</v>
      </c>
    </row>
    <row r="695" spans="1:13" x14ac:dyDescent="0.3">
      <c r="A695" s="6">
        <v>66960</v>
      </c>
      <c r="B695" s="6" t="s">
        <v>1476</v>
      </c>
      <c r="C695" s="13">
        <v>45596.927349537036</v>
      </c>
      <c r="D695" s="6" t="s">
        <v>900</v>
      </c>
      <c r="E695" s="13">
        <v>45599.247083333335</v>
      </c>
      <c r="F695" s="6"/>
      <c r="G695" s="13"/>
      <c r="H695" s="6" t="s">
        <v>35</v>
      </c>
      <c r="I695" s="6" t="s">
        <v>92</v>
      </c>
      <c r="J695" s="6" t="s">
        <v>11</v>
      </c>
      <c r="K695" s="6" t="s">
        <v>137</v>
      </c>
      <c r="L695" s="7" t="str">
        <f t="shared" si="20"/>
        <v/>
      </c>
      <c r="M695" s="7">
        <f t="shared" si="21"/>
        <v>0</v>
      </c>
    </row>
    <row r="696" spans="1:13" x14ac:dyDescent="0.3">
      <c r="A696" s="6">
        <v>67018</v>
      </c>
      <c r="B696" s="6" t="s">
        <v>1477</v>
      </c>
      <c r="C696" s="13">
        <v>45597.00582175926</v>
      </c>
      <c r="D696" s="6" t="s">
        <v>929</v>
      </c>
      <c r="E696" s="13">
        <v>45598.356064814812</v>
      </c>
      <c r="F696" s="6" t="s">
        <v>1478</v>
      </c>
      <c r="G696" s="13">
        <v>45599.165011574078</v>
      </c>
      <c r="H696" s="6" t="s">
        <v>14</v>
      </c>
      <c r="I696" s="6" t="s">
        <v>83</v>
      </c>
      <c r="J696" s="6" t="s">
        <v>18</v>
      </c>
      <c r="K696" s="6" t="s">
        <v>15</v>
      </c>
      <c r="L696" s="7">
        <f t="shared" si="20"/>
        <v>0.80894675926538184</v>
      </c>
      <c r="M696" s="7">
        <f t="shared" si="21"/>
        <v>0</v>
      </c>
    </row>
    <row r="697" spans="1:13" x14ac:dyDescent="0.3">
      <c r="A697" s="6">
        <v>67020</v>
      </c>
      <c r="B697" s="6" t="s">
        <v>1479</v>
      </c>
      <c r="C697" s="13">
        <v>45597.010509259257</v>
      </c>
      <c r="D697" s="6" t="s">
        <v>1092</v>
      </c>
      <c r="E697" s="13">
        <v>45599.247071759259</v>
      </c>
      <c r="F697" s="6" t="s">
        <v>1480</v>
      </c>
      <c r="G697" s="13">
        <v>45600.260034722225</v>
      </c>
      <c r="H697" s="6" t="s">
        <v>14</v>
      </c>
      <c r="I697" s="6" t="s">
        <v>92</v>
      </c>
      <c r="J697" s="6" t="s">
        <v>11</v>
      </c>
      <c r="K697" s="6" t="s">
        <v>15</v>
      </c>
      <c r="L697" s="7">
        <f t="shared" si="20"/>
        <v>1.0129629629664123</v>
      </c>
      <c r="M697" s="7">
        <f t="shared" si="21"/>
        <v>0</v>
      </c>
    </row>
    <row r="698" spans="1:13" x14ac:dyDescent="0.3">
      <c r="A698" s="6">
        <v>67039</v>
      </c>
      <c r="B698" s="6" t="s">
        <v>1481</v>
      </c>
      <c r="C698" s="13">
        <v>45597.110405092593</v>
      </c>
      <c r="D698" s="6" t="s">
        <v>800</v>
      </c>
      <c r="E698" s="13">
        <v>45597.30704861111</v>
      </c>
      <c r="F698" s="6"/>
      <c r="G698" s="13"/>
      <c r="H698" s="6" t="s">
        <v>9</v>
      </c>
      <c r="I698" s="6" t="s">
        <v>20</v>
      </c>
      <c r="J698" s="6" t="s">
        <v>18</v>
      </c>
      <c r="K698" s="6" t="s">
        <v>44</v>
      </c>
      <c r="L698" s="7" t="str">
        <f t="shared" si="20"/>
        <v/>
      </c>
      <c r="M698" s="7">
        <f t="shared" si="21"/>
        <v>1</v>
      </c>
    </row>
    <row r="699" spans="1:13" x14ac:dyDescent="0.3">
      <c r="A699" s="6">
        <v>67045</v>
      </c>
      <c r="B699" s="6" t="s">
        <v>1482</v>
      </c>
      <c r="C699" s="13">
        <v>45597.127766203703</v>
      </c>
      <c r="D699" s="6" t="s">
        <v>965</v>
      </c>
      <c r="E699" s="13">
        <v>45598.356157407405</v>
      </c>
      <c r="F699" s="6" t="s">
        <v>1483</v>
      </c>
      <c r="G699" s="13">
        <v>45599.509259259263</v>
      </c>
      <c r="H699" s="6" t="s">
        <v>14</v>
      </c>
      <c r="I699" s="6" t="s">
        <v>287</v>
      </c>
      <c r="J699" s="6" t="s">
        <v>18</v>
      </c>
      <c r="K699" s="6" t="s">
        <v>69</v>
      </c>
      <c r="L699" s="7">
        <f t="shared" si="20"/>
        <v>1.1531018518580822</v>
      </c>
      <c r="M699" s="7">
        <f t="shared" si="21"/>
        <v>0</v>
      </c>
    </row>
    <row r="700" spans="1:13" x14ac:dyDescent="0.3">
      <c r="A700" s="6">
        <v>67052</v>
      </c>
      <c r="B700" s="6" t="s">
        <v>1484</v>
      </c>
      <c r="C700" s="13">
        <v>45597.163622685184</v>
      </c>
      <c r="D700" s="6" t="s">
        <v>965</v>
      </c>
      <c r="E700" s="13">
        <v>45598.356157407405</v>
      </c>
      <c r="F700" s="6" t="s">
        <v>1485</v>
      </c>
      <c r="G700" s="13">
        <v>45600.180567129632</v>
      </c>
      <c r="H700" s="6" t="s">
        <v>14</v>
      </c>
      <c r="I700" s="6" t="s">
        <v>23</v>
      </c>
      <c r="J700" s="6" t="s">
        <v>18</v>
      </c>
      <c r="K700" s="6" t="s">
        <v>742</v>
      </c>
      <c r="L700" s="7">
        <f t="shared" si="20"/>
        <v>1.8244097222268465</v>
      </c>
      <c r="M700" s="7">
        <f t="shared" si="21"/>
        <v>0</v>
      </c>
    </row>
    <row r="701" spans="1:13" x14ac:dyDescent="0.3">
      <c r="A701" s="6">
        <v>67059</v>
      </c>
      <c r="B701" s="6" t="s">
        <v>1486</v>
      </c>
      <c r="C701" s="13">
        <v>45597.177372685182</v>
      </c>
      <c r="D701" s="6" t="s">
        <v>375</v>
      </c>
      <c r="E701" s="13">
        <v>45597.309791666667</v>
      </c>
      <c r="F701" s="6" t="s">
        <v>1487</v>
      </c>
      <c r="G701" s="13">
        <v>45598.278402777774</v>
      </c>
      <c r="H701" s="6" t="s">
        <v>14</v>
      </c>
      <c r="I701" s="6" t="s">
        <v>10</v>
      </c>
      <c r="J701" s="6" t="s">
        <v>11</v>
      </c>
      <c r="K701" s="6" t="s">
        <v>93</v>
      </c>
      <c r="L701" s="7">
        <f t="shared" si="20"/>
        <v>0.968611111107748</v>
      </c>
      <c r="M701" s="7">
        <f t="shared" si="21"/>
        <v>0</v>
      </c>
    </row>
    <row r="702" spans="1:13" x14ac:dyDescent="0.3">
      <c r="A702" s="6">
        <v>67095</v>
      </c>
      <c r="B702" s="6" t="s">
        <v>1488</v>
      </c>
      <c r="C702" s="13">
        <v>45597.223333333335</v>
      </c>
      <c r="D702" s="6" t="s">
        <v>1489</v>
      </c>
      <c r="E702" s="13">
        <v>45601.357766203706</v>
      </c>
      <c r="F702" s="6"/>
      <c r="G702" s="13"/>
      <c r="H702" s="6" t="s">
        <v>9</v>
      </c>
      <c r="I702" s="6" t="s">
        <v>92</v>
      </c>
      <c r="J702" s="6" t="s">
        <v>18</v>
      </c>
      <c r="K702" s="6" t="s">
        <v>124</v>
      </c>
      <c r="L702" s="7" t="str">
        <f t="shared" si="20"/>
        <v/>
      </c>
      <c r="M702" s="7">
        <f t="shared" si="21"/>
        <v>1</v>
      </c>
    </row>
    <row r="703" spans="1:13" x14ac:dyDescent="0.3">
      <c r="A703" s="6">
        <v>67096</v>
      </c>
      <c r="B703" s="6" t="s">
        <v>1490</v>
      </c>
      <c r="C703" s="13">
        <v>45597.225601851853</v>
      </c>
      <c r="D703" s="6" t="s">
        <v>980</v>
      </c>
      <c r="E703" s="13">
        <v>45598.356145833335</v>
      </c>
      <c r="F703" s="6" t="s">
        <v>1491</v>
      </c>
      <c r="G703" s="13">
        <v>45602.328831018516</v>
      </c>
      <c r="H703" s="6" t="s">
        <v>14</v>
      </c>
      <c r="I703" s="6" t="s">
        <v>185</v>
      </c>
      <c r="J703" s="6" t="s">
        <v>18</v>
      </c>
      <c r="K703" s="6" t="s">
        <v>24</v>
      </c>
      <c r="L703" s="7">
        <f t="shared" si="20"/>
        <v>3.9726851851810352</v>
      </c>
      <c r="M703" s="7">
        <f t="shared" si="21"/>
        <v>0</v>
      </c>
    </row>
    <row r="704" spans="1:13" x14ac:dyDescent="0.3">
      <c r="A704" s="6">
        <v>67100</v>
      </c>
      <c r="B704" s="6" t="s">
        <v>1492</v>
      </c>
      <c r="C704" s="13">
        <v>45597.228981481479</v>
      </c>
      <c r="D704" s="6" t="s">
        <v>797</v>
      </c>
      <c r="E704" s="13">
        <v>45597.306550925925</v>
      </c>
      <c r="F704" s="6" t="s">
        <v>1493</v>
      </c>
      <c r="G704" s="13">
        <v>45603.215810185182</v>
      </c>
      <c r="H704" s="6" t="s">
        <v>14</v>
      </c>
      <c r="I704" s="6" t="s">
        <v>10</v>
      </c>
      <c r="J704" s="6" t="s">
        <v>11</v>
      </c>
      <c r="K704" s="6" t="s">
        <v>21</v>
      </c>
      <c r="L704" s="7">
        <f t="shared" si="20"/>
        <v>5.9092592592569417</v>
      </c>
      <c r="M704" s="7">
        <f t="shared" si="21"/>
        <v>0</v>
      </c>
    </row>
    <row r="705" spans="1:13" x14ac:dyDescent="0.3">
      <c r="A705" s="6">
        <v>67101</v>
      </c>
      <c r="B705" s="6" t="s">
        <v>1494</v>
      </c>
      <c r="C705" s="13">
        <v>45597.230254629627</v>
      </c>
      <c r="D705" s="6" t="s">
        <v>510</v>
      </c>
      <c r="E705" s="13">
        <v>45597.309884259259</v>
      </c>
      <c r="F705" s="6" t="s">
        <v>1495</v>
      </c>
      <c r="G705" s="13">
        <v>45600.440115740741</v>
      </c>
      <c r="H705" s="6" t="s">
        <v>14</v>
      </c>
      <c r="I705" s="6" t="s">
        <v>185</v>
      </c>
      <c r="J705" s="6" t="s">
        <v>18</v>
      </c>
      <c r="K705" s="6" t="s">
        <v>58</v>
      </c>
      <c r="L705" s="7">
        <f t="shared" si="20"/>
        <v>3.130231481482042</v>
      </c>
      <c r="M705" s="7">
        <f t="shared" si="21"/>
        <v>0</v>
      </c>
    </row>
    <row r="706" spans="1:13" x14ac:dyDescent="0.3">
      <c r="A706" s="6">
        <v>67103</v>
      </c>
      <c r="B706" s="6" t="s">
        <v>1496</v>
      </c>
      <c r="C706" s="13">
        <v>45597.231504629628</v>
      </c>
      <c r="D706" s="6" t="s">
        <v>1497</v>
      </c>
      <c r="E706" s="13">
        <v>45601.373067129629</v>
      </c>
      <c r="F706" s="6" t="s">
        <v>1498</v>
      </c>
      <c r="G706" s="13">
        <v>45602.300509259258</v>
      </c>
      <c r="H706" s="6" t="s">
        <v>14</v>
      </c>
      <c r="I706" s="6" t="s">
        <v>83</v>
      </c>
      <c r="J706" s="6" t="s">
        <v>18</v>
      </c>
      <c r="K706" s="6" t="s">
        <v>15</v>
      </c>
      <c r="L706" s="7">
        <f t="shared" ref="L706:L769" si="22">IF(OR(ISBLANK(G706),ISBLANK(E706)),"", G706 - E706)</f>
        <v>0.92744212962861639</v>
      </c>
      <c r="M706" s="7">
        <f t="shared" ref="M706:M769" si="23">IF(H706="Returned",1,0)</f>
        <v>0</v>
      </c>
    </row>
    <row r="707" spans="1:13" x14ac:dyDescent="0.3">
      <c r="A707" s="6">
        <v>67113</v>
      </c>
      <c r="B707" s="6" t="s">
        <v>1499</v>
      </c>
      <c r="C707" s="13">
        <v>45597.238599537035</v>
      </c>
      <c r="D707" s="6" t="s">
        <v>821</v>
      </c>
      <c r="E707" s="13">
        <v>45597.306562500002</v>
      </c>
      <c r="F707" s="6" t="s">
        <v>1500</v>
      </c>
      <c r="G707" s="13">
        <v>45598.462824074071</v>
      </c>
      <c r="H707" s="6" t="s">
        <v>14</v>
      </c>
      <c r="I707" s="6" t="s">
        <v>92</v>
      </c>
      <c r="J707" s="6" t="s">
        <v>11</v>
      </c>
      <c r="K707" s="6" t="s">
        <v>61</v>
      </c>
      <c r="L707" s="7">
        <f t="shared" si="22"/>
        <v>1.1562615740695037</v>
      </c>
      <c r="M707" s="7">
        <f t="shared" si="23"/>
        <v>0</v>
      </c>
    </row>
    <row r="708" spans="1:13" x14ac:dyDescent="0.3">
      <c r="A708" s="6">
        <v>67129</v>
      </c>
      <c r="B708" s="6" t="s">
        <v>1501</v>
      </c>
      <c r="C708" s="13">
        <v>45597.245787037034</v>
      </c>
      <c r="D708" s="6" t="s">
        <v>821</v>
      </c>
      <c r="E708" s="13">
        <v>45597.306562500002</v>
      </c>
      <c r="F708" s="6" t="s">
        <v>1502</v>
      </c>
      <c r="G708" s="13">
        <v>45601.523692129631</v>
      </c>
      <c r="H708" s="6" t="s">
        <v>14</v>
      </c>
      <c r="I708" s="6" t="s">
        <v>92</v>
      </c>
      <c r="J708" s="6" t="s">
        <v>11</v>
      </c>
      <c r="K708" s="6" t="s">
        <v>58</v>
      </c>
      <c r="L708" s="7">
        <f t="shared" si="22"/>
        <v>4.2171296296291985</v>
      </c>
      <c r="M708" s="7">
        <f t="shared" si="23"/>
        <v>0</v>
      </c>
    </row>
    <row r="709" spans="1:13" x14ac:dyDescent="0.3">
      <c r="A709" s="6">
        <v>67147</v>
      </c>
      <c r="B709" s="6" t="s">
        <v>1503</v>
      </c>
      <c r="C709" s="13">
        <v>45597.2575462963</v>
      </c>
      <c r="D709" s="6" t="s">
        <v>937</v>
      </c>
      <c r="E709" s="13">
        <v>45598.356087962966</v>
      </c>
      <c r="F709" s="6"/>
      <c r="G709" s="13"/>
      <c r="H709" s="6" t="s">
        <v>9</v>
      </c>
      <c r="I709" s="6" t="s">
        <v>92</v>
      </c>
      <c r="J709" s="6" t="s">
        <v>11</v>
      </c>
      <c r="K709" s="6" t="s">
        <v>77</v>
      </c>
      <c r="L709" s="7" t="str">
        <f t="shared" si="22"/>
        <v/>
      </c>
      <c r="M709" s="7">
        <f t="shared" si="23"/>
        <v>1</v>
      </c>
    </row>
    <row r="710" spans="1:13" x14ac:dyDescent="0.3">
      <c r="A710" s="6">
        <v>67148</v>
      </c>
      <c r="B710" s="6" t="s">
        <v>1504</v>
      </c>
      <c r="C710" s="13">
        <v>45597.257916666669</v>
      </c>
      <c r="D710" s="6" t="s">
        <v>797</v>
      </c>
      <c r="E710" s="13">
        <v>45597.306550925925</v>
      </c>
      <c r="F710" s="6" t="s">
        <v>1505</v>
      </c>
      <c r="G710" s="13">
        <v>45602.376562500001</v>
      </c>
      <c r="H710" s="6" t="s">
        <v>14</v>
      </c>
      <c r="I710" s="6" t="s">
        <v>10</v>
      </c>
      <c r="J710" s="6" t="s">
        <v>11</v>
      </c>
      <c r="K710" s="6" t="s">
        <v>68</v>
      </c>
      <c r="L710" s="7">
        <f t="shared" si="22"/>
        <v>5.0700115740764886</v>
      </c>
      <c r="M710" s="7">
        <f t="shared" si="23"/>
        <v>0</v>
      </c>
    </row>
    <row r="711" spans="1:13" x14ac:dyDescent="0.3">
      <c r="A711" s="6">
        <v>67149</v>
      </c>
      <c r="B711" s="6" t="s">
        <v>1506</v>
      </c>
      <c r="C711" s="13">
        <v>45597.257997685185</v>
      </c>
      <c r="D711" s="6" t="s">
        <v>929</v>
      </c>
      <c r="E711" s="13">
        <v>45598.356064814812</v>
      </c>
      <c r="F711" s="6" t="s">
        <v>1507</v>
      </c>
      <c r="G711" s="13">
        <v>45599.186180555553</v>
      </c>
      <c r="H711" s="6" t="s">
        <v>14</v>
      </c>
      <c r="I711" s="6" t="s">
        <v>23</v>
      </c>
      <c r="J711" s="6" t="s">
        <v>18</v>
      </c>
      <c r="K711" s="6" t="s">
        <v>61</v>
      </c>
      <c r="L711" s="7">
        <f t="shared" si="22"/>
        <v>0.83011574074043892</v>
      </c>
      <c r="M711" s="7">
        <f t="shared" si="23"/>
        <v>0</v>
      </c>
    </row>
    <row r="712" spans="1:13" x14ac:dyDescent="0.3">
      <c r="A712" s="6">
        <v>67159</v>
      </c>
      <c r="B712" s="6" t="s">
        <v>1508</v>
      </c>
      <c r="C712" s="13">
        <v>45597.264004629629</v>
      </c>
      <c r="D712" s="6" t="s">
        <v>929</v>
      </c>
      <c r="E712" s="13">
        <v>45598.356064814812</v>
      </c>
      <c r="F712" s="6" t="s">
        <v>1509</v>
      </c>
      <c r="G712" s="13">
        <v>45599.337939814817</v>
      </c>
      <c r="H712" s="6" t="s">
        <v>14</v>
      </c>
      <c r="I712" s="6" t="s">
        <v>185</v>
      </c>
      <c r="J712" s="6" t="s">
        <v>33</v>
      </c>
      <c r="K712" s="6" t="s">
        <v>31</v>
      </c>
      <c r="L712" s="7">
        <f t="shared" si="22"/>
        <v>0.98187500000494765</v>
      </c>
      <c r="M712" s="7">
        <f t="shared" si="23"/>
        <v>0</v>
      </c>
    </row>
    <row r="713" spans="1:13" x14ac:dyDescent="0.3">
      <c r="A713" s="6">
        <v>67170</v>
      </c>
      <c r="B713" s="6" t="s">
        <v>1510</v>
      </c>
      <c r="C713" s="13">
        <v>45597.271932870368</v>
      </c>
      <c r="D713" s="6" t="s">
        <v>1156</v>
      </c>
      <c r="E713" s="13">
        <v>45598.356192129628</v>
      </c>
      <c r="F713" s="6"/>
      <c r="G713" s="13"/>
      <c r="H713" s="6" t="s">
        <v>5536</v>
      </c>
      <c r="I713" s="6" t="s">
        <v>20</v>
      </c>
      <c r="J713" s="6" t="s">
        <v>18</v>
      </c>
      <c r="K713" s="6" t="s">
        <v>61</v>
      </c>
      <c r="L713" s="7" t="str">
        <f t="shared" si="22"/>
        <v/>
      </c>
      <c r="M713" s="7">
        <f t="shared" si="23"/>
        <v>0</v>
      </c>
    </row>
    <row r="714" spans="1:13" x14ac:dyDescent="0.3">
      <c r="A714" s="6">
        <v>67188</v>
      </c>
      <c r="B714" s="6" t="s">
        <v>1511</v>
      </c>
      <c r="C714" s="13">
        <v>45597.284062500003</v>
      </c>
      <c r="D714" s="6" t="s">
        <v>790</v>
      </c>
      <c r="E714" s="13">
        <v>45597.306898148148</v>
      </c>
      <c r="F714" s="6" t="s">
        <v>1512</v>
      </c>
      <c r="G714" s="13">
        <v>45598.389548611114</v>
      </c>
      <c r="H714" s="6" t="s">
        <v>14</v>
      </c>
      <c r="I714" s="6" t="s">
        <v>92</v>
      </c>
      <c r="J714" s="6" t="s">
        <v>11</v>
      </c>
      <c r="K714" s="6" t="s">
        <v>96</v>
      </c>
      <c r="L714" s="7">
        <f t="shared" si="22"/>
        <v>1.0826504629658302</v>
      </c>
      <c r="M714" s="7">
        <f t="shared" si="23"/>
        <v>0</v>
      </c>
    </row>
    <row r="715" spans="1:13" x14ac:dyDescent="0.3">
      <c r="A715" s="6">
        <v>67194</v>
      </c>
      <c r="B715" s="6" t="s">
        <v>1513</v>
      </c>
      <c r="C715" s="13">
        <v>45597.286828703705</v>
      </c>
      <c r="D715" s="6" t="s">
        <v>1327</v>
      </c>
      <c r="E715" s="13">
        <v>45598.356215277781</v>
      </c>
      <c r="F715" s="6" t="s">
        <v>1514</v>
      </c>
      <c r="G715" s="13">
        <v>45599.212500000001</v>
      </c>
      <c r="H715" s="6" t="s">
        <v>14</v>
      </c>
      <c r="I715" s="6" t="s">
        <v>10</v>
      </c>
      <c r="J715" s="6" t="s">
        <v>11</v>
      </c>
      <c r="K715" s="6" t="s">
        <v>61</v>
      </c>
      <c r="L715" s="7">
        <f t="shared" si="22"/>
        <v>0.85628472222015262</v>
      </c>
      <c r="M715" s="7">
        <f t="shared" si="23"/>
        <v>0</v>
      </c>
    </row>
    <row r="716" spans="1:13" x14ac:dyDescent="0.3">
      <c r="A716" s="6">
        <v>67203</v>
      </c>
      <c r="B716" s="6" t="s">
        <v>1515</v>
      </c>
      <c r="C716" s="13">
        <v>45597.292129629626</v>
      </c>
      <c r="D716" s="6" t="s">
        <v>797</v>
      </c>
      <c r="E716" s="13">
        <v>45597.306550925925</v>
      </c>
      <c r="F716" s="6"/>
      <c r="G716" s="13"/>
      <c r="H716" s="6" t="s">
        <v>35</v>
      </c>
      <c r="I716" s="6" t="s">
        <v>92</v>
      </c>
      <c r="J716" s="6" t="s">
        <v>11</v>
      </c>
      <c r="K716" s="6" t="s">
        <v>137</v>
      </c>
      <c r="L716" s="7" t="str">
        <f t="shared" si="22"/>
        <v/>
      </c>
      <c r="M716" s="7">
        <f t="shared" si="23"/>
        <v>0</v>
      </c>
    </row>
    <row r="717" spans="1:13" x14ac:dyDescent="0.3">
      <c r="A717" s="6">
        <v>67207</v>
      </c>
      <c r="B717" s="6" t="s">
        <v>1516</v>
      </c>
      <c r="C717" s="13">
        <v>45597.296701388892</v>
      </c>
      <c r="D717" s="6" t="s">
        <v>1277</v>
      </c>
      <c r="E717" s="13">
        <v>45598.356180555558</v>
      </c>
      <c r="F717" s="6"/>
      <c r="G717" s="13"/>
      <c r="H717" s="6" t="s">
        <v>9</v>
      </c>
      <c r="I717" s="6" t="s">
        <v>83</v>
      </c>
      <c r="J717" s="6" t="s">
        <v>18</v>
      </c>
      <c r="K717" s="6" t="s">
        <v>51</v>
      </c>
      <c r="L717" s="7" t="str">
        <f t="shared" si="22"/>
        <v/>
      </c>
      <c r="M717" s="7">
        <f t="shared" si="23"/>
        <v>1</v>
      </c>
    </row>
    <row r="718" spans="1:13" x14ac:dyDescent="0.3">
      <c r="A718" s="6">
        <v>67208</v>
      </c>
      <c r="B718" s="6" t="s">
        <v>1517</v>
      </c>
      <c r="C718" s="13">
        <v>45597.297222222223</v>
      </c>
      <c r="D718" s="6" t="s">
        <v>1156</v>
      </c>
      <c r="E718" s="13">
        <v>45598.356192129628</v>
      </c>
      <c r="F718" s="6" t="s">
        <v>1518</v>
      </c>
      <c r="G718" s="13">
        <v>45599.303541666668</v>
      </c>
      <c r="H718" s="6" t="s">
        <v>14</v>
      </c>
      <c r="I718" s="6" t="s">
        <v>95</v>
      </c>
      <c r="J718" s="6" t="s">
        <v>18</v>
      </c>
      <c r="K718" s="6" t="s">
        <v>40</v>
      </c>
      <c r="L718" s="7">
        <f t="shared" si="22"/>
        <v>0.94734953704028158</v>
      </c>
      <c r="M718" s="7">
        <f t="shared" si="23"/>
        <v>0</v>
      </c>
    </row>
    <row r="719" spans="1:13" x14ac:dyDescent="0.3">
      <c r="A719" s="6">
        <v>67210</v>
      </c>
      <c r="B719" s="6" t="s">
        <v>1519</v>
      </c>
      <c r="C719" s="13">
        <v>45597.298541666663</v>
      </c>
      <c r="D719" s="6" t="s">
        <v>375</v>
      </c>
      <c r="E719" s="13">
        <v>45597.309791666667</v>
      </c>
      <c r="F719" s="6"/>
      <c r="G719" s="13"/>
      <c r="H719" s="6" t="s">
        <v>5536</v>
      </c>
      <c r="I719" s="6" t="s">
        <v>10</v>
      </c>
      <c r="J719" s="6" t="s">
        <v>11</v>
      </c>
      <c r="K719" s="6" t="s">
        <v>40</v>
      </c>
      <c r="L719" s="7" t="str">
        <f t="shared" si="22"/>
        <v/>
      </c>
      <c r="M719" s="7">
        <f t="shared" si="23"/>
        <v>0</v>
      </c>
    </row>
    <row r="720" spans="1:13" x14ac:dyDescent="0.3">
      <c r="A720" s="6">
        <v>67213</v>
      </c>
      <c r="B720" s="6" t="s">
        <v>1520</v>
      </c>
      <c r="C720" s="13">
        <v>45597.300370370373</v>
      </c>
      <c r="D720" s="6" t="s">
        <v>769</v>
      </c>
      <c r="E720" s="13">
        <v>45597.309988425928</v>
      </c>
      <c r="F720" s="6" t="s">
        <v>1521</v>
      </c>
      <c r="G720" s="13">
        <v>45600.469583333332</v>
      </c>
      <c r="H720" s="6" t="s">
        <v>14</v>
      </c>
      <c r="I720" s="6" t="s">
        <v>10</v>
      </c>
      <c r="J720" s="6" t="s">
        <v>11</v>
      </c>
      <c r="K720" s="6" t="s">
        <v>15</v>
      </c>
      <c r="L720" s="7">
        <f t="shared" si="22"/>
        <v>3.1595949074035161</v>
      </c>
      <c r="M720" s="7">
        <f t="shared" si="23"/>
        <v>0</v>
      </c>
    </row>
    <row r="721" spans="1:13" x14ac:dyDescent="0.3">
      <c r="A721" s="6">
        <v>67231</v>
      </c>
      <c r="B721" s="6" t="s">
        <v>1522</v>
      </c>
      <c r="C721" s="13">
        <v>45597.315995370373</v>
      </c>
      <c r="D721" s="6" t="s">
        <v>975</v>
      </c>
      <c r="E721" s="13">
        <v>45598.356111111112</v>
      </c>
      <c r="F721" s="6" t="s">
        <v>1523</v>
      </c>
      <c r="G721" s="13">
        <v>45600.326412037037</v>
      </c>
      <c r="H721" s="6" t="s">
        <v>14</v>
      </c>
      <c r="I721" s="6" t="s">
        <v>92</v>
      </c>
      <c r="J721" s="6" t="s">
        <v>11</v>
      </c>
      <c r="K721" s="6" t="s">
        <v>40</v>
      </c>
      <c r="L721" s="7">
        <f t="shared" si="22"/>
        <v>1.9703009259246755</v>
      </c>
      <c r="M721" s="7">
        <f t="shared" si="23"/>
        <v>0</v>
      </c>
    </row>
    <row r="722" spans="1:13" x14ac:dyDescent="0.3">
      <c r="A722" s="6">
        <v>67235</v>
      </c>
      <c r="B722" s="6" t="s">
        <v>1524</v>
      </c>
      <c r="C722" s="13">
        <v>45597.317106481481</v>
      </c>
      <c r="D722" s="6" t="s">
        <v>986</v>
      </c>
      <c r="E722" s="13">
        <v>45598.356122685182</v>
      </c>
      <c r="F722" s="6" t="s">
        <v>1525</v>
      </c>
      <c r="G722" s="13">
        <v>45599.319456018522</v>
      </c>
      <c r="H722" s="6" t="s">
        <v>14</v>
      </c>
      <c r="I722" s="6" t="s">
        <v>20</v>
      </c>
      <c r="J722" s="6" t="s">
        <v>18</v>
      </c>
      <c r="K722" s="6" t="s">
        <v>57</v>
      </c>
      <c r="L722" s="7">
        <f t="shared" si="22"/>
        <v>0.96333333334041527</v>
      </c>
      <c r="M722" s="7">
        <f t="shared" si="23"/>
        <v>0</v>
      </c>
    </row>
    <row r="723" spans="1:13" x14ac:dyDescent="0.3">
      <c r="A723" s="6">
        <v>67251</v>
      </c>
      <c r="B723" s="6" t="s">
        <v>1526</v>
      </c>
      <c r="C723" s="13">
        <v>45597.325972222221</v>
      </c>
      <c r="D723" s="6" t="s">
        <v>932</v>
      </c>
      <c r="E723" s="13">
        <v>45598.356099537035</v>
      </c>
      <c r="F723" s="6" t="s">
        <v>1527</v>
      </c>
      <c r="G723" s="13">
        <v>45602.129606481481</v>
      </c>
      <c r="H723" s="6" t="s">
        <v>14</v>
      </c>
      <c r="I723" s="6" t="s">
        <v>185</v>
      </c>
      <c r="J723" s="6" t="s">
        <v>18</v>
      </c>
      <c r="K723" s="6" t="s">
        <v>21</v>
      </c>
      <c r="L723" s="7">
        <f t="shared" si="22"/>
        <v>3.773506944446126</v>
      </c>
      <c r="M723" s="7">
        <f t="shared" si="23"/>
        <v>0</v>
      </c>
    </row>
    <row r="724" spans="1:13" x14ac:dyDescent="0.3">
      <c r="A724" s="6">
        <v>67252</v>
      </c>
      <c r="B724" s="6" t="s">
        <v>1528</v>
      </c>
      <c r="C724" s="13">
        <v>45597.327280092592</v>
      </c>
      <c r="D724" s="6" t="s">
        <v>934</v>
      </c>
      <c r="E724" s="13">
        <v>45598.356134259258</v>
      </c>
      <c r="F724" s="6" t="s">
        <v>1529</v>
      </c>
      <c r="G724" s="13">
        <v>45599.217407407406</v>
      </c>
      <c r="H724" s="6" t="s">
        <v>14</v>
      </c>
      <c r="I724" s="6" t="s">
        <v>10</v>
      </c>
      <c r="J724" s="6" t="s">
        <v>11</v>
      </c>
      <c r="K724" s="6" t="s">
        <v>15</v>
      </c>
      <c r="L724" s="7">
        <f t="shared" si="22"/>
        <v>0.86127314814802958</v>
      </c>
      <c r="M724" s="7">
        <f t="shared" si="23"/>
        <v>0</v>
      </c>
    </row>
    <row r="725" spans="1:13" x14ac:dyDescent="0.3">
      <c r="A725" s="6">
        <v>67253</v>
      </c>
      <c r="B725" s="6" t="s">
        <v>1530</v>
      </c>
      <c r="C725" s="13">
        <v>45597.327835648146</v>
      </c>
      <c r="D725" s="6" t="s">
        <v>821</v>
      </c>
      <c r="E725" s="13">
        <v>45597.306562500002</v>
      </c>
      <c r="F725" s="6" t="s">
        <v>1531</v>
      </c>
      <c r="G725" s="13">
        <v>45602.281099537038</v>
      </c>
      <c r="H725" s="6" t="s">
        <v>14</v>
      </c>
      <c r="I725" s="6" t="s">
        <v>10</v>
      </c>
      <c r="J725" s="6" t="s">
        <v>11</v>
      </c>
      <c r="K725" s="6" t="s">
        <v>124</v>
      </c>
      <c r="L725" s="7">
        <f t="shared" si="22"/>
        <v>4.9745370370364981</v>
      </c>
      <c r="M725" s="7">
        <f t="shared" si="23"/>
        <v>0</v>
      </c>
    </row>
    <row r="726" spans="1:13" x14ac:dyDescent="0.3">
      <c r="A726" s="6">
        <v>67255</v>
      </c>
      <c r="B726" s="6" t="s">
        <v>1532</v>
      </c>
      <c r="C726" s="13">
        <v>45597.328831018516</v>
      </c>
      <c r="D726" s="6" t="s">
        <v>1277</v>
      </c>
      <c r="E726" s="13">
        <v>45598.356180555558</v>
      </c>
      <c r="F726" s="6" t="s">
        <v>1533</v>
      </c>
      <c r="G726" s="13">
        <v>45599.345266203702</v>
      </c>
      <c r="H726" s="6" t="s">
        <v>14</v>
      </c>
      <c r="I726" s="6" t="s">
        <v>10</v>
      </c>
      <c r="J726" s="6" t="s">
        <v>11</v>
      </c>
      <c r="K726" s="6" t="s">
        <v>40</v>
      </c>
      <c r="L726" s="7">
        <f t="shared" si="22"/>
        <v>0.98908564814337296</v>
      </c>
      <c r="M726" s="7">
        <f t="shared" si="23"/>
        <v>0</v>
      </c>
    </row>
    <row r="727" spans="1:13" x14ac:dyDescent="0.3">
      <c r="A727" s="6">
        <v>65639</v>
      </c>
      <c r="B727" s="6" t="s">
        <v>1534</v>
      </c>
      <c r="C727" s="13">
        <v>45595.342314814814</v>
      </c>
      <c r="D727" s="6" t="s">
        <v>1535</v>
      </c>
      <c r="E727" s="13">
        <v>45596.289097222223</v>
      </c>
      <c r="F727" s="6" t="s">
        <v>1536</v>
      </c>
      <c r="G727" s="13">
        <v>45605.457546296297</v>
      </c>
      <c r="H727" s="6" t="s">
        <v>14</v>
      </c>
      <c r="I727" s="6" t="s">
        <v>942</v>
      </c>
      <c r="J727" s="6" t="s">
        <v>18</v>
      </c>
      <c r="K727" s="6" t="s">
        <v>521</v>
      </c>
      <c r="L727" s="7">
        <f t="shared" si="22"/>
        <v>9.1684490740735782</v>
      </c>
      <c r="M727" s="7">
        <f t="shared" si="23"/>
        <v>0</v>
      </c>
    </row>
    <row r="728" spans="1:13" x14ac:dyDescent="0.3">
      <c r="A728" s="6">
        <v>65643</v>
      </c>
      <c r="B728" s="6" t="s">
        <v>1537</v>
      </c>
      <c r="C728" s="13">
        <v>45595.346087962964</v>
      </c>
      <c r="D728" s="6" t="s">
        <v>1538</v>
      </c>
      <c r="E728" s="13">
        <v>45596.2890625</v>
      </c>
      <c r="F728" s="6"/>
      <c r="G728" s="13"/>
      <c r="H728" s="6" t="s">
        <v>9</v>
      </c>
      <c r="I728" s="6" t="s">
        <v>92</v>
      </c>
      <c r="J728" s="6" t="s">
        <v>11</v>
      </c>
      <c r="K728" s="6" t="s">
        <v>37</v>
      </c>
      <c r="L728" s="7" t="str">
        <f t="shared" si="22"/>
        <v/>
      </c>
      <c r="M728" s="7">
        <f t="shared" si="23"/>
        <v>1</v>
      </c>
    </row>
    <row r="729" spans="1:13" x14ac:dyDescent="0.3">
      <c r="A729" s="6">
        <v>65652</v>
      </c>
      <c r="B729" s="6" t="s">
        <v>1539</v>
      </c>
      <c r="C729" s="13">
        <v>45595.356412037036</v>
      </c>
      <c r="D729" s="6" t="s">
        <v>1540</v>
      </c>
      <c r="E729" s="13">
        <v>45596.289120370369</v>
      </c>
      <c r="F729" s="6"/>
      <c r="G729" s="13"/>
      <c r="H729" s="6" t="s">
        <v>5536</v>
      </c>
      <c r="I729" s="6" t="s">
        <v>25</v>
      </c>
      <c r="J729" s="6" t="s">
        <v>18</v>
      </c>
      <c r="K729" s="6" t="s">
        <v>227</v>
      </c>
      <c r="L729" s="7" t="str">
        <f t="shared" si="22"/>
        <v/>
      </c>
      <c r="M729" s="7">
        <f t="shared" si="23"/>
        <v>0</v>
      </c>
    </row>
    <row r="730" spans="1:13" x14ac:dyDescent="0.3">
      <c r="A730" s="6">
        <v>65653</v>
      </c>
      <c r="B730" s="6" t="s">
        <v>1541</v>
      </c>
      <c r="C730" s="13">
        <v>45595.358865740738</v>
      </c>
      <c r="D730" s="6" t="s">
        <v>1542</v>
      </c>
      <c r="E730" s="13">
        <v>45596.580763888887</v>
      </c>
      <c r="F730" s="6" t="s">
        <v>1543</v>
      </c>
      <c r="G730" s="13">
        <v>45603.646319444444</v>
      </c>
      <c r="H730" s="6" t="s">
        <v>14</v>
      </c>
      <c r="I730" s="6" t="s">
        <v>116</v>
      </c>
      <c r="J730" s="6" t="s">
        <v>18</v>
      </c>
      <c r="K730" s="6" t="s">
        <v>24</v>
      </c>
      <c r="L730" s="7">
        <f t="shared" si="22"/>
        <v>7.0655555555567844</v>
      </c>
      <c r="M730" s="7">
        <f t="shared" si="23"/>
        <v>0</v>
      </c>
    </row>
    <row r="731" spans="1:13" x14ac:dyDescent="0.3">
      <c r="A731" s="6">
        <v>65684</v>
      </c>
      <c r="B731" s="6" t="s">
        <v>1544</v>
      </c>
      <c r="C731" s="13">
        <v>45595.393472222226</v>
      </c>
      <c r="D731" s="6" t="s">
        <v>1545</v>
      </c>
      <c r="E731" s="13">
        <v>45596.289085648146</v>
      </c>
      <c r="F731" s="6" t="s">
        <v>1546</v>
      </c>
      <c r="G731" s="13">
        <v>45598.510185185187</v>
      </c>
      <c r="H731" s="6" t="s">
        <v>14</v>
      </c>
      <c r="I731" s="6" t="s">
        <v>287</v>
      </c>
      <c r="J731" s="6" t="s">
        <v>18</v>
      </c>
      <c r="K731" s="6" t="s">
        <v>140</v>
      </c>
      <c r="L731" s="7">
        <f t="shared" si="22"/>
        <v>2.2210995370405726</v>
      </c>
      <c r="M731" s="7">
        <f t="shared" si="23"/>
        <v>0</v>
      </c>
    </row>
    <row r="732" spans="1:13" x14ac:dyDescent="0.3">
      <c r="A732" s="6">
        <v>65691</v>
      </c>
      <c r="B732" s="6" t="s">
        <v>1547</v>
      </c>
      <c r="C732" s="13">
        <v>45595.406585648147</v>
      </c>
      <c r="D732" s="6" t="s">
        <v>1538</v>
      </c>
      <c r="E732" s="13">
        <v>45596.2890625</v>
      </c>
      <c r="F732" s="6" t="s">
        <v>1548</v>
      </c>
      <c r="G732" s="13">
        <v>45597.3830787037</v>
      </c>
      <c r="H732" s="6" t="s">
        <v>14</v>
      </c>
      <c r="I732" s="6" t="s">
        <v>168</v>
      </c>
      <c r="J732" s="6" t="s">
        <v>18</v>
      </c>
      <c r="K732" s="6" t="s">
        <v>31</v>
      </c>
      <c r="L732" s="7">
        <f t="shared" si="22"/>
        <v>1.0940162037004484</v>
      </c>
      <c r="M732" s="7">
        <f t="shared" si="23"/>
        <v>0</v>
      </c>
    </row>
    <row r="733" spans="1:13" x14ac:dyDescent="0.3">
      <c r="A733" s="6">
        <v>65700</v>
      </c>
      <c r="B733" s="6" t="s">
        <v>1549</v>
      </c>
      <c r="C733" s="13">
        <v>45595.416643518518</v>
      </c>
      <c r="D733" s="6" t="s">
        <v>1550</v>
      </c>
      <c r="E733" s="13">
        <v>45596.289074074077</v>
      </c>
      <c r="F733" s="6" t="s">
        <v>1551</v>
      </c>
      <c r="G733" s="13">
        <v>45598.294178240743</v>
      </c>
      <c r="H733" s="6" t="s">
        <v>14</v>
      </c>
      <c r="I733" s="6" t="s">
        <v>168</v>
      </c>
      <c r="J733" s="6" t="s">
        <v>18</v>
      </c>
      <c r="K733" s="6" t="s">
        <v>115</v>
      </c>
      <c r="L733" s="7">
        <f t="shared" si="22"/>
        <v>2.0051041666665697</v>
      </c>
      <c r="M733" s="7">
        <f t="shared" si="23"/>
        <v>0</v>
      </c>
    </row>
    <row r="734" spans="1:13" x14ac:dyDescent="0.3">
      <c r="A734" s="6">
        <v>65707</v>
      </c>
      <c r="B734" s="6" t="s">
        <v>1552</v>
      </c>
      <c r="C734" s="13">
        <v>45595.425312500003</v>
      </c>
      <c r="D734" s="6" t="s">
        <v>1538</v>
      </c>
      <c r="E734" s="13">
        <v>45596.2890625</v>
      </c>
      <c r="F734" s="6"/>
      <c r="G734" s="13"/>
      <c r="H734" s="6" t="s">
        <v>9</v>
      </c>
      <c r="I734" s="6" t="s">
        <v>88</v>
      </c>
      <c r="J734" s="6" t="s">
        <v>18</v>
      </c>
      <c r="K734" s="6" t="s">
        <v>69</v>
      </c>
      <c r="L734" s="7" t="str">
        <f t="shared" si="22"/>
        <v/>
      </c>
      <c r="M734" s="7">
        <f t="shared" si="23"/>
        <v>1</v>
      </c>
    </row>
    <row r="735" spans="1:13" x14ac:dyDescent="0.3">
      <c r="A735" s="6">
        <v>65714</v>
      </c>
      <c r="B735" s="6" t="s">
        <v>1553</v>
      </c>
      <c r="C735" s="13">
        <v>45595.437407407408</v>
      </c>
      <c r="D735" s="6" t="s">
        <v>375</v>
      </c>
      <c r="E735" s="13">
        <v>45597.309791666667</v>
      </c>
      <c r="F735" s="6"/>
      <c r="G735" s="13"/>
      <c r="H735" s="6" t="s">
        <v>35</v>
      </c>
      <c r="I735" s="6" t="s">
        <v>168</v>
      </c>
      <c r="J735" s="6" t="s">
        <v>33</v>
      </c>
      <c r="K735" s="6" t="s">
        <v>102</v>
      </c>
      <c r="L735" s="7" t="str">
        <f t="shared" si="22"/>
        <v/>
      </c>
      <c r="M735" s="7">
        <f t="shared" si="23"/>
        <v>0</v>
      </c>
    </row>
    <row r="736" spans="1:13" x14ac:dyDescent="0.3">
      <c r="A736" s="6">
        <v>65722</v>
      </c>
      <c r="B736" s="6" t="s">
        <v>1554</v>
      </c>
      <c r="C736" s="13">
        <v>45595.444108796299</v>
      </c>
      <c r="D736" s="6" t="s">
        <v>1538</v>
      </c>
      <c r="E736" s="13">
        <v>45596.2890625</v>
      </c>
      <c r="F736" s="6"/>
      <c r="G736" s="13"/>
      <c r="H736" s="6" t="s">
        <v>5536</v>
      </c>
      <c r="I736" s="6" t="s">
        <v>111</v>
      </c>
      <c r="J736" s="6" t="s">
        <v>11</v>
      </c>
      <c r="K736" s="6" t="s">
        <v>55</v>
      </c>
      <c r="L736" s="7" t="str">
        <f t="shared" si="22"/>
        <v/>
      </c>
      <c r="M736" s="7">
        <f t="shared" si="23"/>
        <v>0</v>
      </c>
    </row>
    <row r="737" spans="1:13" x14ac:dyDescent="0.3">
      <c r="A737" s="6">
        <v>65728</v>
      </c>
      <c r="B737" s="6" t="s">
        <v>1555</v>
      </c>
      <c r="C737" s="13">
        <v>45595.448518518519</v>
      </c>
      <c r="D737" s="6" t="s">
        <v>1535</v>
      </c>
      <c r="E737" s="13">
        <v>45596.289097222223</v>
      </c>
      <c r="F737" s="6" t="s">
        <v>1556</v>
      </c>
      <c r="G737" s="13">
        <v>45601.208622685182</v>
      </c>
      <c r="H737" s="6" t="s">
        <v>14</v>
      </c>
      <c r="I737" s="6" t="s">
        <v>114</v>
      </c>
      <c r="J737" s="6" t="s">
        <v>11</v>
      </c>
      <c r="K737" s="6" t="s">
        <v>24</v>
      </c>
      <c r="L737" s="7">
        <f t="shared" si="22"/>
        <v>4.9195254629594274</v>
      </c>
      <c r="M737" s="7">
        <f t="shared" si="23"/>
        <v>0</v>
      </c>
    </row>
    <row r="738" spans="1:13" x14ac:dyDescent="0.3">
      <c r="A738" s="6">
        <v>65743</v>
      </c>
      <c r="B738" s="6" t="s">
        <v>1557</v>
      </c>
      <c r="C738" s="13">
        <v>45595.476006944446</v>
      </c>
      <c r="D738" s="6" t="s">
        <v>1535</v>
      </c>
      <c r="E738" s="13">
        <v>45596.289097222223</v>
      </c>
      <c r="F738" s="6"/>
      <c r="G738" s="13"/>
      <c r="H738" s="6" t="s">
        <v>35</v>
      </c>
      <c r="I738" s="6" t="s">
        <v>32</v>
      </c>
      <c r="J738" s="6" t="s">
        <v>18</v>
      </c>
      <c r="K738" s="6" t="s">
        <v>15</v>
      </c>
      <c r="L738" s="7" t="str">
        <f t="shared" si="22"/>
        <v/>
      </c>
      <c r="M738" s="7">
        <f t="shared" si="23"/>
        <v>0</v>
      </c>
    </row>
    <row r="739" spans="1:13" x14ac:dyDescent="0.3">
      <c r="A739" s="6">
        <v>65744</v>
      </c>
      <c r="B739" s="6" t="s">
        <v>1558</v>
      </c>
      <c r="C739" s="13">
        <v>45595.476238425923</v>
      </c>
      <c r="D739" s="6" t="s">
        <v>1538</v>
      </c>
      <c r="E739" s="13">
        <v>45596.2890625</v>
      </c>
      <c r="F739" s="6" t="s">
        <v>1559</v>
      </c>
      <c r="G739" s="13">
        <v>45598.248020833336</v>
      </c>
      <c r="H739" s="6" t="s">
        <v>14</v>
      </c>
      <c r="I739" s="6" t="s">
        <v>114</v>
      </c>
      <c r="J739" s="6" t="s">
        <v>11</v>
      </c>
      <c r="K739" s="6" t="s">
        <v>15</v>
      </c>
      <c r="L739" s="7">
        <f t="shared" si="22"/>
        <v>1.9589583333363407</v>
      </c>
      <c r="M739" s="7">
        <f t="shared" si="23"/>
        <v>0</v>
      </c>
    </row>
    <row r="740" spans="1:13" x14ac:dyDescent="0.3">
      <c r="A740" s="6">
        <v>65745</v>
      </c>
      <c r="B740" s="6" t="s">
        <v>1560</v>
      </c>
      <c r="C740" s="13">
        <v>45595.479953703703</v>
      </c>
      <c r="D740" s="6" t="s">
        <v>1561</v>
      </c>
      <c r="E740" s="13">
        <v>45596.580775462964</v>
      </c>
      <c r="F740" s="6" t="s">
        <v>1562</v>
      </c>
      <c r="G740" s="13">
        <v>45597.762314814812</v>
      </c>
      <c r="H740" s="6" t="s">
        <v>14</v>
      </c>
      <c r="I740" s="6" t="s">
        <v>116</v>
      </c>
      <c r="J740" s="6" t="s">
        <v>18</v>
      </c>
      <c r="K740" s="6" t="s">
        <v>15</v>
      </c>
      <c r="L740" s="7">
        <f t="shared" si="22"/>
        <v>1.1815393518481869</v>
      </c>
      <c r="M740" s="7">
        <f t="shared" si="23"/>
        <v>0</v>
      </c>
    </row>
    <row r="741" spans="1:13" x14ac:dyDescent="0.3">
      <c r="A741" s="6">
        <v>65749</v>
      </c>
      <c r="B741" s="6" t="s">
        <v>1563</v>
      </c>
      <c r="C741" s="13">
        <v>45595.493946759256</v>
      </c>
      <c r="D741" s="6" t="s">
        <v>1564</v>
      </c>
      <c r="E741" s="13">
        <v>45596.289039351854</v>
      </c>
      <c r="F741" s="6" t="s">
        <v>1565</v>
      </c>
      <c r="G741" s="13">
        <v>45598.37290509259</v>
      </c>
      <c r="H741" s="6" t="s">
        <v>14</v>
      </c>
      <c r="I741" s="6" t="s">
        <v>32</v>
      </c>
      <c r="J741" s="6" t="s">
        <v>18</v>
      </c>
      <c r="K741" s="6" t="s">
        <v>30</v>
      </c>
      <c r="L741" s="7">
        <f t="shared" si="22"/>
        <v>2.0838657407366554</v>
      </c>
      <c r="M741" s="7">
        <f t="shared" si="23"/>
        <v>0</v>
      </c>
    </row>
    <row r="742" spans="1:13" x14ac:dyDescent="0.3">
      <c r="A742" s="6">
        <v>65753</v>
      </c>
      <c r="B742" s="6" t="s">
        <v>1566</v>
      </c>
      <c r="C742" s="13">
        <v>45595.500243055554</v>
      </c>
      <c r="D742" s="6" t="s">
        <v>1540</v>
      </c>
      <c r="E742" s="13">
        <v>45596.289120370369</v>
      </c>
      <c r="F742" s="6"/>
      <c r="G742" s="13"/>
      <c r="H742" s="6" t="s">
        <v>35</v>
      </c>
      <c r="I742" s="6" t="s">
        <v>83</v>
      </c>
      <c r="J742" s="6" t="s">
        <v>18</v>
      </c>
      <c r="K742" s="6" t="s">
        <v>24</v>
      </c>
      <c r="L742" s="7" t="str">
        <f t="shared" si="22"/>
        <v/>
      </c>
      <c r="M742" s="7">
        <f t="shared" si="23"/>
        <v>0</v>
      </c>
    </row>
    <row r="743" spans="1:13" x14ac:dyDescent="0.3">
      <c r="A743" s="6">
        <v>65758</v>
      </c>
      <c r="B743" s="6" t="s">
        <v>1567</v>
      </c>
      <c r="C743" s="13">
        <v>45595.50440972222</v>
      </c>
      <c r="D743" s="6" t="s">
        <v>1568</v>
      </c>
      <c r="E743" s="13">
        <v>45596.2891087963</v>
      </c>
      <c r="F743" s="6" t="s">
        <v>1569</v>
      </c>
      <c r="G743" s="13">
        <v>45597.202592592592</v>
      </c>
      <c r="H743" s="6" t="s">
        <v>14</v>
      </c>
      <c r="I743" s="6" t="s">
        <v>185</v>
      </c>
      <c r="J743" s="6" t="s">
        <v>18</v>
      </c>
      <c r="K743" s="6" t="s">
        <v>15</v>
      </c>
      <c r="L743" s="7">
        <f t="shared" si="22"/>
        <v>0.91348379629198462</v>
      </c>
      <c r="M743" s="7">
        <f t="shared" si="23"/>
        <v>0</v>
      </c>
    </row>
    <row r="744" spans="1:13" x14ac:dyDescent="0.3">
      <c r="A744" s="6">
        <v>65810</v>
      </c>
      <c r="B744" s="6" t="s">
        <v>1570</v>
      </c>
      <c r="C744" s="13">
        <v>45595.604814814818</v>
      </c>
      <c r="D744" s="6" t="s">
        <v>1538</v>
      </c>
      <c r="E744" s="13">
        <v>45596.2890625</v>
      </c>
      <c r="F744" s="6" t="s">
        <v>1571</v>
      </c>
      <c r="G744" s="13">
        <v>45598.178171296298</v>
      </c>
      <c r="H744" s="6" t="s">
        <v>14</v>
      </c>
      <c r="I744" s="6" t="s">
        <v>92</v>
      </c>
      <c r="J744" s="6" t="s">
        <v>11</v>
      </c>
      <c r="K744" s="6" t="s">
        <v>61</v>
      </c>
      <c r="L744" s="7">
        <f t="shared" si="22"/>
        <v>1.8891087962983875</v>
      </c>
      <c r="M744" s="7">
        <f t="shared" si="23"/>
        <v>0</v>
      </c>
    </row>
    <row r="745" spans="1:13" x14ac:dyDescent="0.3">
      <c r="A745" s="6">
        <v>65819</v>
      </c>
      <c r="B745" s="6" t="s">
        <v>1572</v>
      </c>
      <c r="C745" s="13">
        <v>45595.621770833335</v>
      </c>
      <c r="D745" s="6" t="s">
        <v>1538</v>
      </c>
      <c r="E745" s="13">
        <v>45596.2890625</v>
      </c>
      <c r="F745" s="6"/>
      <c r="G745" s="13"/>
      <c r="H745" s="6" t="s">
        <v>9</v>
      </c>
      <c r="I745" s="6" t="s">
        <v>23</v>
      </c>
      <c r="J745" s="6" t="s">
        <v>33</v>
      </c>
      <c r="K745" s="6" t="s">
        <v>63</v>
      </c>
      <c r="L745" s="7" t="str">
        <f t="shared" si="22"/>
        <v/>
      </c>
      <c r="M745" s="7">
        <f t="shared" si="23"/>
        <v>1</v>
      </c>
    </row>
    <row r="746" spans="1:13" x14ac:dyDescent="0.3">
      <c r="A746" s="6">
        <v>65821</v>
      </c>
      <c r="B746" s="6" t="s">
        <v>1573</v>
      </c>
      <c r="C746" s="13">
        <v>45595.623379629629</v>
      </c>
      <c r="D746" s="6" t="s">
        <v>1538</v>
      </c>
      <c r="E746" s="13">
        <v>45596.2890625</v>
      </c>
      <c r="F746" s="6" t="s">
        <v>1574</v>
      </c>
      <c r="G746" s="13">
        <v>45597.298020833332</v>
      </c>
      <c r="H746" s="6" t="s">
        <v>14</v>
      </c>
      <c r="I746" s="6" t="s">
        <v>92</v>
      </c>
      <c r="J746" s="6" t="s">
        <v>11</v>
      </c>
      <c r="K746" s="6" t="s">
        <v>61</v>
      </c>
      <c r="L746" s="7">
        <f t="shared" si="22"/>
        <v>1.0089583333319752</v>
      </c>
      <c r="M746" s="7">
        <f t="shared" si="23"/>
        <v>0</v>
      </c>
    </row>
    <row r="747" spans="1:13" x14ac:dyDescent="0.3">
      <c r="A747" s="6">
        <v>65839</v>
      </c>
      <c r="B747" s="6" t="s">
        <v>1575</v>
      </c>
      <c r="C747" s="13">
        <v>45595.644270833334</v>
      </c>
      <c r="D747" s="6" t="s">
        <v>1550</v>
      </c>
      <c r="E747" s="13">
        <v>45596.289074074077</v>
      </c>
      <c r="F747" s="6" t="s">
        <v>1576</v>
      </c>
      <c r="G747" s="13">
        <v>45597.257233796299</v>
      </c>
      <c r="H747" s="6" t="s">
        <v>14</v>
      </c>
      <c r="I747" s="6" t="s">
        <v>114</v>
      </c>
      <c r="J747" s="6" t="s">
        <v>11</v>
      </c>
      <c r="K747" s="6" t="s">
        <v>15</v>
      </c>
      <c r="L747" s="7">
        <f t="shared" si="22"/>
        <v>0.96815972222248092</v>
      </c>
      <c r="M747" s="7">
        <f t="shared" si="23"/>
        <v>0</v>
      </c>
    </row>
    <row r="748" spans="1:13" x14ac:dyDescent="0.3">
      <c r="A748" s="6">
        <v>65854</v>
      </c>
      <c r="B748" s="6" t="s">
        <v>1577</v>
      </c>
      <c r="C748" s="13">
        <v>45595.669942129629</v>
      </c>
      <c r="D748" s="6" t="s">
        <v>693</v>
      </c>
      <c r="E748" s="13">
        <v>45596.289131944446</v>
      </c>
      <c r="F748" s="6" t="s">
        <v>1578</v>
      </c>
      <c r="G748" s="13">
        <v>45600.226157407407</v>
      </c>
      <c r="H748" s="6" t="s">
        <v>14</v>
      </c>
      <c r="I748" s="6" t="s">
        <v>114</v>
      </c>
      <c r="J748" s="6" t="s">
        <v>11</v>
      </c>
      <c r="K748" s="6" t="s">
        <v>73</v>
      </c>
      <c r="L748" s="7">
        <f t="shared" si="22"/>
        <v>3.9370254629611736</v>
      </c>
      <c r="M748" s="7">
        <f t="shared" si="23"/>
        <v>0</v>
      </c>
    </row>
    <row r="749" spans="1:13" x14ac:dyDescent="0.3">
      <c r="A749" s="6">
        <v>65862</v>
      </c>
      <c r="B749" s="6" t="s">
        <v>1579</v>
      </c>
      <c r="C749" s="13">
        <v>45595.680914351855</v>
      </c>
      <c r="D749" s="6" t="s">
        <v>1568</v>
      </c>
      <c r="E749" s="13">
        <v>45596.2891087963</v>
      </c>
      <c r="F749" s="6" t="s">
        <v>1580</v>
      </c>
      <c r="G749" s="13">
        <v>45600.31621527778</v>
      </c>
      <c r="H749" s="6" t="s">
        <v>14</v>
      </c>
      <c r="I749" s="6" t="s">
        <v>23</v>
      </c>
      <c r="J749" s="6" t="s">
        <v>33</v>
      </c>
      <c r="K749" s="6" t="s">
        <v>124</v>
      </c>
      <c r="L749" s="7">
        <f t="shared" si="22"/>
        <v>4.0271064814805868</v>
      </c>
      <c r="M749" s="7">
        <f t="shared" si="23"/>
        <v>0</v>
      </c>
    </row>
    <row r="750" spans="1:13" x14ac:dyDescent="0.3">
      <c r="A750" s="6">
        <v>65893</v>
      </c>
      <c r="B750" s="6" t="s">
        <v>1581</v>
      </c>
      <c r="C750" s="13">
        <v>45595.747245370374</v>
      </c>
      <c r="D750" s="6" t="s">
        <v>1535</v>
      </c>
      <c r="E750" s="13">
        <v>45596.289097222223</v>
      </c>
      <c r="F750" s="6"/>
      <c r="G750" s="13"/>
      <c r="H750" s="6" t="s">
        <v>9</v>
      </c>
      <c r="I750" s="6" t="s">
        <v>185</v>
      </c>
      <c r="J750" s="6" t="s">
        <v>18</v>
      </c>
      <c r="K750" s="6" t="s">
        <v>93</v>
      </c>
      <c r="L750" s="7" t="str">
        <f t="shared" si="22"/>
        <v/>
      </c>
      <c r="M750" s="7">
        <f t="shared" si="23"/>
        <v>1</v>
      </c>
    </row>
    <row r="751" spans="1:13" x14ac:dyDescent="0.3">
      <c r="A751" s="6">
        <v>65898</v>
      </c>
      <c r="B751" s="6" t="s">
        <v>1582</v>
      </c>
      <c r="C751" s="13">
        <v>45595.753912037035</v>
      </c>
      <c r="D751" s="6" t="s">
        <v>1538</v>
      </c>
      <c r="E751" s="13">
        <v>45596.2890625</v>
      </c>
      <c r="F751" s="6" t="s">
        <v>1583</v>
      </c>
      <c r="G751" s="13">
        <v>45602.468958333331</v>
      </c>
      <c r="H751" s="6" t="s">
        <v>14</v>
      </c>
      <c r="I751" s="6" t="s">
        <v>185</v>
      </c>
      <c r="J751" s="6" t="s">
        <v>18</v>
      </c>
      <c r="K751" s="6" t="s">
        <v>90</v>
      </c>
      <c r="L751" s="7">
        <f t="shared" si="22"/>
        <v>6.179895833331102</v>
      </c>
      <c r="M751" s="7">
        <f t="shared" si="23"/>
        <v>0</v>
      </c>
    </row>
    <row r="752" spans="1:13" x14ac:dyDescent="0.3">
      <c r="A752" s="6">
        <v>65923</v>
      </c>
      <c r="B752" s="6" t="s">
        <v>1584</v>
      </c>
      <c r="C752" s="13">
        <v>45595.79855324074</v>
      </c>
      <c r="D752" s="6" t="s">
        <v>1585</v>
      </c>
      <c r="E752" s="13">
        <v>45596.289050925923</v>
      </c>
      <c r="F752" s="6" t="s">
        <v>1586</v>
      </c>
      <c r="G752" s="13">
        <v>45601.130196759259</v>
      </c>
      <c r="H752" s="6" t="s">
        <v>14</v>
      </c>
      <c r="I752" s="6" t="s">
        <v>88</v>
      </c>
      <c r="J752" s="6" t="s">
        <v>18</v>
      </c>
      <c r="K752" s="6" t="s">
        <v>124</v>
      </c>
      <c r="L752" s="7">
        <f t="shared" si="22"/>
        <v>4.8411458333357587</v>
      </c>
      <c r="M752" s="7">
        <f t="shared" si="23"/>
        <v>0</v>
      </c>
    </row>
    <row r="753" spans="1:13" x14ac:dyDescent="0.3">
      <c r="A753" s="6">
        <v>65932</v>
      </c>
      <c r="B753" s="6" t="s">
        <v>1587</v>
      </c>
      <c r="C753" s="13">
        <v>45595.812442129631</v>
      </c>
      <c r="D753" s="6" t="s">
        <v>1585</v>
      </c>
      <c r="E753" s="13">
        <v>45596.289050925923</v>
      </c>
      <c r="F753" s="6" t="s">
        <v>1588</v>
      </c>
      <c r="G753" s="13">
        <v>45603.247372685182</v>
      </c>
      <c r="H753" s="6" t="s">
        <v>14</v>
      </c>
      <c r="I753" s="6" t="s">
        <v>32</v>
      </c>
      <c r="J753" s="6" t="s">
        <v>18</v>
      </c>
      <c r="K753" s="6" t="s">
        <v>157</v>
      </c>
      <c r="L753" s="7">
        <f t="shared" si="22"/>
        <v>6.958321759258979</v>
      </c>
      <c r="M753" s="7">
        <f t="shared" si="23"/>
        <v>0</v>
      </c>
    </row>
    <row r="754" spans="1:13" x14ac:dyDescent="0.3">
      <c r="A754" s="6">
        <v>65934</v>
      </c>
      <c r="B754" s="6" t="s">
        <v>1589</v>
      </c>
      <c r="C754" s="13">
        <v>45595.81318287037</v>
      </c>
      <c r="D754" s="6" t="s">
        <v>1585</v>
      </c>
      <c r="E754" s="13">
        <v>45596.289050925923</v>
      </c>
      <c r="F754" s="6" t="s">
        <v>1590</v>
      </c>
      <c r="G754" s="13">
        <v>45597.381041666667</v>
      </c>
      <c r="H754" s="6" t="s">
        <v>14</v>
      </c>
      <c r="I754" s="6" t="s">
        <v>114</v>
      </c>
      <c r="J754" s="6" t="s">
        <v>11</v>
      </c>
      <c r="K754" s="6" t="s">
        <v>31</v>
      </c>
      <c r="L754" s="7">
        <f t="shared" si="22"/>
        <v>1.0919907407442224</v>
      </c>
      <c r="M754" s="7">
        <f t="shared" si="23"/>
        <v>0</v>
      </c>
    </row>
    <row r="755" spans="1:13" x14ac:dyDescent="0.3">
      <c r="A755" s="6">
        <v>65941</v>
      </c>
      <c r="B755" s="6" t="s">
        <v>1591</v>
      </c>
      <c r="C755" s="13">
        <v>45595.823310185187</v>
      </c>
      <c r="D755" s="6" t="s">
        <v>1535</v>
      </c>
      <c r="E755" s="13">
        <v>45596.289097222223</v>
      </c>
      <c r="F755" s="6" t="s">
        <v>1592</v>
      </c>
      <c r="G755" s="13">
        <v>45598.333599537036</v>
      </c>
      <c r="H755" s="6" t="s">
        <v>14</v>
      </c>
      <c r="I755" s="6" t="s">
        <v>32</v>
      </c>
      <c r="J755" s="6" t="s">
        <v>18</v>
      </c>
      <c r="K755" s="6" t="s">
        <v>96</v>
      </c>
      <c r="L755" s="7">
        <f t="shared" si="22"/>
        <v>2.044502314813144</v>
      </c>
      <c r="M755" s="7">
        <f t="shared" si="23"/>
        <v>0</v>
      </c>
    </row>
    <row r="756" spans="1:13" x14ac:dyDescent="0.3">
      <c r="A756" s="6">
        <v>65943</v>
      </c>
      <c r="B756" s="6" t="s">
        <v>1593</v>
      </c>
      <c r="C756" s="13">
        <v>45595.826817129629</v>
      </c>
      <c r="D756" s="6" t="s">
        <v>1550</v>
      </c>
      <c r="E756" s="13">
        <v>45596.289074074077</v>
      </c>
      <c r="F756" s="6" t="s">
        <v>1594</v>
      </c>
      <c r="G756" s="13">
        <v>45597.16883101852</v>
      </c>
      <c r="H756" s="6" t="s">
        <v>14</v>
      </c>
      <c r="I756" s="6" t="s">
        <v>114</v>
      </c>
      <c r="J756" s="6" t="s">
        <v>11</v>
      </c>
      <c r="K756" s="6" t="s">
        <v>57</v>
      </c>
      <c r="L756" s="7">
        <f t="shared" si="22"/>
        <v>0.87975694444321562</v>
      </c>
      <c r="M756" s="7">
        <f t="shared" si="23"/>
        <v>0</v>
      </c>
    </row>
    <row r="757" spans="1:13" x14ac:dyDescent="0.3">
      <c r="A757" s="6">
        <v>65944</v>
      </c>
      <c r="B757" s="6" t="s">
        <v>1595</v>
      </c>
      <c r="C757" s="13">
        <v>45595.827673611115</v>
      </c>
      <c r="D757" s="6" t="s">
        <v>1550</v>
      </c>
      <c r="E757" s="13">
        <v>45596.289074074077</v>
      </c>
      <c r="F757" s="6" t="s">
        <v>1596</v>
      </c>
      <c r="G757" s="13">
        <v>45597.291076388887</v>
      </c>
      <c r="H757" s="6" t="s">
        <v>14</v>
      </c>
      <c r="I757" s="6" t="s">
        <v>32</v>
      </c>
      <c r="J757" s="6" t="s">
        <v>18</v>
      </c>
      <c r="K757" s="6" t="s">
        <v>15</v>
      </c>
      <c r="L757" s="7">
        <f t="shared" si="22"/>
        <v>1.0020023148099426</v>
      </c>
      <c r="M757" s="7">
        <f t="shared" si="23"/>
        <v>0</v>
      </c>
    </row>
    <row r="758" spans="1:13" x14ac:dyDescent="0.3">
      <c r="A758" s="6">
        <v>65958</v>
      </c>
      <c r="B758" s="6" t="s">
        <v>1597</v>
      </c>
      <c r="C758" s="13">
        <v>45595.840150462966</v>
      </c>
      <c r="D758" s="6" t="s">
        <v>693</v>
      </c>
      <c r="E758" s="13">
        <v>45596.289131944446</v>
      </c>
      <c r="F758" s="6" t="s">
        <v>1598</v>
      </c>
      <c r="G758" s="13">
        <v>45601.143425925926</v>
      </c>
      <c r="H758" s="6" t="s">
        <v>14</v>
      </c>
      <c r="I758" s="6" t="s">
        <v>32</v>
      </c>
      <c r="J758" s="6" t="s">
        <v>18</v>
      </c>
      <c r="K758" s="6" t="s">
        <v>58</v>
      </c>
      <c r="L758" s="7">
        <f t="shared" si="22"/>
        <v>4.8542939814797137</v>
      </c>
      <c r="M758" s="7">
        <f t="shared" si="23"/>
        <v>0</v>
      </c>
    </row>
    <row r="759" spans="1:13" x14ac:dyDescent="0.3">
      <c r="A759" s="6">
        <v>65965</v>
      </c>
      <c r="B759" s="6" t="s">
        <v>1599</v>
      </c>
      <c r="C759" s="13">
        <v>45595.852002314816</v>
      </c>
      <c r="D759" s="6" t="s">
        <v>1540</v>
      </c>
      <c r="E759" s="13">
        <v>45596.289120370369</v>
      </c>
      <c r="F759" s="6" t="s">
        <v>1600</v>
      </c>
      <c r="G759" s="13">
        <v>45603.1093287037</v>
      </c>
      <c r="H759" s="6" t="s">
        <v>14</v>
      </c>
      <c r="I759" s="6" t="s">
        <v>88</v>
      </c>
      <c r="J759" s="6" t="s">
        <v>18</v>
      </c>
      <c r="K759" s="6" t="s">
        <v>77</v>
      </c>
      <c r="L759" s="7">
        <f t="shared" si="22"/>
        <v>6.820208333330811</v>
      </c>
      <c r="M759" s="7">
        <f t="shared" si="23"/>
        <v>0</v>
      </c>
    </row>
    <row r="760" spans="1:13" x14ac:dyDescent="0.3">
      <c r="A760" s="6">
        <v>65967</v>
      </c>
      <c r="B760" s="6" t="s">
        <v>1601</v>
      </c>
      <c r="C760" s="13">
        <v>45595.854351851849</v>
      </c>
      <c r="D760" s="6" t="s">
        <v>1550</v>
      </c>
      <c r="E760" s="13">
        <v>45596.289074074077</v>
      </c>
      <c r="F760" s="6" t="s">
        <v>1602</v>
      </c>
      <c r="G760" s="13">
        <v>45603.281377314815</v>
      </c>
      <c r="H760" s="6" t="s">
        <v>14</v>
      </c>
      <c r="I760" s="6" t="s">
        <v>32</v>
      </c>
      <c r="J760" s="6" t="s">
        <v>18</v>
      </c>
      <c r="K760" s="6" t="s">
        <v>90</v>
      </c>
      <c r="L760" s="7">
        <f t="shared" si="22"/>
        <v>6.9923032407386927</v>
      </c>
      <c r="M760" s="7">
        <f t="shared" si="23"/>
        <v>0</v>
      </c>
    </row>
    <row r="761" spans="1:13" x14ac:dyDescent="0.3">
      <c r="A761" s="6">
        <v>65968</v>
      </c>
      <c r="B761" s="6" t="s">
        <v>1603</v>
      </c>
      <c r="C761" s="13">
        <v>45595.854780092595</v>
      </c>
      <c r="D761" s="6" t="s">
        <v>1545</v>
      </c>
      <c r="E761" s="13">
        <v>45596.289085648146</v>
      </c>
      <c r="F761" s="6"/>
      <c r="G761" s="13"/>
      <c r="H761" s="6" t="s">
        <v>5536</v>
      </c>
      <c r="I761" s="6" t="s">
        <v>88</v>
      </c>
      <c r="J761" s="6" t="s">
        <v>18</v>
      </c>
      <c r="K761" s="6" t="s">
        <v>55</v>
      </c>
      <c r="L761" s="7" t="str">
        <f t="shared" si="22"/>
        <v/>
      </c>
      <c r="M761" s="7">
        <f t="shared" si="23"/>
        <v>0</v>
      </c>
    </row>
    <row r="762" spans="1:13" x14ac:dyDescent="0.3">
      <c r="A762" s="6">
        <v>65973</v>
      </c>
      <c r="B762" s="6" t="s">
        <v>1604</v>
      </c>
      <c r="C762" s="13">
        <v>45595.859340277777</v>
      </c>
      <c r="D762" s="6" t="s">
        <v>1535</v>
      </c>
      <c r="E762" s="13">
        <v>45596.289097222223</v>
      </c>
      <c r="F762" s="6"/>
      <c r="G762" s="13"/>
      <c r="H762" s="6" t="s">
        <v>9</v>
      </c>
      <c r="I762" s="6" t="s">
        <v>23</v>
      </c>
      <c r="J762" s="6" t="s">
        <v>18</v>
      </c>
      <c r="K762" s="6" t="s">
        <v>58</v>
      </c>
      <c r="L762" s="7" t="str">
        <f t="shared" si="22"/>
        <v/>
      </c>
      <c r="M762" s="7">
        <f t="shared" si="23"/>
        <v>1</v>
      </c>
    </row>
    <row r="763" spans="1:13" x14ac:dyDescent="0.3">
      <c r="A763" s="6">
        <v>65975</v>
      </c>
      <c r="B763" s="6" t="s">
        <v>1605</v>
      </c>
      <c r="C763" s="13">
        <v>45595.860335648147</v>
      </c>
      <c r="D763" s="6" t="s">
        <v>1550</v>
      </c>
      <c r="E763" s="13">
        <v>45596.289074074077</v>
      </c>
      <c r="F763" s="6" t="s">
        <v>1606</v>
      </c>
      <c r="G763" s="13">
        <v>45597.341006944444</v>
      </c>
      <c r="H763" s="6" t="s">
        <v>14</v>
      </c>
      <c r="I763" s="6" t="s">
        <v>88</v>
      </c>
      <c r="J763" s="6" t="s">
        <v>33</v>
      </c>
      <c r="K763" s="6" t="s">
        <v>15</v>
      </c>
      <c r="L763" s="7">
        <f t="shared" si="22"/>
        <v>1.051932870366727</v>
      </c>
      <c r="M763" s="7">
        <f t="shared" si="23"/>
        <v>0</v>
      </c>
    </row>
    <row r="764" spans="1:13" x14ac:dyDescent="0.3">
      <c r="A764" s="6">
        <v>65977</v>
      </c>
      <c r="B764" s="6" t="s">
        <v>1607</v>
      </c>
      <c r="C764" s="13">
        <v>45595.862488425926</v>
      </c>
      <c r="D764" s="6" t="s">
        <v>1585</v>
      </c>
      <c r="E764" s="13">
        <v>45596.289050925923</v>
      </c>
      <c r="F764" s="6"/>
      <c r="G764" s="13"/>
      <c r="H764" s="6" t="s">
        <v>9</v>
      </c>
      <c r="I764" s="6" t="s">
        <v>32</v>
      </c>
      <c r="J764" s="6" t="s">
        <v>18</v>
      </c>
      <c r="K764" s="6" t="s">
        <v>124</v>
      </c>
      <c r="L764" s="7" t="str">
        <f t="shared" si="22"/>
        <v/>
      </c>
      <c r="M764" s="7">
        <f t="shared" si="23"/>
        <v>1</v>
      </c>
    </row>
    <row r="765" spans="1:13" x14ac:dyDescent="0.3">
      <c r="A765" s="6">
        <v>66009</v>
      </c>
      <c r="B765" s="6" t="s">
        <v>1608</v>
      </c>
      <c r="C765" s="13">
        <v>45595.897766203707</v>
      </c>
      <c r="D765" s="6" t="s">
        <v>1535</v>
      </c>
      <c r="E765" s="13">
        <v>45596.289097222223</v>
      </c>
      <c r="F765" s="6" t="s">
        <v>1609</v>
      </c>
      <c r="G765" s="13">
        <v>45601.281423611108</v>
      </c>
      <c r="H765" s="6" t="s">
        <v>14</v>
      </c>
      <c r="I765" s="6" t="s">
        <v>32</v>
      </c>
      <c r="J765" s="6" t="s">
        <v>18</v>
      </c>
      <c r="K765" s="6" t="s">
        <v>90</v>
      </c>
      <c r="L765" s="7">
        <f t="shared" si="22"/>
        <v>4.992326388884976</v>
      </c>
      <c r="M765" s="7">
        <f t="shared" si="23"/>
        <v>0</v>
      </c>
    </row>
    <row r="766" spans="1:13" x14ac:dyDescent="0.3">
      <c r="A766" s="6">
        <v>66011</v>
      </c>
      <c r="B766" s="6" t="s">
        <v>1610</v>
      </c>
      <c r="C766" s="13">
        <v>45595.904999999999</v>
      </c>
      <c r="D766" s="6" t="s">
        <v>821</v>
      </c>
      <c r="E766" s="13">
        <v>45597.306562500002</v>
      </c>
      <c r="F766" s="6"/>
      <c r="G766" s="13"/>
      <c r="H766" s="6" t="s">
        <v>9</v>
      </c>
      <c r="I766" s="6" t="s">
        <v>32</v>
      </c>
      <c r="J766" s="6" t="s">
        <v>18</v>
      </c>
      <c r="K766" s="6" t="s">
        <v>24</v>
      </c>
      <c r="L766" s="7" t="str">
        <f t="shared" si="22"/>
        <v/>
      </c>
      <c r="M766" s="7">
        <f t="shared" si="23"/>
        <v>1</v>
      </c>
    </row>
    <row r="767" spans="1:13" x14ac:dyDescent="0.3">
      <c r="A767" s="6">
        <v>66024</v>
      </c>
      <c r="B767" s="6" t="s">
        <v>1611</v>
      </c>
      <c r="C767" s="13">
        <v>45595.91684027778</v>
      </c>
      <c r="D767" s="6" t="s">
        <v>821</v>
      </c>
      <c r="E767" s="13">
        <v>45597.306562500002</v>
      </c>
      <c r="F767" s="6"/>
      <c r="G767" s="13"/>
      <c r="H767" s="6" t="s">
        <v>35</v>
      </c>
      <c r="I767" s="6" t="s">
        <v>168</v>
      </c>
      <c r="J767" s="6" t="s">
        <v>18</v>
      </c>
      <c r="K767" s="6" t="s">
        <v>752</v>
      </c>
      <c r="L767" s="7" t="str">
        <f t="shared" si="22"/>
        <v/>
      </c>
      <c r="M767" s="7">
        <f t="shared" si="23"/>
        <v>0</v>
      </c>
    </row>
    <row r="768" spans="1:13" x14ac:dyDescent="0.3">
      <c r="A768" s="6">
        <v>66027</v>
      </c>
      <c r="B768" s="6" t="s">
        <v>1612</v>
      </c>
      <c r="C768" s="13">
        <v>45595.916886574072</v>
      </c>
      <c r="D768" s="6" t="s">
        <v>806</v>
      </c>
      <c r="E768" s="13">
        <v>45597.306921296295</v>
      </c>
      <c r="F768" s="6" t="s">
        <v>1613</v>
      </c>
      <c r="G768" s="13">
        <v>45598.319328703707</v>
      </c>
      <c r="H768" s="6" t="s">
        <v>14</v>
      </c>
      <c r="I768" s="6" t="s">
        <v>168</v>
      </c>
      <c r="J768" s="6" t="s">
        <v>18</v>
      </c>
      <c r="K768" s="6" t="s">
        <v>109</v>
      </c>
      <c r="L768" s="7">
        <f t="shared" si="22"/>
        <v>1.0124074074119562</v>
      </c>
      <c r="M768" s="7">
        <f t="shared" si="23"/>
        <v>0</v>
      </c>
    </row>
    <row r="769" spans="1:13" x14ac:dyDescent="0.3">
      <c r="A769" s="6">
        <v>66065</v>
      </c>
      <c r="B769" s="6" t="s">
        <v>1614</v>
      </c>
      <c r="C769" s="13">
        <v>45595.917361111111</v>
      </c>
      <c r="D769" s="6" t="s">
        <v>790</v>
      </c>
      <c r="E769" s="13">
        <v>45597.306898148148</v>
      </c>
      <c r="F769" s="6" t="s">
        <v>1615</v>
      </c>
      <c r="G769" s="13">
        <v>45598.169814814813</v>
      </c>
      <c r="H769" s="6" t="s">
        <v>14</v>
      </c>
      <c r="I769" s="6" t="s">
        <v>898</v>
      </c>
      <c r="J769" s="6" t="s">
        <v>18</v>
      </c>
      <c r="K769" s="6" t="s">
        <v>15</v>
      </c>
      <c r="L769" s="7">
        <f t="shared" si="22"/>
        <v>0.86291666666511446</v>
      </c>
      <c r="M769" s="7">
        <f t="shared" si="23"/>
        <v>0</v>
      </c>
    </row>
    <row r="770" spans="1:13" x14ac:dyDescent="0.3">
      <c r="A770" s="6">
        <v>66098</v>
      </c>
      <c r="B770" s="6" t="s">
        <v>1616</v>
      </c>
      <c r="C770" s="13">
        <v>45595.922962962963</v>
      </c>
      <c r="D770" s="6" t="s">
        <v>793</v>
      </c>
      <c r="E770" s="13">
        <v>45597.306932870371</v>
      </c>
      <c r="F770" s="6" t="s">
        <v>986</v>
      </c>
      <c r="G770" s="13">
        <v>45598.356122685182</v>
      </c>
      <c r="H770" s="6" t="s">
        <v>14</v>
      </c>
      <c r="I770" s="6" t="s">
        <v>92</v>
      </c>
      <c r="J770" s="6" t="s">
        <v>11</v>
      </c>
      <c r="K770" s="6" t="s">
        <v>61</v>
      </c>
      <c r="L770" s="7">
        <f t="shared" ref="L770:L833" si="24">IF(OR(ISBLANK(G770),ISBLANK(E770)),"", G770 - E770)</f>
        <v>1.0491898148102337</v>
      </c>
      <c r="M770" s="7">
        <f t="shared" ref="M770:M833" si="25">IF(H770="Returned",1,0)</f>
        <v>0</v>
      </c>
    </row>
    <row r="771" spans="1:13" x14ac:dyDescent="0.3">
      <c r="A771" s="6">
        <v>66100</v>
      </c>
      <c r="B771" s="6" t="s">
        <v>1617</v>
      </c>
      <c r="C771" s="13">
        <v>45595.924178240741</v>
      </c>
      <c r="D771" s="6" t="s">
        <v>793</v>
      </c>
      <c r="E771" s="13">
        <v>45597.306932870371</v>
      </c>
      <c r="F771" s="6" t="s">
        <v>1618</v>
      </c>
      <c r="G771" s="13">
        <v>45601.4143287037</v>
      </c>
      <c r="H771" s="6" t="s">
        <v>14</v>
      </c>
      <c r="I771" s="6" t="s">
        <v>50</v>
      </c>
      <c r="J771" s="6" t="s">
        <v>18</v>
      </c>
      <c r="K771" s="6" t="s">
        <v>157</v>
      </c>
      <c r="L771" s="7">
        <f t="shared" si="24"/>
        <v>4.1073958333290648</v>
      </c>
      <c r="M771" s="7">
        <f t="shared" si="25"/>
        <v>0</v>
      </c>
    </row>
    <row r="772" spans="1:13" x14ac:dyDescent="0.3">
      <c r="A772" s="6">
        <v>66103</v>
      </c>
      <c r="B772" s="6" t="s">
        <v>1619</v>
      </c>
      <c r="C772" s="13">
        <v>45595.926157407404</v>
      </c>
      <c r="D772" s="6"/>
      <c r="E772" s="13"/>
      <c r="F772" s="6" t="s">
        <v>1620</v>
      </c>
      <c r="G772" s="13">
        <v>45608.382743055554</v>
      </c>
      <c r="H772" s="6" t="s">
        <v>14</v>
      </c>
      <c r="I772" s="6" t="s">
        <v>774</v>
      </c>
      <c r="J772" s="6" t="s">
        <v>11</v>
      </c>
      <c r="K772" s="6" t="s">
        <v>86</v>
      </c>
      <c r="L772" s="7" t="str">
        <f t="shared" si="24"/>
        <v/>
      </c>
      <c r="M772" s="7">
        <f t="shared" si="25"/>
        <v>0</v>
      </c>
    </row>
    <row r="773" spans="1:13" x14ac:dyDescent="0.3">
      <c r="A773" s="6">
        <v>66108</v>
      </c>
      <c r="B773" s="6" t="s">
        <v>1621</v>
      </c>
      <c r="C773" s="13">
        <v>45595.93072916667</v>
      </c>
      <c r="D773" s="6" t="s">
        <v>663</v>
      </c>
      <c r="E773" s="13">
        <v>45597.307013888887</v>
      </c>
      <c r="F773" s="6" t="s">
        <v>1622</v>
      </c>
      <c r="G773" s="13">
        <v>45607.52721064815</v>
      </c>
      <c r="H773" s="6" t="s">
        <v>14</v>
      </c>
      <c r="I773" s="6" t="s">
        <v>25</v>
      </c>
      <c r="J773" s="6" t="s">
        <v>33</v>
      </c>
      <c r="K773" s="6" t="s">
        <v>86</v>
      </c>
      <c r="L773" s="7">
        <f t="shared" si="24"/>
        <v>10.220196759262762</v>
      </c>
      <c r="M773" s="7">
        <f t="shared" si="25"/>
        <v>0</v>
      </c>
    </row>
    <row r="774" spans="1:13" x14ac:dyDescent="0.3">
      <c r="A774" s="6">
        <v>66112</v>
      </c>
      <c r="B774" s="6" t="s">
        <v>1623</v>
      </c>
      <c r="C774" s="13">
        <v>45595.934560185182</v>
      </c>
      <c r="D774" s="6" t="s">
        <v>793</v>
      </c>
      <c r="E774" s="13">
        <v>45597.306932870371</v>
      </c>
      <c r="F774" s="6" t="s">
        <v>1624</v>
      </c>
      <c r="G774" s="13">
        <v>45598.202106481483</v>
      </c>
      <c r="H774" s="6" t="s">
        <v>14</v>
      </c>
      <c r="I774" s="6" t="s">
        <v>185</v>
      </c>
      <c r="J774" s="6" t="s">
        <v>18</v>
      </c>
      <c r="K774" s="6" t="s">
        <v>57</v>
      </c>
      <c r="L774" s="7">
        <f t="shared" si="24"/>
        <v>0.89517361111211358</v>
      </c>
      <c r="M774" s="7">
        <f t="shared" si="25"/>
        <v>0</v>
      </c>
    </row>
    <row r="775" spans="1:13" x14ac:dyDescent="0.3">
      <c r="A775" s="6">
        <v>66122</v>
      </c>
      <c r="B775" s="6" t="s">
        <v>1625</v>
      </c>
      <c r="C775" s="13">
        <v>45595.945509259262</v>
      </c>
      <c r="D775" s="6" t="s">
        <v>806</v>
      </c>
      <c r="E775" s="13">
        <v>45597.306921296295</v>
      </c>
      <c r="F775" s="6" t="s">
        <v>1626</v>
      </c>
      <c r="G775" s="13">
        <v>45598.233090277776</v>
      </c>
      <c r="H775" s="6" t="s">
        <v>14</v>
      </c>
      <c r="I775" s="6" t="s">
        <v>92</v>
      </c>
      <c r="J775" s="6" t="s">
        <v>11</v>
      </c>
      <c r="K775" s="6" t="s">
        <v>15</v>
      </c>
      <c r="L775" s="7">
        <f t="shared" si="24"/>
        <v>0.92616898148116888</v>
      </c>
      <c r="M775" s="7">
        <f t="shared" si="25"/>
        <v>0</v>
      </c>
    </row>
    <row r="776" spans="1:13" x14ac:dyDescent="0.3">
      <c r="A776" s="6">
        <v>66126</v>
      </c>
      <c r="B776" s="6" t="s">
        <v>1627</v>
      </c>
      <c r="C776" s="13">
        <v>45595.952199074076</v>
      </c>
      <c r="D776" s="6" t="s">
        <v>821</v>
      </c>
      <c r="E776" s="13">
        <v>45597.306562500002</v>
      </c>
      <c r="F776" s="6"/>
      <c r="G776" s="13"/>
      <c r="H776" s="6" t="s">
        <v>5536</v>
      </c>
      <c r="I776" s="6" t="s">
        <v>780</v>
      </c>
      <c r="J776" s="6" t="s">
        <v>11</v>
      </c>
      <c r="K776" s="6" t="s">
        <v>21</v>
      </c>
      <c r="L776" s="7" t="str">
        <f t="shared" si="24"/>
        <v/>
      </c>
      <c r="M776" s="7">
        <f t="shared" si="25"/>
        <v>0</v>
      </c>
    </row>
    <row r="777" spans="1:13" x14ac:dyDescent="0.3">
      <c r="A777" s="6">
        <v>66128</v>
      </c>
      <c r="B777" s="6" t="s">
        <v>1628</v>
      </c>
      <c r="C777" s="13">
        <v>45595.953009259261</v>
      </c>
      <c r="D777" s="6" t="s">
        <v>806</v>
      </c>
      <c r="E777" s="13">
        <v>45597.306921296295</v>
      </c>
      <c r="F777" s="6"/>
      <c r="G777" s="13"/>
      <c r="H777" s="6" t="s">
        <v>5536</v>
      </c>
      <c r="I777" s="6" t="s">
        <v>774</v>
      </c>
      <c r="J777" s="6" t="s">
        <v>11</v>
      </c>
      <c r="K777" s="6" t="s">
        <v>31</v>
      </c>
      <c r="L777" s="7" t="str">
        <f t="shared" si="24"/>
        <v/>
      </c>
      <c r="M777" s="7">
        <f t="shared" si="25"/>
        <v>0</v>
      </c>
    </row>
    <row r="778" spans="1:13" x14ac:dyDescent="0.3">
      <c r="A778" s="6">
        <v>66139</v>
      </c>
      <c r="B778" s="6" t="s">
        <v>1629</v>
      </c>
      <c r="C778" s="13">
        <v>45595.96979166667</v>
      </c>
      <c r="D778" s="6" t="s">
        <v>1535</v>
      </c>
      <c r="E778" s="13">
        <v>45596.289097222223</v>
      </c>
      <c r="F778" s="6" t="s">
        <v>1630</v>
      </c>
      <c r="G778" s="13">
        <v>45603.413888888892</v>
      </c>
      <c r="H778" s="6" t="s">
        <v>14</v>
      </c>
      <c r="I778" s="6" t="s">
        <v>20</v>
      </c>
      <c r="J778" s="6" t="s">
        <v>18</v>
      </c>
      <c r="K778" s="6" t="s">
        <v>24</v>
      </c>
      <c r="L778" s="7">
        <f t="shared" si="24"/>
        <v>7.124791666668898</v>
      </c>
      <c r="M778" s="7">
        <f t="shared" si="25"/>
        <v>0</v>
      </c>
    </row>
    <row r="779" spans="1:13" x14ac:dyDescent="0.3">
      <c r="A779" s="6">
        <v>66142</v>
      </c>
      <c r="B779" s="6" t="s">
        <v>1631</v>
      </c>
      <c r="C779" s="13">
        <v>45595.97278935185</v>
      </c>
      <c r="D779" s="6" t="s">
        <v>1545</v>
      </c>
      <c r="E779" s="13">
        <v>45596.289085648146</v>
      </c>
      <c r="F779" s="6" t="s">
        <v>1632</v>
      </c>
      <c r="G779" s="13">
        <v>45603.328252314815</v>
      </c>
      <c r="H779" s="6" t="s">
        <v>14</v>
      </c>
      <c r="I779" s="6" t="s">
        <v>60</v>
      </c>
      <c r="J779" s="6" t="s">
        <v>33</v>
      </c>
      <c r="K779" s="6" t="s">
        <v>55</v>
      </c>
      <c r="L779" s="7">
        <f t="shared" si="24"/>
        <v>7.039166666669189</v>
      </c>
      <c r="M779" s="7">
        <f t="shared" si="25"/>
        <v>0</v>
      </c>
    </row>
    <row r="780" spans="1:13" x14ac:dyDescent="0.3">
      <c r="A780" s="6">
        <v>66160</v>
      </c>
      <c r="B780" s="6" t="s">
        <v>1633</v>
      </c>
      <c r="C780" s="13">
        <v>45596.093518518515</v>
      </c>
      <c r="D780" s="6" t="s">
        <v>821</v>
      </c>
      <c r="E780" s="13">
        <v>45597.306562500002</v>
      </c>
      <c r="F780" s="6"/>
      <c r="G780" s="13"/>
      <c r="H780" s="6" t="s">
        <v>5536</v>
      </c>
      <c r="I780" s="6" t="s">
        <v>23</v>
      </c>
      <c r="J780" s="6" t="s">
        <v>18</v>
      </c>
      <c r="K780" s="6" t="s">
        <v>15</v>
      </c>
      <c r="L780" s="7" t="str">
        <f t="shared" si="24"/>
        <v/>
      </c>
      <c r="M780" s="7">
        <f t="shared" si="25"/>
        <v>0</v>
      </c>
    </row>
    <row r="781" spans="1:13" x14ac:dyDescent="0.3">
      <c r="A781" s="6">
        <v>66162</v>
      </c>
      <c r="B781" s="6" t="s">
        <v>1634</v>
      </c>
      <c r="C781" s="13">
        <v>45596.096099537041</v>
      </c>
      <c r="D781" s="6" t="s">
        <v>824</v>
      </c>
      <c r="E781" s="13">
        <v>45597.306909722225</v>
      </c>
      <c r="F781" s="6"/>
      <c r="G781" s="13"/>
      <c r="H781" s="6" t="s">
        <v>5536</v>
      </c>
      <c r="I781" s="6" t="s">
        <v>50</v>
      </c>
      <c r="J781" s="6" t="s">
        <v>18</v>
      </c>
      <c r="K781" s="6" t="s">
        <v>44</v>
      </c>
      <c r="L781" s="7" t="str">
        <f t="shared" si="24"/>
        <v/>
      </c>
      <c r="M781" s="7">
        <f t="shared" si="25"/>
        <v>0</v>
      </c>
    </row>
    <row r="782" spans="1:13" x14ac:dyDescent="0.3">
      <c r="A782" s="6">
        <v>66163</v>
      </c>
      <c r="B782" s="6" t="s">
        <v>1635</v>
      </c>
      <c r="C782" s="13">
        <v>45596.09752314815</v>
      </c>
      <c r="D782" s="6" t="s">
        <v>1538</v>
      </c>
      <c r="E782" s="13">
        <v>45596.2890625</v>
      </c>
      <c r="F782" s="6" t="s">
        <v>1636</v>
      </c>
      <c r="G782" s="13">
        <v>45603.254895833335</v>
      </c>
      <c r="H782" s="6" t="s">
        <v>14</v>
      </c>
      <c r="I782" s="6" t="s">
        <v>95</v>
      </c>
      <c r="J782" s="6" t="s">
        <v>18</v>
      </c>
      <c r="K782" s="6" t="s">
        <v>67</v>
      </c>
      <c r="L782" s="7">
        <f t="shared" si="24"/>
        <v>6.9658333333354676</v>
      </c>
      <c r="M782" s="7">
        <f t="shared" si="25"/>
        <v>0</v>
      </c>
    </row>
    <row r="783" spans="1:13" x14ac:dyDescent="0.3">
      <c r="A783" s="6">
        <v>66171</v>
      </c>
      <c r="B783" s="6" t="s">
        <v>1637</v>
      </c>
      <c r="C783" s="13">
        <v>45596.116087962961</v>
      </c>
      <c r="D783" s="6" t="s">
        <v>790</v>
      </c>
      <c r="E783" s="13">
        <v>45597.306898148148</v>
      </c>
      <c r="F783" s="6" t="s">
        <v>1638</v>
      </c>
      <c r="G783" s="13">
        <v>45600.422106481485</v>
      </c>
      <c r="H783" s="6" t="s">
        <v>14</v>
      </c>
      <c r="I783" s="6" t="s">
        <v>60</v>
      </c>
      <c r="J783" s="6" t="s">
        <v>18</v>
      </c>
      <c r="K783" s="6" t="s">
        <v>137</v>
      </c>
      <c r="L783" s="7">
        <f t="shared" si="24"/>
        <v>3.1152083333363407</v>
      </c>
      <c r="M783" s="7">
        <f t="shared" si="25"/>
        <v>0</v>
      </c>
    </row>
    <row r="784" spans="1:13" x14ac:dyDescent="0.3">
      <c r="A784" s="6">
        <v>66200</v>
      </c>
      <c r="B784" s="6" t="s">
        <v>1639</v>
      </c>
      <c r="C784" s="13">
        <v>45596.184664351851</v>
      </c>
      <c r="D784" s="6" t="s">
        <v>1550</v>
      </c>
      <c r="E784" s="13">
        <v>45596.289074074077</v>
      </c>
      <c r="F784" s="6"/>
      <c r="G784" s="13"/>
      <c r="H784" s="6" t="s">
        <v>5536</v>
      </c>
      <c r="I784" s="6" t="s">
        <v>95</v>
      </c>
      <c r="J784" s="6" t="s">
        <v>18</v>
      </c>
      <c r="K784" s="6" t="s">
        <v>21</v>
      </c>
      <c r="L784" s="7" t="str">
        <f t="shared" si="24"/>
        <v/>
      </c>
      <c r="M784" s="7">
        <f t="shared" si="25"/>
        <v>0</v>
      </c>
    </row>
    <row r="785" spans="1:13" x14ac:dyDescent="0.3">
      <c r="A785" s="6">
        <v>66207</v>
      </c>
      <c r="B785" s="6" t="s">
        <v>1640</v>
      </c>
      <c r="C785" s="13">
        <v>45596.198912037034</v>
      </c>
      <c r="D785" s="6" t="s">
        <v>1432</v>
      </c>
      <c r="E785" s="13">
        <v>45601.357662037037</v>
      </c>
      <c r="F785" s="6" t="s">
        <v>1641</v>
      </c>
      <c r="G785" s="13">
        <v>45602.232094907406</v>
      </c>
      <c r="H785" s="6" t="s">
        <v>14</v>
      </c>
      <c r="I785" s="6" t="s">
        <v>83</v>
      </c>
      <c r="J785" s="6" t="s">
        <v>18</v>
      </c>
      <c r="K785" s="6" t="s">
        <v>93</v>
      </c>
      <c r="L785" s="7">
        <f t="shared" si="24"/>
        <v>0.87443287036876427</v>
      </c>
      <c r="M785" s="7">
        <f t="shared" si="25"/>
        <v>0</v>
      </c>
    </row>
    <row r="786" spans="1:13" x14ac:dyDescent="0.3">
      <c r="A786" s="6">
        <v>66211</v>
      </c>
      <c r="B786" s="6" t="s">
        <v>1642</v>
      </c>
      <c r="C786" s="13">
        <v>45596.205104166664</v>
      </c>
      <c r="D786" s="6" t="s">
        <v>782</v>
      </c>
      <c r="E786" s="13">
        <v>45597.307002314818</v>
      </c>
      <c r="F786" s="6"/>
      <c r="G786" s="13"/>
      <c r="H786" s="6" t="s">
        <v>9</v>
      </c>
      <c r="I786" s="6" t="s">
        <v>185</v>
      </c>
      <c r="J786" s="6" t="s">
        <v>18</v>
      </c>
      <c r="K786" s="6" t="s">
        <v>15</v>
      </c>
      <c r="L786" s="7" t="str">
        <f t="shared" si="24"/>
        <v/>
      </c>
      <c r="M786" s="7">
        <f t="shared" si="25"/>
        <v>1</v>
      </c>
    </row>
    <row r="787" spans="1:13" x14ac:dyDescent="0.3">
      <c r="A787" s="6">
        <v>66215</v>
      </c>
      <c r="B787" s="6" t="s">
        <v>1643</v>
      </c>
      <c r="C787" s="13">
        <v>45596.210509259261</v>
      </c>
      <c r="D787" s="6" t="s">
        <v>1585</v>
      </c>
      <c r="E787" s="13">
        <v>45596.289050925923</v>
      </c>
      <c r="F787" s="6" t="s">
        <v>1644</v>
      </c>
      <c r="G787" s="13">
        <v>45597.264120370368</v>
      </c>
      <c r="H787" s="6" t="s">
        <v>14</v>
      </c>
      <c r="I787" s="6" t="s">
        <v>60</v>
      </c>
      <c r="J787" s="6" t="s">
        <v>18</v>
      </c>
      <c r="K787" s="6" t="s">
        <v>93</v>
      </c>
      <c r="L787" s="7">
        <f t="shared" si="24"/>
        <v>0.97506944444467081</v>
      </c>
      <c r="M787" s="7">
        <f t="shared" si="25"/>
        <v>0</v>
      </c>
    </row>
    <row r="788" spans="1:13" x14ac:dyDescent="0.3">
      <c r="A788" s="6">
        <v>66223</v>
      </c>
      <c r="B788" s="6" t="s">
        <v>1645</v>
      </c>
      <c r="C788" s="13">
        <v>45596.221608796295</v>
      </c>
      <c r="D788" s="6" t="s">
        <v>693</v>
      </c>
      <c r="E788" s="13">
        <v>45596.289131944446</v>
      </c>
      <c r="F788" s="6" t="s">
        <v>1646</v>
      </c>
      <c r="G788" s="13">
        <v>45598.255312499998</v>
      </c>
      <c r="H788" s="6" t="s">
        <v>14</v>
      </c>
      <c r="I788" s="6" t="s">
        <v>60</v>
      </c>
      <c r="J788" s="6" t="s">
        <v>18</v>
      </c>
      <c r="K788" s="6" t="s">
        <v>227</v>
      </c>
      <c r="L788" s="7">
        <f t="shared" si="24"/>
        <v>1.9661805555515457</v>
      </c>
      <c r="M788" s="7">
        <f t="shared" si="25"/>
        <v>0</v>
      </c>
    </row>
    <row r="789" spans="1:13" x14ac:dyDescent="0.3">
      <c r="A789" s="6">
        <v>66231</v>
      </c>
      <c r="B789" s="6" t="s">
        <v>1647</v>
      </c>
      <c r="C789" s="13">
        <v>45596.227581018517</v>
      </c>
      <c r="D789" s="6" t="s">
        <v>955</v>
      </c>
      <c r="E789" s="13">
        <v>45597.30978009259</v>
      </c>
      <c r="F789" s="6" t="s">
        <v>1648</v>
      </c>
      <c r="G789" s="13">
        <v>45600.338796296295</v>
      </c>
      <c r="H789" s="6" t="s">
        <v>14</v>
      </c>
      <c r="I789" s="6" t="s">
        <v>185</v>
      </c>
      <c r="J789" s="6" t="s">
        <v>33</v>
      </c>
      <c r="K789" s="6" t="s">
        <v>162</v>
      </c>
      <c r="L789" s="7">
        <f t="shared" si="24"/>
        <v>3.029016203705396</v>
      </c>
      <c r="M789" s="7">
        <f t="shared" si="25"/>
        <v>0</v>
      </c>
    </row>
    <row r="790" spans="1:13" x14ac:dyDescent="0.3">
      <c r="A790" s="6">
        <v>66240</v>
      </c>
      <c r="B790" s="6" t="s">
        <v>1649</v>
      </c>
      <c r="C790" s="13">
        <v>45596.230115740742</v>
      </c>
      <c r="D790" s="6" t="s">
        <v>824</v>
      </c>
      <c r="E790" s="13">
        <v>45597.306909722225</v>
      </c>
      <c r="F790" s="6" t="s">
        <v>1650</v>
      </c>
      <c r="G790" s="13">
        <v>45598.231666666667</v>
      </c>
      <c r="H790" s="6" t="s">
        <v>14</v>
      </c>
      <c r="I790" s="6" t="s">
        <v>92</v>
      </c>
      <c r="J790" s="6" t="s">
        <v>11</v>
      </c>
      <c r="K790" s="6" t="s">
        <v>153</v>
      </c>
      <c r="L790" s="7">
        <f t="shared" si="24"/>
        <v>0.92475694444146939</v>
      </c>
      <c r="M790" s="7">
        <f t="shared" si="25"/>
        <v>0</v>
      </c>
    </row>
    <row r="791" spans="1:13" x14ac:dyDescent="0.3">
      <c r="A791" s="6">
        <v>66242</v>
      </c>
      <c r="B791" s="6" t="s">
        <v>1651</v>
      </c>
      <c r="C791" s="13">
        <v>45596.230451388888</v>
      </c>
      <c r="D791" s="6" t="s">
        <v>1535</v>
      </c>
      <c r="E791" s="13">
        <v>45596.289097222223</v>
      </c>
      <c r="F791" s="6" t="s">
        <v>1652</v>
      </c>
      <c r="G791" s="13">
        <v>45599.15898148148</v>
      </c>
      <c r="H791" s="6" t="s">
        <v>14</v>
      </c>
      <c r="I791" s="6" t="s">
        <v>60</v>
      </c>
      <c r="J791" s="6" t="s">
        <v>18</v>
      </c>
      <c r="K791" s="6" t="s">
        <v>105</v>
      </c>
      <c r="L791" s="7">
        <f t="shared" si="24"/>
        <v>2.8698842592566507</v>
      </c>
      <c r="M791" s="7">
        <f t="shared" si="25"/>
        <v>0</v>
      </c>
    </row>
    <row r="792" spans="1:13" x14ac:dyDescent="0.3">
      <c r="A792" s="6">
        <v>66263</v>
      </c>
      <c r="B792" s="6" t="s">
        <v>1653</v>
      </c>
      <c r="C792" s="13">
        <v>45596.248576388891</v>
      </c>
      <c r="D792" s="6" t="s">
        <v>993</v>
      </c>
      <c r="E792" s="13">
        <v>45597.598657407405</v>
      </c>
      <c r="F792" s="6" t="s">
        <v>1654</v>
      </c>
      <c r="G792" s="13">
        <v>45598.67564814815</v>
      </c>
      <c r="H792" s="6" t="s">
        <v>14</v>
      </c>
      <c r="I792" s="6" t="s">
        <v>780</v>
      </c>
      <c r="J792" s="6" t="s">
        <v>11</v>
      </c>
      <c r="K792" s="6" t="s">
        <v>93</v>
      </c>
      <c r="L792" s="7">
        <f t="shared" si="24"/>
        <v>1.0769907407448045</v>
      </c>
      <c r="M792" s="7">
        <f t="shared" si="25"/>
        <v>0</v>
      </c>
    </row>
    <row r="793" spans="1:13" x14ac:dyDescent="0.3">
      <c r="A793" s="6">
        <v>66269</v>
      </c>
      <c r="B793" s="6" t="s">
        <v>1655</v>
      </c>
      <c r="C793" s="13">
        <v>45596.252638888887</v>
      </c>
      <c r="D793" s="6" t="s">
        <v>833</v>
      </c>
      <c r="E793" s="13">
        <v>45597.307037037041</v>
      </c>
      <c r="F793" s="6" t="s">
        <v>1656</v>
      </c>
      <c r="G793" s="13">
        <v>45598.126157407409</v>
      </c>
      <c r="H793" s="6" t="s">
        <v>14</v>
      </c>
      <c r="I793" s="6" t="s">
        <v>92</v>
      </c>
      <c r="J793" s="6" t="s">
        <v>11</v>
      </c>
      <c r="K793" s="6" t="s">
        <v>15</v>
      </c>
      <c r="L793" s="7">
        <f t="shared" si="24"/>
        <v>0.81912037036818219</v>
      </c>
      <c r="M793" s="7">
        <f t="shared" si="25"/>
        <v>0</v>
      </c>
    </row>
    <row r="794" spans="1:13" x14ac:dyDescent="0.3">
      <c r="A794" s="6">
        <v>66271</v>
      </c>
      <c r="B794" s="6" t="s">
        <v>1657</v>
      </c>
      <c r="C794" s="13">
        <v>45596.25304398148</v>
      </c>
      <c r="D794" s="6" t="s">
        <v>1550</v>
      </c>
      <c r="E794" s="13">
        <v>45596.289074074077</v>
      </c>
      <c r="F794" s="6"/>
      <c r="G794" s="13"/>
      <c r="H794" s="6" t="s">
        <v>35</v>
      </c>
      <c r="I794" s="6" t="s">
        <v>20</v>
      </c>
      <c r="J794" s="6" t="s">
        <v>18</v>
      </c>
      <c r="K794" s="6" t="s">
        <v>86</v>
      </c>
      <c r="L794" s="7" t="str">
        <f t="shared" si="24"/>
        <v/>
      </c>
      <c r="M794" s="7">
        <f t="shared" si="25"/>
        <v>0</v>
      </c>
    </row>
    <row r="795" spans="1:13" x14ac:dyDescent="0.3">
      <c r="A795" s="6">
        <v>66291</v>
      </c>
      <c r="B795" s="6" t="s">
        <v>1658</v>
      </c>
      <c r="C795" s="13">
        <v>45596.266851851855</v>
      </c>
      <c r="D795" s="6" t="s">
        <v>784</v>
      </c>
      <c r="E795" s="13">
        <v>45597.307025462964</v>
      </c>
      <c r="F795" s="6" t="s">
        <v>1659</v>
      </c>
      <c r="G795" s="13">
        <v>45602.328611111108</v>
      </c>
      <c r="H795" s="6" t="s">
        <v>14</v>
      </c>
      <c r="I795" s="6" t="s">
        <v>780</v>
      </c>
      <c r="J795" s="6" t="s">
        <v>11</v>
      </c>
      <c r="K795" s="6" t="s">
        <v>157</v>
      </c>
      <c r="L795" s="7">
        <f t="shared" si="24"/>
        <v>5.0215856481445371</v>
      </c>
      <c r="M795" s="7">
        <f t="shared" si="25"/>
        <v>0</v>
      </c>
    </row>
    <row r="796" spans="1:13" x14ac:dyDescent="0.3">
      <c r="A796" s="6">
        <v>66315</v>
      </c>
      <c r="B796" s="6" t="s">
        <v>1660</v>
      </c>
      <c r="C796" s="13">
        <v>45596.278321759259</v>
      </c>
      <c r="D796" s="6" t="s">
        <v>440</v>
      </c>
      <c r="E796" s="13">
        <v>45597.309814814813</v>
      </c>
      <c r="F796" s="6" t="s">
        <v>1661</v>
      </c>
      <c r="G796" s="13">
        <v>45602.576331018521</v>
      </c>
      <c r="H796" s="6" t="s">
        <v>14</v>
      </c>
      <c r="I796" s="6" t="s">
        <v>92</v>
      </c>
      <c r="J796" s="6" t="s">
        <v>11</v>
      </c>
      <c r="K796" s="6" t="s">
        <v>228</v>
      </c>
      <c r="L796" s="7">
        <f t="shared" si="24"/>
        <v>5.2665162037083064</v>
      </c>
      <c r="M796" s="7">
        <f t="shared" si="25"/>
        <v>0</v>
      </c>
    </row>
    <row r="797" spans="1:13" x14ac:dyDescent="0.3">
      <c r="A797" s="6">
        <v>66317</v>
      </c>
      <c r="B797" s="6" t="s">
        <v>1662</v>
      </c>
      <c r="C797" s="13">
        <v>45596.280775462961</v>
      </c>
      <c r="D797" s="6" t="s">
        <v>772</v>
      </c>
      <c r="E797" s="13">
        <v>45597.309965277775</v>
      </c>
      <c r="F797" s="6"/>
      <c r="G797" s="13"/>
      <c r="H797" s="6" t="s">
        <v>9</v>
      </c>
      <c r="I797" s="6" t="s">
        <v>92</v>
      </c>
      <c r="J797" s="6" t="s">
        <v>11</v>
      </c>
      <c r="K797" s="6" t="s">
        <v>93</v>
      </c>
      <c r="L797" s="7" t="str">
        <f t="shared" si="24"/>
        <v/>
      </c>
      <c r="M797" s="7">
        <f t="shared" si="25"/>
        <v>1</v>
      </c>
    </row>
    <row r="798" spans="1:13" x14ac:dyDescent="0.3">
      <c r="A798" s="6">
        <v>66325</v>
      </c>
      <c r="B798" s="6" t="s">
        <v>1663</v>
      </c>
      <c r="C798" s="13">
        <v>45596.282731481479</v>
      </c>
      <c r="D798" s="6" t="s">
        <v>663</v>
      </c>
      <c r="E798" s="13">
        <v>45597.307013888887</v>
      </c>
      <c r="F798" s="6"/>
      <c r="G798" s="13"/>
      <c r="H798" s="6" t="s">
        <v>9</v>
      </c>
      <c r="I798" s="6" t="s">
        <v>92</v>
      </c>
      <c r="J798" s="6" t="s">
        <v>11</v>
      </c>
      <c r="K798" s="6" t="s">
        <v>21</v>
      </c>
      <c r="L798" s="7" t="str">
        <f t="shared" si="24"/>
        <v/>
      </c>
      <c r="M798" s="7">
        <f t="shared" si="25"/>
        <v>1</v>
      </c>
    </row>
    <row r="799" spans="1:13" x14ac:dyDescent="0.3">
      <c r="A799" s="6">
        <v>66349</v>
      </c>
      <c r="B799" s="6" t="s">
        <v>1664</v>
      </c>
      <c r="C799" s="13">
        <v>45596.300416666665</v>
      </c>
      <c r="D799" s="6" t="s">
        <v>375</v>
      </c>
      <c r="E799" s="13">
        <v>45597.309791666667</v>
      </c>
      <c r="F799" s="6" t="s">
        <v>1665</v>
      </c>
      <c r="G799" s="13">
        <v>45601.367129629631</v>
      </c>
      <c r="H799" s="6" t="s">
        <v>14</v>
      </c>
      <c r="I799" s="6" t="s">
        <v>774</v>
      </c>
      <c r="J799" s="6" t="s">
        <v>11</v>
      </c>
      <c r="K799" s="6" t="s">
        <v>372</v>
      </c>
      <c r="L799" s="7">
        <f t="shared" si="24"/>
        <v>4.057337962964084</v>
      </c>
      <c r="M799" s="7">
        <f t="shared" si="25"/>
        <v>0</v>
      </c>
    </row>
    <row r="800" spans="1:13" x14ac:dyDescent="0.3">
      <c r="A800" s="6">
        <v>66354</v>
      </c>
      <c r="B800" s="6" t="s">
        <v>1666</v>
      </c>
      <c r="C800" s="13">
        <v>45596.305694444447</v>
      </c>
      <c r="D800" s="6" t="s">
        <v>821</v>
      </c>
      <c r="E800" s="13">
        <v>45597.306562500002</v>
      </c>
      <c r="F800" s="6" t="s">
        <v>1667</v>
      </c>
      <c r="G800" s="13">
        <v>45598.302430555559</v>
      </c>
      <c r="H800" s="6" t="s">
        <v>14</v>
      </c>
      <c r="I800" s="6" t="s">
        <v>116</v>
      </c>
      <c r="J800" s="6" t="s">
        <v>18</v>
      </c>
      <c r="K800" s="6" t="s">
        <v>93</v>
      </c>
      <c r="L800" s="7">
        <f t="shared" si="24"/>
        <v>0.99586805555736646</v>
      </c>
      <c r="M800" s="7">
        <f t="shared" si="25"/>
        <v>0</v>
      </c>
    </row>
    <row r="801" spans="1:13" x14ac:dyDescent="0.3">
      <c r="A801" s="6">
        <v>66355</v>
      </c>
      <c r="B801" s="6" t="s">
        <v>1668</v>
      </c>
      <c r="C801" s="13">
        <v>45596.305775462963</v>
      </c>
      <c r="D801" s="6" t="s">
        <v>793</v>
      </c>
      <c r="E801" s="13">
        <v>45597.306932870371</v>
      </c>
      <c r="F801" s="6" t="s">
        <v>1669</v>
      </c>
      <c r="G801" s="13">
        <v>45600.336261574077</v>
      </c>
      <c r="H801" s="6" t="s">
        <v>14</v>
      </c>
      <c r="I801" s="6" t="s">
        <v>50</v>
      </c>
      <c r="J801" s="6" t="s">
        <v>18</v>
      </c>
      <c r="K801" s="6" t="s">
        <v>228</v>
      </c>
      <c r="L801" s="7">
        <f t="shared" si="24"/>
        <v>3.0293287037056871</v>
      </c>
      <c r="M801" s="7">
        <f t="shared" si="25"/>
        <v>0</v>
      </c>
    </row>
    <row r="802" spans="1:13" x14ac:dyDescent="0.3">
      <c r="A802" s="6">
        <v>66361</v>
      </c>
      <c r="B802" s="6" t="s">
        <v>1670</v>
      </c>
      <c r="C802" s="13">
        <v>45596.308645833335</v>
      </c>
      <c r="D802" s="6" t="s">
        <v>790</v>
      </c>
      <c r="E802" s="13">
        <v>45597.306898148148</v>
      </c>
      <c r="F802" s="6" t="s">
        <v>1671</v>
      </c>
      <c r="G802" s="13">
        <v>45598.254467592589</v>
      </c>
      <c r="H802" s="6" t="s">
        <v>14</v>
      </c>
      <c r="I802" s="6" t="s">
        <v>780</v>
      </c>
      <c r="J802" s="6" t="s">
        <v>11</v>
      </c>
      <c r="K802" s="6" t="s">
        <v>57</v>
      </c>
      <c r="L802" s="7">
        <f t="shared" si="24"/>
        <v>0.94756944444088731</v>
      </c>
      <c r="M802" s="7">
        <f t="shared" si="25"/>
        <v>0</v>
      </c>
    </row>
    <row r="803" spans="1:13" x14ac:dyDescent="0.3">
      <c r="A803" s="6">
        <v>66369</v>
      </c>
      <c r="B803" s="6" t="s">
        <v>1672</v>
      </c>
      <c r="C803" s="13">
        <v>45596.31585648148</v>
      </c>
      <c r="D803" s="6" t="s">
        <v>821</v>
      </c>
      <c r="E803" s="13">
        <v>45597.306562500002</v>
      </c>
      <c r="F803" s="6"/>
      <c r="G803" s="13"/>
      <c r="H803" s="6" t="s">
        <v>9</v>
      </c>
      <c r="I803" s="6" t="s">
        <v>774</v>
      </c>
      <c r="J803" s="6" t="s">
        <v>11</v>
      </c>
      <c r="K803" s="6" t="s">
        <v>40</v>
      </c>
      <c r="L803" s="7" t="str">
        <f t="shared" si="24"/>
        <v/>
      </c>
      <c r="M803" s="7">
        <f t="shared" si="25"/>
        <v>1</v>
      </c>
    </row>
    <row r="804" spans="1:13" x14ac:dyDescent="0.3">
      <c r="A804" s="6">
        <v>66378</v>
      </c>
      <c r="B804" s="6" t="s">
        <v>1673</v>
      </c>
      <c r="C804" s="13">
        <v>45596.321481481478</v>
      </c>
      <c r="D804" s="6" t="s">
        <v>806</v>
      </c>
      <c r="E804" s="13">
        <v>45597.306921296295</v>
      </c>
      <c r="F804" s="6"/>
      <c r="G804" s="13"/>
      <c r="H804" s="6" t="s">
        <v>5536</v>
      </c>
      <c r="I804" s="6" t="s">
        <v>92</v>
      </c>
      <c r="J804" s="6" t="s">
        <v>11</v>
      </c>
      <c r="K804" s="6" t="s">
        <v>38</v>
      </c>
      <c r="L804" s="7" t="str">
        <f t="shared" si="24"/>
        <v/>
      </c>
      <c r="M804" s="7">
        <f t="shared" si="25"/>
        <v>0</v>
      </c>
    </row>
    <row r="805" spans="1:13" x14ac:dyDescent="0.3">
      <c r="A805" s="6">
        <v>66392</v>
      </c>
      <c r="B805" s="6" t="s">
        <v>1674</v>
      </c>
      <c r="C805" s="13">
        <v>45596.329814814817</v>
      </c>
      <c r="D805" s="6" t="s">
        <v>824</v>
      </c>
      <c r="E805" s="13">
        <v>45597.306909722225</v>
      </c>
      <c r="F805" s="6"/>
      <c r="G805" s="13"/>
      <c r="H805" s="6" t="s">
        <v>5536</v>
      </c>
      <c r="I805" s="6" t="s">
        <v>88</v>
      </c>
      <c r="J805" s="6" t="s">
        <v>11</v>
      </c>
      <c r="K805" s="6" t="s">
        <v>140</v>
      </c>
      <c r="L805" s="7" t="str">
        <f t="shared" si="24"/>
        <v/>
      </c>
      <c r="M805" s="7">
        <f t="shared" si="25"/>
        <v>0</v>
      </c>
    </row>
    <row r="806" spans="1:13" x14ac:dyDescent="0.3">
      <c r="A806" s="6">
        <v>66396</v>
      </c>
      <c r="B806" s="6" t="s">
        <v>1675</v>
      </c>
      <c r="C806" s="13">
        <v>45596.332372685189</v>
      </c>
      <c r="D806" s="6" t="s">
        <v>510</v>
      </c>
      <c r="E806" s="13">
        <v>45597.309884259259</v>
      </c>
      <c r="F806" s="6" t="s">
        <v>1676</v>
      </c>
      <c r="G806" s="13">
        <v>45599.36959490741</v>
      </c>
      <c r="H806" s="6" t="s">
        <v>14</v>
      </c>
      <c r="I806" s="6" t="s">
        <v>287</v>
      </c>
      <c r="J806" s="6" t="s">
        <v>18</v>
      </c>
      <c r="K806" s="6" t="s">
        <v>57</v>
      </c>
      <c r="L806" s="7">
        <f t="shared" si="24"/>
        <v>2.05971064815094</v>
      </c>
      <c r="M806" s="7">
        <f t="shared" si="25"/>
        <v>0</v>
      </c>
    </row>
    <row r="807" spans="1:13" x14ac:dyDescent="0.3">
      <c r="A807" s="6">
        <v>65649</v>
      </c>
      <c r="B807" s="6" t="s">
        <v>1677</v>
      </c>
      <c r="C807" s="13">
        <v>45595.35324074074</v>
      </c>
      <c r="D807" s="6" t="s">
        <v>1568</v>
      </c>
      <c r="E807" s="13">
        <v>45596.2891087963</v>
      </c>
      <c r="F807" s="6" t="s">
        <v>1678</v>
      </c>
      <c r="G807" s="13">
        <v>45600.369664351849</v>
      </c>
      <c r="H807" s="6" t="s">
        <v>14</v>
      </c>
      <c r="I807" s="6" t="s">
        <v>92</v>
      </c>
      <c r="J807" s="6" t="s">
        <v>11</v>
      </c>
      <c r="K807" s="6" t="s">
        <v>58</v>
      </c>
      <c r="L807" s="7">
        <f t="shared" si="24"/>
        <v>4.0805555555489263</v>
      </c>
      <c r="M807" s="7">
        <f t="shared" si="25"/>
        <v>0</v>
      </c>
    </row>
    <row r="808" spans="1:13" x14ac:dyDescent="0.3">
      <c r="A808" s="6">
        <v>65656</v>
      </c>
      <c r="B808" s="6" t="s">
        <v>1679</v>
      </c>
      <c r="C808" s="13">
        <v>45595.363993055558</v>
      </c>
      <c r="D808" s="6" t="s">
        <v>1568</v>
      </c>
      <c r="E808" s="13">
        <v>45596.2891087963</v>
      </c>
      <c r="F808" s="6" t="s">
        <v>806</v>
      </c>
      <c r="G808" s="13">
        <v>45597.306921296295</v>
      </c>
      <c r="H808" s="6" t="s">
        <v>14</v>
      </c>
      <c r="I808" s="6" t="s">
        <v>83</v>
      </c>
      <c r="J808" s="6" t="s">
        <v>18</v>
      </c>
      <c r="K808" s="6" t="s">
        <v>93</v>
      </c>
      <c r="L808" s="7">
        <f t="shared" si="24"/>
        <v>1.0178124999947613</v>
      </c>
      <c r="M808" s="7">
        <f t="shared" si="25"/>
        <v>0</v>
      </c>
    </row>
    <row r="809" spans="1:13" x14ac:dyDescent="0.3">
      <c r="A809" s="6">
        <v>65659</v>
      </c>
      <c r="B809" s="6" t="s">
        <v>1680</v>
      </c>
      <c r="C809" s="13">
        <v>45595.36787037037</v>
      </c>
      <c r="D809" s="6" t="s">
        <v>1538</v>
      </c>
      <c r="E809" s="13">
        <v>45596.2890625</v>
      </c>
      <c r="F809" s="6"/>
      <c r="G809" s="13"/>
      <c r="H809" s="6" t="s">
        <v>9</v>
      </c>
      <c r="I809" s="6" t="s">
        <v>92</v>
      </c>
      <c r="J809" s="6" t="s">
        <v>11</v>
      </c>
      <c r="K809" s="6" t="s">
        <v>15</v>
      </c>
      <c r="L809" s="7" t="str">
        <f t="shared" si="24"/>
        <v/>
      </c>
      <c r="M809" s="7">
        <f t="shared" si="25"/>
        <v>1</v>
      </c>
    </row>
    <row r="810" spans="1:13" x14ac:dyDescent="0.3">
      <c r="A810" s="6">
        <v>65660</v>
      </c>
      <c r="B810" s="6" t="s">
        <v>1681</v>
      </c>
      <c r="C810" s="13">
        <v>45595.36923611111</v>
      </c>
      <c r="D810" s="6" t="s">
        <v>1682</v>
      </c>
      <c r="E810" s="13">
        <v>45596.289143518516</v>
      </c>
      <c r="F810" s="6" t="s">
        <v>1683</v>
      </c>
      <c r="G810" s="13">
        <v>45597.178449074076</v>
      </c>
      <c r="H810" s="6" t="s">
        <v>14</v>
      </c>
      <c r="I810" s="6" t="s">
        <v>111</v>
      </c>
      <c r="J810" s="6" t="s">
        <v>11</v>
      </c>
      <c r="K810" s="6" t="s">
        <v>15</v>
      </c>
      <c r="L810" s="7">
        <f t="shared" si="24"/>
        <v>0.88930555555998581</v>
      </c>
      <c r="M810" s="7">
        <f t="shared" si="25"/>
        <v>0</v>
      </c>
    </row>
    <row r="811" spans="1:13" x14ac:dyDescent="0.3">
      <c r="A811" s="6">
        <v>65661</v>
      </c>
      <c r="B811" s="6" t="s">
        <v>1684</v>
      </c>
      <c r="C811" s="13">
        <v>45595.369675925926</v>
      </c>
      <c r="D811" s="6" t="s">
        <v>1685</v>
      </c>
      <c r="E811" s="13">
        <v>45596.580740740741</v>
      </c>
      <c r="F811" s="6" t="s">
        <v>1686</v>
      </c>
      <c r="G811" s="13">
        <v>45598.827361111114</v>
      </c>
      <c r="H811" s="6" t="s">
        <v>14</v>
      </c>
      <c r="I811" s="6" t="s">
        <v>116</v>
      </c>
      <c r="J811" s="6" t="s">
        <v>18</v>
      </c>
      <c r="K811" s="6" t="s">
        <v>228</v>
      </c>
      <c r="L811" s="7">
        <f t="shared" si="24"/>
        <v>2.2466203703734209</v>
      </c>
      <c r="M811" s="7">
        <f t="shared" si="25"/>
        <v>0</v>
      </c>
    </row>
    <row r="812" spans="1:13" x14ac:dyDescent="0.3">
      <c r="A812" s="6">
        <v>65675</v>
      </c>
      <c r="B812" s="6" t="s">
        <v>1687</v>
      </c>
      <c r="C812" s="13">
        <v>45595.381620370368</v>
      </c>
      <c r="D812" s="6" t="s">
        <v>1540</v>
      </c>
      <c r="E812" s="13">
        <v>45596.289120370369</v>
      </c>
      <c r="F812" s="6" t="s">
        <v>1688</v>
      </c>
      <c r="G812" s="13">
        <v>45601.39644675926</v>
      </c>
      <c r="H812" s="6" t="s">
        <v>14</v>
      </c>
      <c r="I812" s="6" t="s">
        <v>168</v>
      </c>
      <c r="J812" s="6" t="s">
        <v>18</v>
      </c>
      <c r="K812" s="6" t="s">
        <v>21</v>
      </c>
      <c r="L812" s="7">
        <f t="shared" si="24"/>
        <v>5.1073263888902147</v>
      </c>
      <c r="M812" s="7">
        <f t="shared" si="25"/>
        <v>0</v>
      </c>
    </row>
    <row r="813" spans="1:13" x14ac:dyDescent="0.3">
      <c r="A813" s="6">
        <v>65692</v>
      </c>
      <c r="B813" s="6" t="s">
        <v>1689</v>
      </c>
      <c r="C813" s="13">
        <v>45595.408414351848</v>
      </c>
      <c r="D813" s="6" t="s">
        <v>1538</v>
      </c>
      <c r="E813" s="13">
        <v>45596.2890625</v>
      </c>
      <c r="F813" s="6" t="s">
        <v>1690</v>
      </c>
      <c r="G813" s="13">
        <v>45597.473495370374</v>
      </c>
      <c r="H813" s="6" t="s">
        <v>14</v>
      </c>
      <c r="I813" s="6" t="s">
        <v>88</v>
      </c>
      <c r="J813" s="6" t="s">
        <v>33</v>
      </c>
      <c r="K813" s="6" t="s">
        <v>15</v>
      </c>
      <c r="L813" s="7">
        <f t="shared" si="24"/>
        <v>1.1844328703737119</v>
      </c>
      <c r="M813" s="7">
        <f t="shared" si="25"/>
        <v>0</v>
      </c>
    </row>
    <row r="814" spans="1:13" x14ac:dyDescent="0.3">
      <c r="A814" s="6">
        <v>65725</v>
      </c>
      <c r="B814" s="6" t="s">
        <v>1691</v>
      </c>
      <c r="C814" s="13">
        <v>45595.445925925924</v>
      </c>
      <c r="D814" s="6" t="s">
        <v>1564</v>
      </c>
      <c r="E814" s="13">
        <v>45596.289039351854</v>
      </c>
      <c r="F814" s="6"/>
      <c r="G814" s="13"/>
      <c r="H814" s="6" t="s">
        <v>9</v>
      </c>
      <c r="I814" s="6" t="s">
        <v>116</v>
      </c>
      <c r="J814" s="6" t="s">
        <v>33</v>
      </c>
      <c r="K814" s="6" t="s">
        <v>15</v>
      </c>
      <c r="L814" s="7" t="str">
        <f t="shared" si="24"/>
        <v/>
      </c>
      <c r="M814" s="7">
        <f t="shared" si="25"/>
        <v>1</v>
      </c>
    </row>
    <row r="815" spans="1:13" x14ac:dyDescent="0.3">
      <c r="A815" s="6">
        <v>65734</v>
      </c>
      <c r="B815" s="6" t="s">
        <v>1692</v>
      </c>
      <c r="C815" s="13">
        <v>45595.457326388889</v>
      </c>
      <c r="D815" s="6" t="s">
        <v>1540</v>
      </c>
      <c r="E815" s="13">
        <v>45596.289120370369</v>
      </c>
      <c r="F815" s="6" t="s">
        <v>1693</v>
      </c>
      <c r="G815" s="13">
        <v>45604.181597222225</v>
      </c>
      <c r="H815" s="6" t="s">
        <v>14</v>
      </c>
      <c r="I815" s="6" t="s">
        <v>83</v>
      </c>
      <c r="J815" s="6" t="s">
        <v>18</v>
      </c>
      <c r="K815" s="6" t="s">
        <v>42</v>
      </c>
      <c r="L815" s="7">
        <f t="shared" si="24"/>
        <v>7.8924768518554629</v>
      </c>
      <c r="M815" s="7">
        <f t="shared" si="25"/>
        <v>0</v>
      </c>
    </row>
    <row r="816" spans="1:13" x14ac:dyDescent="0.3">
      <c r="A816" s="6">
        <v>65740</v>
      </c>
      <c r="B816" s="6" t="s">
        <v>1694</v>
      </c>
      <c r="C816" s="13">
        <v>45595.466041666667</v>
      </c>
      <c r="D816" s="6" t="s">
        <v>1695</v>
      </c>
      <c r="E816" s="13">
        <v>45596.580717592595</v>
      </c>
      <c r="F816" s="6" t="s">
        <v>1696</v>
      </c>
      <c r="G816" s="13">
        <v>45600.760231481479</v>
      </c>
      <c r="H816" s="6" t="s">
        <v>14</v>
      </c>
      <c r="I816" s="6" t="s">
        <v>116</v>
      </c>
      <c r="J816" s="6" t="s">
        <v>18</v>
      </c>
      <c r="K816" s="6" t="s">
        <v>63</v>
      </c>
      <c r="L816" s="7">
        <f t="shared" si="24"/>
        <v>4.179513888884685</v>
      </c>
      <c r="M816" s="7">
        <f t="shared" si="25"/>
        <v>0</v>
      </c>
    </row>
    <row r="817" spans="1:13" x14ac:dyDescent="0.3">
      <c r="A817" s="6">
        <v>65742</v>
      </c>
      <c r="B817" s="6" t="s">
        <v>1697</v>
      </c>
      <c r="C817" s="13">
        <v>45595.474131944444</v>
      </c>
      <c r="D817" s="6" t="s">
        <v>1540</v>
      </c>
      <c r="E817" s="13">
        <v>45596.289120370369</v>
      </c>
      <c r="F817" s="6"/>
      <c r="G817" s="13"/>
      <c r="H817" s="6" t="s">
        <v>5536</v>
      </c>
      <c r="I817" s="6" t="s">
        <v>32</v>
      </c>
      <c r="J817" s="6" t="s">
        <v>33</v>
      </c>
      <c r="K817" s="6" t="s">
        <v>217</v>
      </c>
      <c r="L817" s="7" t="str">
        <f t="shared" si="24"/>
        <v/>
      </c>
      <c r="M817" s="7">
        <f t="shared" si="25"/>
        <v>0</v>
      </c>
    </row>
    <row r="818" spans="1:13" x14ac:dyDescent="0.3">
      <c r="A818" s="6">
        <v>65763</v>
      </c>
      <c r="B818" s="6" t="s">
        <v>1698</v>
      </c>
      <c r="C818" s="13">
        <v>45595.508171296293</v>
      </c>
      <c r="D818" s="6" t="s">
        <v>1564</v>
      </c>
      <c r="E818" s="13">
        <v>45596.289039351854</v>
      </c>
      <c r="F818" s="6" t="s">
        <v>1699</v>
      </c>
      <c r="G818" s="13">
        <v>45603.503020833334</v>
      </c>
      <c r="H818" s="6" t="s">
        <v>14</v>
      </c>
      <c r="I818" s="6" t="s">
        <v>23</v>
      </c>
      <c r="J818" s="6" t="s">
        <v>18</v>
      </c>
      <c r="K818" s="6" t="s">
        <v>176</v>
      </c>
      <c r="L818" s="7">
        <f t="shared" si="24"/>
        <v>7.2139814814800047</v>
      </c>
      <c r="M818" s="7">
        <f t="shared" si="25"/>
        <v>0</v>
      </c>
    </row>
    <row r="819" spans="1:13" x14ac:dyDescent="0.3">
      <c r="A819" s="6">
        <v>65792</v>
      </c>
      <c r="B819" s="6" t="s">
        <v>1700</v>
      </c>
      <c r="C819" s="13">
        <v>45595.566157407404</v>
      </c>
      <c r="D819" s="6" t="s">
        <v>1568</v>
      </c>
      <c r="E819" s="13">
        <v>45596.2891087963</v>
      </c>
      <c r="F819" s="6"/>
      <c r="G819" s="13"/>
      <c r="H819" s="6" t="s">
        <v>5536</v>
      </c>
      <c r="I819" s="6" t="s">
        <v>114</v>
      </c>
      <c r="J819" s="6" t="s">
        <v>11</v>
      </c>
      <c r="K819" s="6" t="s">
        <v>93</v>
      </c>
      <c r="L819" s="7" t="str">
        <f t="shared" si="24"/>
        <v/>
      </c>
      <c r="M819" s="7">
        <f t="shared" si="25"/>
        <v>0</v>
      </c>
    </row>
    <row r="820" spans="1:13" x14ac:dyDescent="0.3">
      <c r="A820" s="6">
        <v>65830</v>
      </c>
      <c r="B820" s="6" t="s">
        <v>1701</v>
      </c>
      <c r="C820" s="13">
        <v>45595.633287037039</v>
      </c>
      <c r="D820" s="6" t="s">
        <v>1538</v>
      </c>
      <c r="E820" s="13">
        <v>45596.2890625</v>
      </c>
      <c r="F820" s="6"/>
      <c r="G820" s="13"/>
      <c r="H820" s="6" t="s">
        <v>5536</v>
      </c>
      <c r="I820" s="6" t="s">
        <v>23</v>
      </c>
      <c r="J820" s="6" t="s">
        <v>33</v>
      </c>
      <c r="K820" s="6" t="s">
        <v>90</v>
      </c>
      <c r="L820" s="7" t="str">
        <f t="shared" si="24"/>
        <v/>
      </c>
      <c r="M820" s="7">
        <f t="shared" si="25"/>
        <v>0</v>
      </c>
    </row>
    <row r="821" spans="1:13" x14ac:dyDescent="0.3">
      <c r="A821" s="6">
        <v>65832</v>
      </c>
      <c r="B821" s="6" t="s">
        <v>1702</v>
      </c>
      <c r="C821" s="13">
        <v>45595.634895833333</v>
      </c>
      <c r="D821" s="6" t="s">
        <v>1568</v>
      </c>
      <c r="E821" s="13">
        <v>45596.2891087963</v>
      </c>
      <c r="F821" s="6"/>
      <c r="G821" s="13"/>
      <c r="H821" s="6" t="s">
        <v>5536</v>
      </c>
      <c r="I821" s="6" t="s">
        <v>23</v>
      </c>
      <c r="J821" s="6" t="s">
        <v>18</v>
      </c>
      <c r="K821" s="6" t="s">
        <v>372</v>
      </c>
      <c r="L821" s="7" t="str">
        <f t="shared" si="24"/>
        <v/>
      </c>
      <c r="M821" s="7">
        <f t="shared" si="25"/>
        <v>0</v>
      </c>
    </row>
    <row r="822" spans="1:13" x14ac:dyDescent="0.3">
      <c r="A822" s="6">
        <v>65834</v>
      </c>
      <c r="B822" s="6" t="s">
        <v>1703</v>
      </c>
      <c r="C822" s="13">
        <v>45595.63548611111</v>
      </c>
      <c r="D822" s="6" t="s">
        <v>1564</v>
      </c>
      <c r="E822" s="13">
        <v>45596.289039351854</v>
      </c>
      <c r="F822" s="6" t="s">
        <v>1704</v>
      </c>
      <c r="G822" s="13">
        <v>45602.423750000002</v>
      </c>
      <c r="H822" s="6" t="s">
        <v>14</v>
      </c>
      <c r="I822" s="6" t="s">
        <v>116</v>
      </c>
      <c r="J822" s="6" t="s">
        <v>33</v>
      </c>
      <c r="K822" s="6" t="s">
        <v>42</v>
      </c>
      <c r="L822" s="7">
        <f t="shared" si="24"/>
        <v>6.1347106481480296</v>
      </c>
      <c r="M822" s="7">
        <f t="shared" si="25"/>
        <v>0</v>
      </c>
    </row>
    <row r="823" spans="1:13" x14ac:dyDescent="0.3">
      <c r="A823" s="6">
        <v>65851</v>
      </c>
      <c r="B823" s="6" t="s">
        <v>1705</v>
      </c>
      <c r="C823" s="13">
        <v>45595.665219907409</v>
      </c>
      <c r="D823" s="6" t="s">
        <v>1585</v>
      </c>
      <c r="E823" s="13">
        <v>45596.289050925923</v>
      </c>
      <c r="F823" s="6" t="s">
        <v>1706</v>
      </c>
      <c r="G823" s="13">
        <v>45600.521550925929</v>
      </c>
      <c r="H823" s="6" t="s">
        <v>14</v>
      </c>
      <c r="I823" s="6" t="s">
        <v>23</v>
      </c>
      <c r="J823" s="6" t="s">
        <v>18</v>
      </c>
      <c r="K823" s="6" t="s">
        <v>148</v>
      </c>
      <c r="L823" s="7">
        <f t="shared" si="24"/>
        <v>4.2325000000055297</v>
      </c>
      <c r="M823" s="7">
        <f t="shared" si="25"/>
        <v>0</v>
      </c>
    </row>
    <row r="824" spans="1:13" x14ac:dyDescent="0.3">
      <c r="A824" s="6">
        <v>65857</v>
      </c>
      <c r="B824" s="6" t="s">
        <v>1707</v>
      </c>
      <c r="C824" s="13">
        <v>45595.67428240741</v>
      </c>
      <c r="D824" s="6" t="s">
        <v>1564</v>
      </c>
      <c r="E824" s="13">
        <v>45596.289039351854</v>
      </c>
      <c r="F824" s="6" t="s">
        <v>1708</v>
      </c>
      <c r="G824" s="13">
        <v>45598.264143518521</v>
      </c>
      <c r="H824" s="6" t="s">
        <v>14</v>
      </c>
      <c r="I824" s="6" t="s">
        <v>114</v>
      </c>
      <c r="J824" s="6" t="s">
        <v>11</v>
      </c>
      <c r="K824" s="6" t="s">
        <v>40</v>
      </c>
      <c r="L824" s="7">
        <f t="shared" si="24"/>
        <v>1.9751041666677338</v>
      </c>
      <c r="M824" s="7">
        <f t="shared" si="25"/>
        <v>0</v>
      </c>
    </row>
    <row r="825" spans="1:13" x14ac:dyDescent="0.3">
      <c r="A825" s="6">
        <v>65859</v>
      </c>
      <c r="B825" s="6" t="s">
        <v>1709</v>
      </c>
      <c r="C825" s="13">
        <v>45595.674699074072</v>
      </c>
      <c r="D825" s="6" t="s">
        <v>1585</v>
      </c>
      <c r="E825" s="13">
        <v>45596.289050925923</v>
      </c>
      <c r="F825" s="6"/>
      <c r="G825" s="13"/>
      <c r="H825" s="6" t="s">
        <v>9</v>
      </c>
      <c r="I825" s="6" t="s">
        <v>185</v>
      </c>
      <c r="J825" s="6" t="s">
        <v>33</v>
      </c>
      <c r="K825" s="6" t="s">
        <v>176</v>
      </c>
      <c r="L825" s="7" t="str">
        <f t="shared" si="24"/>
        <v/>
      </c>
      <c r="M825" s="7">
        <f t="shared" si="25"/>
        <v>1</v>
      </c>
    </row>
    <row r="826" spans="1:13" x14ac:dyDescent="0.3">
      <c r="A826" s="6">
        <v>65866</v>
      </c>
      <c r="B826" s="6" t="s">
        <v>1710</v>
      </c>
      <c r="C826" s="13">
        <v>45595.688356481478</v>
      </c>
      <c r="D826" s="6" t="s">
        <v>1545</v>
      </c>
      <c r="E826" s="13">
        <v>45596.289085648146</v>
      </c>
      <c r="F826" s="6" t="s">
        <v>1711</v>
      </c>
      <c r="G826" s="13">
        <v>45597.326238425929</v>
      </c>
      <c r="H826" s="6" t="s">
        <v>14</v>
      </c>
      <c r="I826" s="6" t="s">
        <v>185</v>
      </c>
      <c r="J826" s="6" t="s">
        <v>18</v>
      </c>
      <c r="K826" s="6" t="s">
        <v>69</v>
      </c>
      <c r="L826" s="7">
        <f t="shared" si="24"/>
        <v>1.0371527777824667</v>
      </c>
      <c r="M826" s="7">
        <f t="shared" si="25"/>
        <v>0</v>
      </c>
    </row>
    <row r="827" spans="1:13" x14ac:dyDescent="0.3">
      <c r="A827" s="6">
        <v>65871</v>
      </c>
      <c r="B827" s="6" t="s">
        <v>1712</v>
      </c>
      <c r="C827" s="13">
        <v>45595.70140046296</v>
      </c>
      <c r="D827" s="6" t="s">
        <v>1568</v>
      </c>
      <c r="E827" s="13">
        <v>45596.2891087963</v>
      </c>
      <c r="F827" s="6"/>
      <c r="G827" s="13"/>
      <c r="H827" s="6" t="s">
        <v>9</v>
      </c>
      <c r="I827" s="6" t="s">
        <v>23</v>
      </c>
      <c r="J827" s="6" t="s">
        <v>18</v>
      </c>
      <c r="K827" s="6" t="s">
        <v>58</v>
      </c>
      <c r="L827" s="7" t="str">
        <f t="shared" si="24"/>
        <v/>
      </c>
      <c r="M827" s="7">
        <f t="shared" si="25"/>
        <v>1</v>
      </c>
    </row>
    <row r="828" spans="1:13" x14ac:dyDescent="0.3">
      <c r="A828" s="6">
        <v>65879</v>
      </c>
      <c r="B828" s="6" t="s">
        <v>1713</v>
      </c>
      <c r="C828" s="13">
        <v>45595.727546296293</v>
      </c>
      <c r="D828" s="6" t="s">
        <v>1535</v>
      </c>
      <c r="E828" s="13">
        <v>45596.289097222223</v>
      </c>
      <c r="F828" s="6"/>
      <c r="G828" s="13"/>
      <c r="H828" s="6" t="s">
        <v>9</v>
      </c>
      <c r="I828" s="6" t="s">
        <v>23</v>
      </c>
      <c r="J828" s="6" t="s">
        <v>18</v>
      </c>
      <c r="K828" s="6" t="s">
        <v>61</v>
      </c>
      <c r="L828" s="7" t="str">
        <f t="shared" si="24"/>
        <v/>
      </c>
      <c r="M828" s="7">
        <f t="shared" si="25"/>
        <v>1</v>
      </c>
    </row>
    <row r="829" spans="1:13" x14ac:dyDescent="0.3">
      <c r="A829" s="6">
        <v>65915</v>
      </c>
      <c r="B829" s="6" t="s">
        <v>1714</v>
      </c>
      <c r="C829" s="13">
        <v>45595.789375</v>
      </c>
      <c r="D829" s="6" t="s">
        <v>1585</v>
      </c>
      <c r="E829" s="13">
        <v>45596.289050925923</v>
      </c>
      <c r="F829" s="6" t="s">
        <v>1715</v>
      </c>
      <c r="G829" s="13">
        <v>45597.25273148148</v>
      </c>
      <c r="H829" s="6" t="s">
        <v>14</v>
      </c>
      <c r="I829" s="6" t="s">
        <v>214</v>
      </c>
      <c r="J829" s="6" t="s">
        <v>11</v>
      </c>
      <c r="K829" s="6" t="s">
        <v>40</v>
      </c>
      <c r="L829" s="7">
        <f t="shared" si="24"/>
        <v>0.96368055555649335</v>
      </c>
      <c r="M829" s="7">
        <f t="shared" si="25"/>
        <v>0</v>
      </c>
    </row>
    <row r="830" spans="1:13" x14ac:dyDescent="0.3">
      <c r="A830" s="6">
        <v>65921</v>
      </c>
      <c r="B830" s="6" t="s">
        <v>1716</v>
      </c>
      <c r="C830" s="13">
        <v>45595.796956018516</v>
      </c>
      <c r="D830" s="6" t="s">
        <v>1545</v>
      </c>
      <c r="E830" s="13">
        <v>45596.289085648146</v>
      </c>
      <c r="F830" s="6" t="s">
        <v>1717</v>
      </c>
      <c r="G830" s="13">
        <v>45597.318611111114</v>
      </c>
      <c r="H830" s="6" t="s">
        <v>14</v>
      </c>
      <c r="I830" s="6" t="s">
        <v>88</v>
      </c>
      <c r="J830" s="6" t="s">
        <v>18</v>
      </c>
      <c r="K830" s="6" t="s">
        <v>15</v>
      </c>
      <c r="L830" s="7">
        <f t="shared" si="24"/>
        <v>1.0295254629672854</v>
      </c>
      <c r="M830" s="7">
        <f t="shared" si="25"/>
        <v>0</v>
      </c>
    </row>
    <row r="831" spans="1:13" x14ac:dyDescent="0.3">
      <c r="A831" s="6">
        <v>65933</v>
      </c>
      <c r="B831" s="6" t="s">
        <v>1718</v>
      </c>
      <c r="C831" s="13">
        <v>45595.812604166669</v>
      </c>
      <c r="D831" s="6" t="s">
        <v>693</v>
      </c>
      <c r="E831" s="13">
        <v>45596.289131944446</v>
      </c>
      <c r="F831" s="6" t="s">
        <v>1719</v>
      </c>
      <c r="G831" s="13">
        <v>45601.425254629627</v>
      </c>
      <c r="H831" s="6" t="s">
        <v>14</v>
      </c>
      <c r="I831" s="6" t="s">
        <v>185</v>
      </c>
      <c r="J831" s="6" t="s">
        <v>18</v>
      </c>
      <c r="K831" s="6" t="s">
        <v>15</v>
      </c>
      <c r="L831" s="7">
        <f t="shared" si="24"/>
        <v>5.1361226851804531</v>
      </c>
      <c r="M831" s="7">
        <f t="shared" si="25"/>
        <v>0</v>
      </c>
    </row>
    <row r="832" spans="1:13" x14ac:dyDescent="0.3">
      <c r="A832" s="6">
        <v>65956</v>
      </c>
      <c r="B832" s="6" t="s">
        <v>1720</v>
      </c>
      <c r="C832" s="13">
        <v>45595.838912037034</v>
      </c>
      <c r="D832" s="6" t="s">
        <v>1564</v>
      </c>
      <c r="E832" s="13">
        <v>45596.289039351854</v>
      </c>
      <c r="F832" s="6"/>
      <c r="G832" s="13"/>
      <c r="H832" s="6" t="s">
        <v>35</v>
      </c>
      <c r="I832" s="6" t="s">
        <v>114</v>
      </c>
      <c r="J832" s="6" t="s">
        <v>11</v>
      </c>
      <c r="K832" s="6" t="s">
        <v>57</v>
      </c>
      <c r="L832" s="7" t="str">
        <f t="shared" si="24"/>
        <v/>
      </c>
      <c r="M832" s="7">
        <f t="shared" si="25"/>
        <v>0</v>
      </c>
    </row>
    <row r="833" spans="1:13" x14ac:dyDescent="0.3">
      <c r="A833" s="6">
        <v>65964</v>
      </c>
      <c r="B833" s="6" t="s">
        <v>1721</v>
      </c>
      <c r="C833" s="13">
        <v>45595.849861111114</v>
      </c>
      <c r="D833" s="6" t="s">
        <v>1545</v>
      </c>
      <c r="E833" s="13">
        <v>45596.289085648146</v>
      </c>
      <c r="F833" s="6"/>
      <c r="G833" s="13"/>
      <c r="H833" s="6" t="s">
        <v>5536</v>
      </c>
      <c r="I833" s="6" t="s">
        <v>114</v>
      </c>
      <c r="J833" s="6" t="s">
        <v>11</v>
      </c>
      <c r="K833" s="6" t="s">
        <v>90</v>
      </c>
      <c r="L833" s="7" t="str">
        <f t="shared" si="24"/>
        <v/>
      </c>
      <c r="M833" s="7">
        <f t="shared" si="25"/>
        <v>0</v>
      </c>
    </row>
    <row r="834" spans="1:13" x14ac:dyDescent="0.3">
      <c r="A834" s="6">
        <v>65994</v>
      </c>
      <c r="B834" s="6" t="s">
        <v>1722</v>
      </c>
      <c r="C834" s="13">
        <v>45595.875115740739</v>
      </c>
      <c r="D834" s="6" t="s">
        <v>1568</v>
      </c>
      <c r="E834" s="13">
        <v>45596.2891087963</v>
      </c>
      <c r="F834" s="6" t="s">
        <v>1723</v>
      </c>
      <c r="G834" s="13">
        <v>45601.389537037037</v>
      </c>
      <c r="H834" s="6" t="s">
        <v>14</v>
      </c>
      <c r="I834" s="6" t="s">
        <v>114</v>
      </c>
      <c r="J834" s="6" t="s">
        <v>11</v>
      </c>
      <c r="K834" s="6" t="s">
        <v>148</v>
      </c>
      <c r="L834" s="7">
        <f t="shared" ref="L834:L897" si="26">IF(OR(ISBLANK(G834),ISBLANK(E834)),"", G834 - E834)</f>
        <v>5.1004282407375285</v>
      </c>
      <c r="M834" s="7">
        <f t="shared" ref="M834:M897" si="27">IF(H834="Returned",1,0)</f>
        <v>0</v>
      </c>
    </row>
    <row r="835" spans="1:13" x14ac:dyDescent="0.3">
      <c r="A835" s="6">
        <v>66015</v>
      </c>
      <c r="B835" s="6" t="s">
        <v>1724</v>
      </c>
      <c r="C835" s="13">
        <v>45595.910740740743</v>
      </c>
      <c r="D835" s="6" t="s">
        <v>1550</v>
      </c>
      <c r="E835" s="13">
        <v>45596.289074074077</v>
      </c>
      <c r="F835" s="6" t="s">
        <v>1725</v>
      </c>
      <c r="G835" s="13">
        <v>45598.334918981483</v>
      </c>
      <c r="H835" s="6" t="s">
        <v>14</v>
      </c>
      <c r="I835" s="6" t="s">
        <v>32</v>
      </c>
      <c r="J835" s="6" t="s">
        <v>18</v>
      </c>
      <c r="K835" s="6" t="s">
        <v>228</v>
      </c>
      <c r="L835" s="7">
        <f t="shared" si="26"/>
        <v>2.0458449074067175</v>
      </c>
      <c r="M835" s="7">
        <f t="shared" si="27"/>
        <v>0</v>
      </c>
    </row>
    <row r="836" spans="1:13" x14ac:dyDescent="0.3">
      <c r="A836" s="6">
        <v>66016</v>
      </c>
      <c r="B836" s="6" t="s">
        <v>1726</v>
      </c>
      <c r="C836" s="13">
        <v>45595.911064814813</v>
      </c>
      <c r="D836" s="6" t="s">
        <v>833</v>
      </c>
      <c r="E836" s="13">
        <v>45597.307037037041</v>
      </c>
      <c r="F836" s="6"/>
      <c r="G836" s="13"/>
      <c r="H836" s="6" t="s">
        <v>5536</v>
      </c>
      <c r="I836" s="6" t="s">
        <v>88</v>
      </c>
      <c r="J836" s="6" t="s">
        <v>18</v>
      </c>
      <c r="K836" s="6" t="s">
        <v>30</v>
      </c>
      <c r="L836" s="7" t="str">
        <f t="shared" si="26"/>
        <v/>
      </c>
      <c r="M836" s="7">
        <f t="shared" si="27"/>
        <v>0</v>
      </c>
    </row>
    <row r="837" spans="1:13" x14ac:dyDescent="0.3">
      <c r="A837" s="6">
        <v>66044</v>
      </c>
      <c r="B837" s="6" t="s">
        <v>1727</v>
      </c>
      <c r="C837" s="13">
        <v>45595.91710648148</v>
      </c>
      <c r="D837" s="6" t="s">
        <v>772</v>
      </c>
      <c r="E837" s="13">
        <v>45597.309965277775</v>
      </c>
      <c r="F837" s="6" t="s">
        <v>1728</v>
      </c>
      <c r="G837" s="13">
        <v>45600.1797337963</v>
      </c>
      <c r="H837" s="6" t="s">
        <v>14</v>
      </c>
      <c r="I837" s="6" t="s">
        <v>25</v>
      </c>
      <c r="J837" s="6" t="s">
        <v>18</v>
      </c>
      <c r="K837" s="6" t="s">
        <v>160</v>
      </c>
      <c r="L837" s="7">
        <f t="shared" si="26"/>
        <v>2.869768518525234</v>
      </c>
      <c r="M837" s="7">
        <f t="shared" si="27"/>
        <v>0</v>
      </c>
    </row>
    <row r="838" spans="1:13" x14ac:dyDescent="0.3">
      <c r="A838" s="6">
        <v>66046</v>
      </c>
      <c r="B838" s="6" t="s">
        <v>1729</v>
      </c>
      <c r="C838" s="13">
        <v>45595.917129629626</v>
      </c>
      <c r="D838" s="6" t="s">
        <v>806</v>
      </c>
      <c r="E838" s="13">
        <v>45597.306921296295</v>
      </c>
      <c r="F838" s="6" t="s">
        <v>1730</v>
      </c>
      <c r="G838" s="13">
        <v>45598.176203703704</v>
      </c>
      <c r="H838" s="6" t="s">
        <v>14</v>
      </c>
      <c r="I838" s="6" t="s">
        <v>88</v>
      </c>
      <c r="J838" s="6" t="s">
        <v>18</v>
      </c>
      <c r="K838" s="6" t="s">
        <v>40</v>
      </c>
      <c r="L838" s="7">
        <f t="shared" si="26"/>
        <v>0.86928240740962792</v>
      </c>
      <c r="M838" s="7">
        <f t="shared" si="27"/>
        <v>0</v>
      </c>
    </row>
    <row r="839" spans="1:13" x14ac:dyDescent="0.3">
      <c r="A839" s="6">
        <v>66061</v>
      </c>
      <c r="B839" s="6" t="s">
        <v>1731</v>
      </c>
      <c r="C839" s="13">
        <v>45595.917314814818</v>
      </c>
      <c r="D839" s="6" t="s">
        <v>1732</v>
      </c>
      <c r="E839" s="13">
        <v>45597.598564814813</v>
      </c>
      <c r="F839" s="6" t="s">
        <v>1733</v>
      </c>
      <c r="G839" s="13">
        <v>45602.584803240738</v>
      </c>
      <c r="H839" s="6" t="s">
        <v>14</v>
      </c>
      <c r="I839" s="6" t="s">
        <v>898</v>
      </c>
      <c r="J839" s="6" t="s">
        <v>18</v>
      </c>
      <c r="K839" s="6" t="s">
        <v>12</v>
      </c>
      <c r="L839" s="7">
        <f t="shared" si="26"/>
        <v>4.9862384259249666</v>
      </c>
      <c r="M839" s="7">
        <f t="shared" si="27"/>
        <v>0</v>
      </c>
    </row>
    <row r="840" spans="1:13" x14ac:dyDescent="0.3">
      <c r="A840" s="6">
        <v>66085</v>
      </c>
      <c r="B840" s="6" t="s">
        <v>1734</v>
      </c>
      <c r="C840" s="13">
        <v>45595.917627314811</v>
      </c>
      <c r="D840" s="6" t="s">
        <v>1550</v>
      </c>
      <c r="E840" s="13">
        <v>45596.289074074077</v>
      </c>
      <c r="F840" s="6" t="s">
        <v>1735</v>
      </c>
      <c r="G840" s="13">
        <v>45597.321446759262</v>
      </c>
      <c r="H840" s="6" t="s">
        <v>14</v>
      </c>
      <c r="I840" s="6" t="s">
        <v>20</v>
      </c>
      <c r="J840" s="6" t="s">
        <v>18</v>
      </c>
      <c r="K840" s="6" t="s">
        <v>69</v>
      </c>
      <c r="L840" s="7">
        <f t="shared" si="26"/>
        <v>1.0323726851856918</v>
      </c>
      <c r="M840" s="7">
        <f t="shared" si="27"/>
        <v>0</v>
      </c>
    </row>
    <row r="841" spans="1:13" x14ac:dyDescent="0.3">
      <c r="A841" s="6">
        <v>66088</v>
      </c>
      <c r="B841" s="6" t="s">
        <v>1736</v>
      </c>
      <c r="C841" s="13">
        <v>45595.917662037034</v>
      </c>
      <c r="D841" s="6" t="s">
        <v>784</v>
      </c>
      <c r="E841" s="13">
        <v>45597.307025462964</v>
      </c>
      <c r="F841" s="6" t="s">
        <v>1737</v>
      </c>
      <c r="G841" s="13">
        <v>45598.218090277776</v>
      </c>
      <c r="H841" s="6" t="s">
        <v>14</v>
      </c>
      <c r="I841" s="6" t="s">
        <v>185</v>
      </c>
      <c r="J841" s="6" t="s">
        <v>18</v>
      </c>
      <c r="K841" s="6" t="s">
        <v>15</v>
      </c>
      <c r="L841" s="7">
        <f t="shared" si="26"/>
        <v>0.91106481481256196</v>
      </c>
      <c r="M841" s="7">
        <f t="shared" si="27"/>
        <v>0</v>
      </c>
    </row>
    <row r="842" spans="1:13" x14ac:dyDescent="0.3">
      <c r="A842" s="6">
        <v>66094</v>
      </c>
      <c r="B842" s="6" t="s">
        <v>1738</v>
      </c>
      <c r="C842" s="13">
        <v>45595.919212962966</v>
      </c>
      <c r="D842" s="6" t="s">
        <v>821</v>
      </c>
      <c r="E842" s="13">
        <v>45597.306562500002</v>
      </c>
      <c r="F842" s="6"/>
      <c r="G842" s="13"/>
      <c r="H842" s="6" t="s">
        <v>5536</v>
      </c>
      <c r="I842" s="6" t="s">
        <v>92</v>
      </c>
      <c r="J842" s="6" t="s">
        <v>11</v>
      </c>
      <c r="K842" s="6" t="s">
        <v>93</v>
      </c>
      <c r="L842" s="7" t="str">
        <f t="shared" si="26"/>
        <v/>
      </c>
      <c r="M842" s="7">
        <f t="shared" si="27"/>
        <v>0</v>
      </c>
    </row>
    <row r="843" spans="1:13" x14ac:dyDescent="0.3">
      <c r="A843" s="6">
        <v>66115</v>
      </c>
      <c r="B843" s="6" t="s">
        <v>1739</v>
      </c>
      <c r="C843" s="13">
        <v>45595.935150462959</v>
      </c>
      <c r="D843" s="6" t="s">
        <v>1682</v>
      </c>
      <c r="E843" s="13">
        <v>45596.289143518516</v>
      </c>
      <c r="F843" s="6"/>
      <c r="G843" s="13"/>
      <c r="H843" s="6" t="s">
        <v>9</v>
      </c>
      <c r="I843" s="6" t="s">
        <v>20</v>
      </c>
      <c r="J843" s="6" t="s">
        <v>18</v>
      </c>
      <c r="K843" s="6" t="s">
        <v>61</v>
      </c>
      <c r="L843" s="7" t="str">
        <f t="shared" si="26"/>
        <v/>
      </c>
      <c r="M843" s="7">
        <f t="shared" si="27"/>
        <v>1</v>
      </c>
    </row>
    <row r="844" spans="1:13" x14ac:dyDescent="0.3">
      <c r="A844" s="6">
        <v>66119</v>
      </c>
      <c r="B844" s="6" t="s">
        <v>1740</v>
      </c>
      <c r="C844" s="13">
        <v>45595.937743055554</v>
      </c>
      <c r="D844" s="6" t="s">
        <v>1585</v>
      </c>
      <c r="E844" s="13">
        <v>45596.289050925923</v>
      </c>
      <c r="F844" s="6" t="s">
        <v>1741</v>
      </c>
      <c r="G844" s="13">
        <v>45600.037673611114</v>
      </c>
      <c r="H844" s="6" t="s">
        <v>14</v>
      </c>
      <c r="I844" s="6" t="s">
        <v>20</v>
      </c>
      <c r="J844" s="6" t="s">
        <v>18</v>
      </c>
      <c r="K844" s="6" t="s">
        <v>219</v>
      </c>
      <c r="L844" s="7">
        <f t="shared" si="26"/>
        <v>3.7486226851906395</v>
      </c>
      <c r="M844" s="7">
        <f t="shared" si="27"/>
        <v>0</v>
      </c>
    </row>
    <row r="845" spans="1:13" x14ac:dyDescent="0.3">
      <c r="A845" s="6">
        <v>66127</v>
      </c>
      <c r="B845" s="6" t="s">
        <v>1742</v>
      </c>
      <c r="C845" s="13">
        <v>45595.952916666669</v>
      </c>
      <c r="D845" s="6" t="s">
        <v>881</v>
      </c>
      <c r="E845" s="13">
        <v>45597.30982638889</v>
      </c>
      <c r="F845" s="6" t="s">
        <v>1743</v>
      </c>
      <c r="G845" s="13">
        <v>45602.484502314815</v>
      </c>
      <c r="H845" s="6" t="s">
        <v>14</v>
      </c>
      <c r="I845" s="6" t="s">
        <v>92</v>
      </c>
      <c r="J845" s="6" t="s">
        <v>11</v>
      </c>
      <c r="K845" s="6" t="s">
        <v>24</v>
      </c>
      <c r="L845" s="7">
        <f t="shared" si="26"/>
        <v>5.1746759259258397</v>
      </c>
      <c r="M845" s="7">
        <f t="shared" si="27"/>
        <v>0</v>
      </c>
    </row>
    <row r="846" spans="1:13" x14ac:dyDescent="0.3">
      <c r="A846" s="6">
        <v>66131</v>
      </c>
      <c r="B846" s="6" t="s">
        <v>1744</v>
      </c>
      <c r="C846" s="13">
        <v>45595.962002314816</v>
      </c>
      <c r="D846" s="6" t="s">
        <v>1585</v>
      </c>
      <c r="E846" s="13">
        <v>45596.289050925923</v>
      </c>
      <c r="F846" s="6" t="s">
        <v>1745</v>
      </c>
      <c r="G846" s="13">
        <v>45602.449490740742</v>
      </c>
      <c r="H846" s="6" t="s">
        <v>14</v>
      </c>
      <c r="I846" s="6" t="s">
        <v>95</v>
      </c>
      <c r="J846" s="6" t="s">
        <v>18</v>
      </c>
      <c r="K846" s="6" t="s">
        <v>225</v>
      </c>
      <c r="L846" s="7">
        <f t="shared" si="26"/>
        <v>6.1604398148192558</v>
      </c>
      <c r="M846" s="7">
        <f t="shared" si="27"/>
        <v>0</v>
      </c>
    </row>
    <row r="847" spans="1:13" x14ac:dyDescent="0.3">
      <c r="A847" s="6">
        <v>66134</v>
      </c>
      <c r="B847" s="6" t="s">
        <v>1746</v>
      </c>
      <c r="C847" s="13">
        <v>45595.968055555553</v>
      </c>
      <c r="D847" s="6" t="s">
        <v>1545</v>
      </c>
      <c r="E847" s="13">
        <v>45596.289085648146</v>
      </c>
      <c r="F847" s="6" t="s">
        <v>1747</v>
      </c>
      <c r="G847" s="13">
        <v>45601.264884259261</v>
      </c>
      <c r="H847" s="6" t="s">
        <v>14</v>
      </c>
      <c r="I847" s="6" t="s">
        <v>95</v>
      </c>
      <c r="J847" s="6" t="s">
        <v>18</v>
      </c>
      <c r="K847" s="6" t="s">
        <v>24</v>
      </c>
      <c r="L847" s="7">
        <f t="shared" si="26"/>
        <v>4.9757986111144419</v>
      </c>
      <c r="M847" s="7">
        <f t="shared" si="27"/>
        <v>0</v>
      </c>
    </row>
    <row r="848" spans="1:13" x14ac:dyDescent="0.3">
      <c r="A848" s="6">
        <v>66143</v>
      </c>
      <c r="B848" s="6" t="s">
        <v>1748</v>
      </c>
      <c r="C848" s="13">
        <v>45595.979201388887</v>
      </c>
      <c r="D848" s="6" t="s">
        <v>769</v>
      </c>
      <c r="E848" s="13">
        <v>45597.309988425928</v>
      </c>
      <c r="F848" s="6" t="s">
        <v>1749</v>
      </c>
      <c r="G848" s="13">
        <v>45599.059907407405</v>
      </c>
      <c r="H848" s="6" t="s">
        <v>14</v>
      </c>
      <c r="I848" s="6" t="s">
        <v>92</v>
      </c>
      <c r="J848" s="6" t="s">
        <v>11</v>
      </c>
      <c r="K848" s="6" t="s">
        <v>15</v>
      </c>
      <c r="L848" s="7">
        <f t="shared" si="26"/>
        <v>1.7499189814770943</v>
      </c>
      <c r="M848" s="7">
        <f t="shared" si="27"/>
        <v>0</v>
      </c>
    </row>
    <row r="849" spans="1:13" x14ac:dyDescent="0.3">
      <c r="A849" s="6">
        <v>66151</v>
      </c>
      <c r="B849" s="6" t="s">
        <v>1750</v>
      </c>
      <c r="C849" s="13">
        <v>45596.02071759259</v>
      </c>
      <c r="D849" s="6" t="s">
        <v>663</v>
      </c>
      <c r="E849" s="13">
        <v>45597.307013888887</v>
      </c>
      <c r="F849" s="6"/>
      <c r="G849" s="13"/>
      <c r="H849" s="6" t="s">
        <v>35</v>
      </c>
      <c r="I849" s="6" t="s">
        <v>92</v>
      </c>
      <c r="J849" s="6" t="s">
        <v>11</v>
      </c>
      <c r="K849" s="6" t="s">
        <v>34</v>
      </c>
      <c r="L849" s="7" t="str">
        <f t="shared" si="26"/>
        <v/>
      </c>
      <c r="M849" s="7">
        <f t="shared" si="27"/>
        <v>0</v>
      </c>
    </row>
    <row r="850" spans="1:13" x14ac:dyDescent="0.3">
      <c r="A850" s="6">
        <v>66173</v>
      </c>
      <c r="B850" s="6" t="s">
        <v>1751</v>
      </c>
      <c r="C850" s="13">
        <v>45596.119895833333</v>
      </c>
      <c r="D850" s="6" t="s">
        <v>1585</v>
      </c>
      <c r="E850" s="13">
        <v>45596.289050925923</v>
      </c>
      <c r="F850" s="6" t="s">
        <v>1752</v>
      </c>
      <c r="G850" s="13">
        <v>45598.408437500002</v>
      </c>
      <c r="H850" s="6" t="s">
        <v>14</v>
      </c>
      <c r="I850" s="6" t="s">
        <v>95</v>
      </c>
      <c r="J850" s="6" t="s">
        <v>18</v>
      </c>
      <c r="K850" s="6" t="s">
        <v>102</v>
      </c>
      <c r="L850" s="7">
        <f t="shared" si="26"/>
        <v>2.1193865740788169</v>
      </c>
      <c r="M850" s="7">
        <f t="shared" si="27"/>
        <v>0</v>
      </c>
    </row>
    <row r="851" spans="1:13" x14ac:dyDescent="0.3">
      <c r="A851" s="6">
        <v>66177</v>
      </c>
      <c r="B851" s="6" t="s">
        <v>1753</v>
      </c>
      <c r="C851" s="13">
        <v>45596.125879629632</v>
      </c>
      <c r="D851" s="6" t="s">
        <v>1535</v>
      </c>
      <c r="E851" s="13">
        <v>45596.289097222223</v>
      </c>
      <c r="F851" s="6"/>
      <c r="G851" s="13"/>
      <c r="H851" s="6" t="s">
        <v>9</v>
      </c>
      <c r="I851" s="6" t="s">
        <v>60</v>
      </c>
      <c r="J851" s="6" t="s">
        <v>18</v>
      </c>
      <c r="K851" s="6" t="s">
        <v>102</v>
      </c>
      <c r="L851" s="7" t="str">
        <f t="shared" si="26"/>
        <v/>
      </c>
      <c r="M851" s="7">
        <f t="shared" si="27"/>
        <v>1</v>
      </c>
    </row>
    <row r="852" spans="1:13" x14ac:dyDescent="0.3">
      <c r="A852" s="6">
        <v>66204</v>
      </c>
      <c r="B852" s="6" t="s">
        <v>1754</v>
      </c>
      <c r="C852" s="13">
        <v>45596.192939814813</v>
      </c>
      <c r="D852" s="6" t="s">
        <v>1545</v>
      </c>
      <c r="E852" s="13">
        <v>45596.289085648146</v>
      </c>
      <c r="F852" s="6"/>
      <c r="G852" s="13"/>
      <c r="H852" s="6" t="s">
        <v>35</v>
      </c>
      <c r="I852" s="6" t="s">
        <v>60</v>
      </c>
      <c r="J852" s="6" t="s">
        <v>18</v>
      </c>
      <c r="K852" s="6" t="s">
        <v>21</v>
      </c>
      <c r="L852" s="7" t="str">
        <f t="shared" si="26"/>
        <v/>
      </c>
      <c r="M852" s="7">
        <f t="shared" si="27"/>
        <v>0</v>
      </c>
    </row>
    <row r="853" spans="1:13" x14ac:dyDescent="0.3">
      <c r="A853" s="6">
        <v>66221</v>
      </c>
      <c r="B853" s="6" t="s">
        <v>1755</v>
      </c>
      <c r="C853" s="13">
        <v>45596.22</v>
      </c>
      <c r="D853" s="6" t="s">
        <v>1540</v>
      </c>
      <c r="E853" s="13">
        <v>45596.289120370369</v>
      </c>
      <c r="F853" s="6"/>
      <c r="G853" s="13"/>
      <c r="H853" s="6" t="s">
        <v>9</v>
      </c>
      <c r="I853" s="6" t="s">
        <v>95</v>
      </c>
      <c r="J853" s="6" t="s">
        <v>18</v>
      </c>
      <c r="K853" s="6" t="s">
        <v>15</v>
      </c>
      <c r="L853" s="7" t="str">
        <f t="shared" si="26"/>
        <v/>
      </c>
      <c r="M853" s="7">
        <f t="shared" si="27"/>
        <v>1</v>
      </c>
    </row>
    <row r="854" spans="1:13" x14ac:dyDescent="0.3">
      <c r="A854" s="6">
        <v>66233</v>
      </c>
      <c r="B854" s="6" t="s">
        <v>1756</v>
      </c>
      <c r="C854" s="13">
        <v>45596.228865740741</v>
      </c>
      <c r="D854" s="6" t="s">
        <v>824</v>
      </c>
      <c r="E854" s="13">
        <v>45597.306909722225</v>
      </c>
      <c r="F854" s="6"/>
      <c r="G854" s="13"/>
      <c r="H854" s="6" t="s">
        <v>9</v>
      </c>
      <c r="I854" s="6" t="s">
        <v>942</v>
      </c>
      <c r="J854" s="6" t="s">
        <v>18</v>
      </c>
      <c r="K854" s="6" t="s">
        <v>115</v>
      </c>
      <c r="L854" s="7" t="str">
        <f t="shared" si="26"/>
        <v/>
      </c>
      <c r="M854" s="7">
        <f t="shared" si="27"/>
        <v>1</v>
      </c>
    </row>
    <row r="855" spans="1:13" x14ac:dyDescent="0.3">
      <c r="A855" s="6">
        <v>66249</v>
      </c>
      <c r="B855" s="6" t="s">
        <v>1757</v>
      </c>
      <c r="C855" s="13">
        <v>45596.234826388885</v>
      </c>
      <c r="D855" s="6" t="s">
        <v>1568</v>
      </c>
      <c r="E855" s="13">
        <v>45596.2891087963</v>
      </c>
      <c r="F855" s="6" t="s">
        <v>1758</v>
      </c>
      <c r="G855" s="13">
        <v>45598.324814814812</v>
      </c>
      <c r="H855" s="6" t="s">
        <v>14</v>
      </c>
      <c r="I855" s="6" t="s">
        <v>60</v>
      </c>
      <c r="J855" s="6" t="s">
        <v>18</v>
      </c>
      <c r="K855" s="6" t="s">
        <v>15</v>
      </c>
      <c r="L855" s="7">
        <f t="shared" si="26"/>
        <v>2.0357060185124283</v>
      </c>
      <c r="M855" s="7">
        <f t="shared" si="27"/>
        <v>0</v>
      </c>
    </row>
    <row r="856" spans="1:13" x14ac:dyDescent="0.3">
      <c r="A856" s="6">
        <v>66252</v>
      </c>
      <c r="B856" s="6" t="s">
        <v>1759</v>
      </c>
      <c r="C856" s="13">
        <v>45596.235775462963</v>
      </c>
      <c r="D856" s="6" t="s">
        <v>790</v>
      </c>
      <c r="E856" s="13">
        <v>45597.306898148148</v>
      </c>
      <c r="F856" s="6" t="s">
        <v>1760</v>
      </c>
      <c r="G856" s="13">
        <v>45600.324965277781</v>
      </c>
      <c r="H856" s="6" t="s">
        <v>14</v>
      </c>
      <c r="I856" s="6" t="s">
        <v>92</v>
      </c>
      <c r="J856" s="6" t="s">
        <v>11</v>
      </c>
      <c r="K856" s="6" t="s">
        <v>34</v>
      </c>
      <c r="L856" s="7">
        <f t="shared" si="26"/>
        <v>3.018067129632982</v>
      </c>
      <c r="M856" s="7">
        <f t="shared" si="27"/>
        <v>0</v>
      </c>
    </row>
    <row r="857" spans="1:13" x14ac:dyDescent="0.3">
      <c r="A857" s="6">
        <v>66275</v>
      </c>
      <c r="B857" s="6" t="s">
        <v>1761</v>
      </c>
      <c r="C857" s="13">
        <v>45596.257106481484</v>
      </c>
      <c r="D857" s="6" t="s">
        <v>881</v>
      </c>
      <c r="E857" s="13">
        <v>45597.30982638889</v>
      </c>
      <c r="F857" s="6" t="s">
        <v>1762</v>
      </c>
      <c r="G857" s="13">
        <v>45598.30232638889</v>
      </c>
      <c r="H857" s="6" t="s">
        <v>14</v>
      </c>
      <c r="I857" s="6" t="s">
        <v>780</v>
      </c>
      <c r="J857" s="6" t="s">
        <v>11</v>
      </c>
      <c r="K857" s="6" t="s">
        <v>69</v>
      </c>
      <c r="L857" s="7">
        <f t="shared" si="26"/>
        <v>0.99250000000029104</v>
      </c>
      <c r="M857" s="7">
        <f t="shared" si="27"/>
        <v>0</v>
      </c>
    </row>
    <row r="858" spans="1:13" x14ac:dyDescent="0.3">
      <c r="A858" s="6">
        <v>66280</v>
      </c>
      <c r="B858" s="6" t="s">
        <v>1763</v>
      </c>
      <c r="C858" s="13">
        <v>45596.262256944443</v>
      </c>
      <c r="D858" s="6" t="s">
        <v>784</v>
      </c>
      <c r="E858" s="13">
        <v>45597.307025462964</v>
      </c>
      <c r="F858" s="6" t="s">
        <v>1764</v>
      </c>
      <c r="G858" s="13">
        <v>45598.340451388889</v>
      </c>
      <c r="H858" s="6" t="s">
        <v>14</v>
      </c>
      <c r="I858" s="6" t="s">
        <v>774</v>
      </c>
      <c r="J858" s="6" t="s">
        <v>11</v>
      </c>
      <c r="K858" s="6" t="s">
        <v>15</v>
      </c>
      <c r="L858" s="7">
        <f t="shared" si="26"/>
        <v>1.0334259259252576</v>
      </c>
      <c r="M858" s="7">
        <f t="shared" si="27"/>
        <v>0</v>
      </c>
    </row>
    <row r="859" spans="1:13" x14ac:dyDescent="0.3">
      <c r="A859" s="6">
        <v>66281</v>
      </c>
      <c r="B859" s="6" t="s">
        <v>1765</v>
      </c>
      <c r="C859" s="13">
        <v>45596.262719907405</v>
      </c>
      <c r="D859" s="6" t="s">
        <v>784</v>
      </c>
      <c r="E859" s="13">
        <v>45597.307025462964</v>
      </c>
      <c r="F859" s="6" t="s">
        <v>1766</v>
      </c>
      <c r="G859" s="13">
        <v>45602.116030092591</v>
      </c>
      <c r="H859" s="6" t="s">
        <v>14</v>
      </c>
      <c r="I859" s="6" t="s">
        <v>83</v>
      </c>
      <c r="J859" s="6" t="s">
        <v>18</v>
      </c>
      <c r="K859" s="6" t="s">
        <v>24</v>
      </c>
      <c r="L859" s="7">
        <f t="shared" si="26"/>
        <v>4.8090046296274522</v>
      </c>
      <c r="M859" s="7">
        <f t="shared" si="27"/>
        <v>0</v>
      </c>
    </row>
    <row r="860" spans="1:13" x14ac:dyDescent="0.3">
      <c r="A860" s="6">
        <v>66284</v>
      </c>
      <c r="B860" s="6" t="s">
        <v>1767</v>
      </c>
      <c r="C860" s="13">
        <v>45596.263564814813</v>
      </c>
      <c r="D860" s="6" t="s">
        <v>881</v>
      </c>
      <c r="E860" s="13">
        <v>45597.30982638889</v>
      </c>
      <c r="F860" s="6" t="s">
        <v>1768</v>
      </c>
      <c r="G860" s="13">
        <v>45607.354953703703</v>
      </c>
      <c r="H860" s="6" t="s">
        <v>14</v>
      </c>
      <c r="I860" s="6" t="s">
        <v>95</v>
      </c>
      <c r="J860" s="6" t="s">
        <v>18</v>
      </c>
      <c r="K860" s="6" t="s">
        <v>90</v>
      </c>
      <c r="L860" s="7">
        <f t="shared" si="26"/>
        <v>10.045127314813726</v>
      </c>
      <c r="M860" s="7">
        <f t="shared" si="27"/>
        <v>0</v>
      </c>
    </row>
    <row r="861" spans="1:13" x14ac:dyDescent="0.3">
      <c r="A861" s="6">
        <v>66302</v>
      </c>
      <c r="B861" s="6" t="s">
        <v>1769</v>
      </c>
      <c r="C861" s="13">
        <v>45596.272418981483</v>
      </c>
      <c r="D861" s="6" t="s">
        <v>790</v>
      </c>
      <c r="E861" s="13">
        <v>45597.306898148148</v>
      </c>
      <c r="F861" s="6" t="s">
        <v>1770</v>
      </c>
      <c r="G861" s="13">
        <v>45603.492256944446</v>
      </c>
      <c r="H861" s="6" t="s">
        <v>14</v>
      </c>
      <c r="I861" s="6" t="s">
        <v>32</v>
      </c>
      <c r="J861" s="6" t="s">
        <v>18</v>
      </c>
      <c r="K861" s="6" t="s">
        <v>171</v>
      </c>
      <c r="L861" s="7">
        <f t="shared" si="26"/>
        <v>6.1853587962978054</v>
      </c>
      <c r="M861" s="7">
        <f t="shared" si="27"/>
        <v>0</v>
      </c>
    </row>
    <row r="862" spans="1:13" x14ac:dyDescent="0.3">
      <c r="A862" s="6">
        <v>66305</v>
      </c>
      <c r="B862" s="6" t="s">
        <v>1771</v>
      </c>
      <c r="C862" s="13">
        <v>45596.273506944446</v>
      </c>
      <c r="D862" s="6" t="s">
        <v>769</v>
      </c>
      <c r="E862" s="13">
        <v>45597.309988425928</v>
      </c>
      <c r="F862" s="6" t="s">
        <v>1772</v>
      </c>
      <c r="G862" s="13">
        <v>45602.292708333334</v>
      </c>
      <c r="H862" s="6" t="s">
        <v>14</v>
      </c>
      <c r="I862" s="6" t="s">
        <v>116</v>
      </c>
      <c r="J862" s="6" t="s">
        <v>18</v>
      </c>
      <c r="K862" s="6" t="s">
        <v>39</v>
      </c>
      <c r="L862" s="7">
        <f t="shared" si="26"/>
        <v>4.9827199074061355</v>
      </c>
      <c r="M862" s="7">
        <f t="shared" si="27"/>
        <v>0</v>
      </c>
    </row>
    <row r="863" spans="1:13" x14ac:dyDescent="0.3">
      <c r="A863" s="6">
        <v>66308</v>
      </c>
      <c r="B863" s="6" t="s">
        <v>1773</v>
      </c>
      <c r="C863" s="13">
        <v>45596.275601851848</v>
      </c>
      <c r="D863" s="6" t="s">
        <v>824</v>
      </c>
      <c r="E863" s="13">
        <v>45597.306909722225</v>
      </c>
      <c r="F863" s="6" t="s">
        <v>1774</v>
      </c>
      <c r="G863" s="13">
        <v>45598.36515046296</v>
      </c>
      <c r="H863" s="6" t="s">
        <v>14</v>
      </c>
      <c r="I863" s="6" t="s">
        <v>92</v>
      </c>
      <c r="J863" s="6" t="s">
        <v>11</v>
      </c>
      <c r="K863" s="6" t="s">
        <v>96</v>
      </c>
      <c r="L863" s="7">
        <f t="shared" si="26"/>
        <v>1.0582407407346182</v>
      </c>
      <c r="M863" s="7">
        <f t="shared" si="27"/>
        <v>0</v>
      </c>
    </row>
    <row r="864" spans="1:13" x14ac:dyDescent="0.3">
      <c r="A864" s="6">
        <v>66310</v>
      </c>
      <c r="B864" s="6" t="s">
        <v>1775</v>
      </c>
      <c r="C864" s="13">
        <v>45596.276342592595</v>
      </c>
      <c r="D864" s="6" t="s">
        <v>784</v>
      </c>
      <c r="E864" s="13">
        <v>45597.307025462964</v>
      </c>
      <c r="F864" s="6"/>
      <c r="G864" s="13"/>
      <c r="H864" s="6" t="s">
        <v>5536</v>
      </c>
      <c r="I864" s="6" t="s">
        <v>780</v>
      </c>
      <c r="J864" s="6" t="s">
        <v>11</v>
      </c>
      <c r="K864" s="6" t="s">
        <v>73</v>
      </c>
      <c r="L864" s="7" t="str">
        <f t="shared" si="26"/>
        <v/>
      </c>
      <c r="M864" s="7">
        <f t="shared" si="27"/>
        <v>0</v>
      </c>
    </row>
    <row r="865" spans="1:13" x14ac:dyDescent="0.3">
      <c r="A865" s="6">
        <v>66314</v>
      </c>
      <c r="B865" s="6" t="s">
        <v>1776</v>
      </c>
      <c r="C865" s="13">
        <v>45596.277199074073</v>
      </c>
      <c r="D865" s="6" t="s">
        <v>955</v>
      </c>
      <c r="E865" s="13">
        <v>45597.30978009259</v>
      </c>
      <c r="F865" s="6" t="s">
        <v>1777</v>
      </c>
      <c r="G865" s="13">
        <v>45598.317557870374</v>
      </c>
      <c r="H865" s="6" t="s">
        <v>14</v>
      </c>
      <c r="I865" s="6" t="s">
        <v>25</v>
      </c>
      <c r="J865" s="6" t="s">
        <v>33</v>
      </c>
      <c r="K865" s="6" t="s">
        <v>15</v>
      </c>
      <c r="L865" s="7">
        <f t="shared" si="26"/>
        <v>1.007777777784213</v>
      </c>
      <c r="M865" s="7">
        <f t="shared" si="27"/>
        <v>0</v>
      </c>
    </row>
    <row r="866" spans="1:13" x14ac:dyDescent="0.3">
      <c r="A866" s="6">
        <v>66316</v>
      </c>
      <c r="B866" s="6" t="s">
        <v>1778</v>
      </c>
      <c r="C866" s="13">
        <v>45596.280300925922</v>
      </c>
      <c r="D866" s="6" t="s">
        <v>800</v>
      </c>
      <c r="E866" s="13">
        <v>45597.30704861111</v>
      </c>
      <c r="F866" s="6"/>
      <c r="G866" s="13"/>
      <c r="H866" s="6" t="s">
        <v>5536</v>
      </c>
      <c r="I866" s="6" t="s">
        <v>780</v>
      </c>
      <c r="J866" s="6" t="s">
        <v>11</v>
      </c>
      <c r="K866" s="6" t="s">
        <v>176</v>
      </c>
      <c r="L866" s="7" t="str">
        <f t="shared" si="26"/>
        <v/>
      </c>
      <c r="M866" s="7">
        <f t="shared" si="27"/>
        <v>0</v>
      </c>
    </row>
    <row r="867" spans="1:13" x14ac:dyDescent="0.3">
      <c r="A867" s="6">
        <v>66329</v>
      </c>
      <c r="B867" s="6" t="s">
        <v>1779</v>
      </c>
      <c r="C867" s="13">
        <v>45596.285081018519</v>
      </c>
      <c r="D867" s="6" t="s">
        <v>824</v>
      </c>
      <c r="E867" s="13">
        <v>45597.306909722225</v>
      </c>
      <c r="F867" s="6"/>
      <c r="G867" s="13"/>
      <c r="H867" s="6" t="s">
        <v>35</v>
      </c>
      <c r="I867" s="6" t="s">
        <v>780</v>
      </c>
      <c r="J867" s="6" t="s">
        <v>11</v>
      </c>
      <c r="K867" s="6" t="s">
        <v>137</v>
      </c>
      <c r="L867" s="7" t="str">
        <f t="shared" si="26"/>
        <v/>
      </c>
      <c r="M867" s="7">
        <f t="shared" si="27"/>
        <v>0</v>
      </c>
    </row>
    <row r="868" spans="1:13" x14ac:dyDescent="0.3">
      <c r="A868" s="6">
        <v>66330</v>
      </c>
      <c r="B868" s="6" t="s">
        <v>1780</v>
      </c>
      <c r="C868" s="13">
        <v>45596.285590277781</v>
      </c>
      <c r="D868" s="6" t="s">
        <v>833</v>
      </c>
      <c r="E868" s="13">
        <v>45597.307037037041</v>
      </c>
      <c r="F868" s="6" t="s">
        <v>1781</v>
      </c>
      <c r="G868" s="13">
        <v>45598.204479166663</v>
      </c>
      <c r="H868" s="6" t="s">
        <v>14</v>
      </c>
      <c r="I868" s="6" t="s">
        <v>92</v>
      </c>
      <c r="J868" s="6" t="s">
        <v>11</v>
      </c>
      <c r="K868" s="6" t="s">
        <v>15</v>
      </c>
      <c r="L868" s="7">
        <f t="shared" si="26"/>
        <v>0.89744212962250458</v>
      </c>
      <c r="M868" s="7">
        <f t="shared" si="27"/>
        <v>0</v>
      </c>
    </row>
    <row r="869" spans="1:13" x14ac:dyDescent="0.3">
      <c r="A869" s="6">
        <v>66331</v>
      </c>
      <c r="B869" s="6" t="s">
        <v>1782</v>
      </c>
      <c r="C869" s="13">
        <v>45596.286319444444</v>
      </c>
      <c r="D869" s="6" t="s">
        <v>1200</v>
      </c>
      <c r="E869" s="13">
        <v>45597.312835648147</v>
      </c>
      <c r="F869" s="6" t="s">
        <v>1783</v>
      </c>
      <c r="G869" s="13">
        <v>45602.392025462963</v>
      </c>
      <c r="H869" s="6" t="s">
        <v>14</v>
      </c>
      <c r="I869" s="6" t="s">
        <v>116</v>
      </c>
      <c r="J869" s="6" t="s">
        <v>33</v>
      </c>
      <c r="K869" s="6" t="s">
        <v>24</v>
      </c>
      <c r="L869" s="7">
        <f t="shared" si="26"/>
        <v>5.0791898148163455</v>
      </c>
      <c r="M869" s="7">
        <f t="shared" si="27"/>
        <v>0</v>
      </c>
    </row>
    <row r="870" spans="1:13" x14ac:dyDescent="0.3">
      <c r="A870" s="6">
        <v>66343</v>
      </c>
      <c r="B870" s="6" t="s">
        <v>1784</v>
      </c>
      <c r="C870" s="13">
        <v>45596.292326388888</v>
      </c>
      <c r="D870" s="6" t="s">
        <v>1037</v>
      </c>
      <c r="E870" s="13">
        <v>45597.31</v>
      </c>
      <c r="F870" s="6" t="s">
        <v>1785</v>
      </c>
      <c r="G870" s="13">
        <v>45599.394120370373</v>
      </c>
      <c r="H870" s="6" t="s">
        <v>14</v>
      </c>
      <c r="I870" s="6" t="s">
        <v>25</v>
      </c>
      <c r="J870" s="6" t="s">
        <v>18</v>
      </c>
      <c r="K870" s="6" t="s">
        <v>40</v>
      </c>
      <c r="L870" s="7">
        <f t="shared" si="26"/>
        <v>2.0841203703748761</v>
      </c>
      <c r="M870" s="7">
        <f t="shared" si="27"/>
        <v>0</v>
      </c>
    </row>
    <row r="871" spans="1:13" x14ac:dyDescent="0.3">
      <c r="A871" s="6">
        <v>66347</v>
      </c>
      <c r="B871" s="6" t="s">
        <v>1786</v>
      </c>
      <c r="C871" s="13">
        <v>45596.297627314816</v>
      </c>
      <c r="D871" s="6" t="s">
        <v>790</v>
      </c>
      <c r="E871" s="13">
        <v>45597.306898148148</v>
      </c>
      <c r="F871" s="6" t="s">
        <v>1787</v>
      </c>
      <c r="G871" s="13">
        <v>45598.214803240742</v>
      </c>
      <c r="H871" s="6" t="s">
        <v>14</v>
      </c>
      <c r="I871" s="6" t="s">
        <v>92</v>
      </c>
      <c r="J871" s="6" t="s">
        <v>11</v>
      </c>
      <c r="K871" s="6" t="s">
        <v>37</v>
      </c>
      <c r="L871" s="7">
        <f t="shared" si="26"/>
        <v>0.90790509259386454</v>
      </c>
      <c r="M871" s="7">
        <f t="shared" si="27"/>
        <v>0</v>
      </c>
    </row>
    <row r="872" spans="1:13" x14ac:dyDescent="0.3">
      <c r="A872" s="6">
        <v>66352</v>
      </c>
      <c r="B872" s="6" t="s">
        <v>1788</v>
      </c>
      <c r="C872" s="13">
        <v>45596.304398148146</v>
      </c>
      <c r="D872" s="6" t="s">
        <v>784</v>
      </c>
      <c r="E872" s="13">
        <v>45597.307025462964</v>
      </c>
      <c r="F872" s="6" t="s">
        <v>1789</v>
      </c>
      <c r="G872" s="13">
        <v>45603.395925925928</v>
      </c>
      <c r="H872" s="6" t="s">
        <v>14</v>
      </c>
      <c r="I872" s="6" t="s">
        <v>780</v>
      </c>
      <c r="J872" s="6" t="s">
        <v>11</v>
      </c>
      <c r="K872" s="6" t="s">
        <v>146</v>
      </c>
      <c r="L872" s="7">
        <f t="shared" si="26"/>
        <v>6.088900462964375</v>
      </c>
      <c r="M872" s="7">
        <f t="shared" si="27"/>
        <v>0</v>
      </c>
    </row>
    <row r="873" spans="1:13" x14ac:dyDescent="0.3">
      <c r="A873" s="6">
        <v>66359</v>
      </c>
      <c r="B873" s="6" t="s">
        <v>1790</v>
      </c>
      <c r="C873" s="13">
        <v>45596.308553240742</v>
      </c>
      <c r="D873" s="6" t="s">
        <v>802</v>
      </c>
      <c r="E873" s="13">
        <v>45597.306990740741</v>
      </c>
      <c r="F873" s="6" t="s">
        <v>1791</v>
      </c>
      <c r="G873" s="13">
        <v>45598.291886574072</v>
      </c>
      <c r="H873" s="6" t="s">
        <v>14</v>
      </c>
      <c r="I873" s="6" t="s">
        <v>774</v>
      </c>
      <c r="J873" s="6" t="s">
        <v>11</v>
      </c>
      <c r="K873" s="6" t="s">
        <v>15</v>
      </c>
      <c r="L873" s="7">
        <f t="shared" si="26"/>
        <v>0.98489583333139308</v>
      </c>
      <c r="M873" s="7">
        <f t="shared" si="27"/>
        <v>0</v>
      </c>
    </row>
    <row r="874" spans="1:13" x14ac:dyDescent="0.3">
      <c r="A874" s="6">
        <v>66371</v>
      </c>
      <c r="B874" s="6" t="s">
        <v>1792</v>
      </c>
      <c r="C874" s="13">
        <v>45596.317476851851</v>
      </c>
      <c r="D874" s="6" t="s">
        <v>790</v>
      </c>
      <c r="E874" s="13">
        <v>45597.306898148148</v>
      </c>
      <c r="F874" s="6" t="s">
        <v>1793</v>
      </c>
      <c r="G874" s="13">
        <v>45600.222210648149</v>
      </c>
      <c r="H874" s="6" t="s">
        <v>14</v>
      </c>
      <c r="I874" s="6" t="s">
        <v>92</v>
      </c>
      <c r="J874" s="6" t="s">
        <v>11</v>
      </c>
      <c r="K874" s="6" t="s">
        <v>15</v>
      </c>
      <c r="L874" s="7">
        <f t="shared" si="26"/>
        <v>2.9153125000011642</v>
      </c>
      <c r="M874" s="7">
        <f t="shared" si="27"/>
        <v>0</v>
      </c>
    </row>
    <row r="875" spans="1:13" x14ac:dyDescent="0.3">
      <c r="A875" s="6">
        <v>66373</v>
      </c>
      <c r="B875" s="6" t="s">
        <v>1794</v>
      </c>
      <c r="C875" s="13">
        <v>45596.318506944444</v>
      </c>
      <c r="D875" s="6" t="s">
        <v>824</v>
      </c>
      <c r="E875" s="13">
        <v>45597.306909722225</v>
      </c>
      <c r="F875" s="6"/>
      <c r="G875" s="13"/>
      <c r="H875" s="6" t="s">
        <v>9</v>
      </c>
      <c r="I875" s="6" t="s">
        <v>774</v>
      </c>
      <c r="J875" s="6" t="s">
        <v>11</v>
      </c>
      <c r="K875" s="6" t="s">
        <v>15</v>
      </c>
      <c r="L875" s="7" t="str">
        <f t="shared" si="26"/>
        <v/>
      </c>
      <c r="M875" s="7">
        <f t="shared" si="27"/>
        <v>1</v>
      </c>
    </row>
    <row r="876" spans="1:13" x14ac:dyDescent="0.3">
      <c r="A876" s="6">
        <v>66375</v>
      </c>
      <c r="B876" s="6" t="s">
        <v>1795</v>
      </c>
      <c r="C876" s="13">
        <v>45596.320844907408</v>
      </c>
      <c r="D876" s="6" t="s">
        <v>784</v>
      </c>
      <c r="E876" s="13">
        <v>45597.307025462964</v>
      </c>
      <c r="F876" s="6" t="s">
        <v>1796</v>
      </c>
      <c r="G876" s="13">
        <v>45598.308078703703</v>
      </c>
      <c r="H876" s="6" t="s">
        <v>14</v>
      </c>
      <c r="I876" s="6" t="s">
        <v>116</v>
      </c>
      <c r="J876" s="6" t="s">
        <v>18</v>
      </c>
      <c r="K876" s="6" t="s">
        <v>38</v>
      </c>
      <c r="L876" s="7">
        <f t="shared" si="26"/>
        <v>1.0010532407395658</v>
      </c>
      <c r="M876" s="7">
        <f t="shared" si="27"/>
        <v>0</v>
      </c>
    </row>
    <row r="877" spans="1:13" x14ac:dyDescent="0.3">
      <c r="A877" s="6">
        <v>66376</v>
      </c>
      <c r="B877" s="6" t="s">
        <v>1797</v>
      </c>
      <c r="C877" s="13">
        <v>45596.320949074077</v>
      </c>
      <c r="D877" s="6" t="s">
        <v>824</v>
      </c>
      <c r="E877" s="13">
        <v>45597.306909722225</v>
      </c>
      <c r="F877" s="6" t="s">
        <v>1798</v>
      </c>
      <c r="G877" s="13">
        <v>45614.522974537038</v>
      </c>
      <c r="H877" s="6" t="s">
        <v>14</v>
      </c>
      <c r="I877" s="6" t="s">
        <v>780</v>
      </c>
      <c r="J877" s="6" t="s">
        <v>11</v>
      </c>
      <c r="K877" s="6" t="s">
        <v>227</v>
      </c>
      <c r="L877" s="7">
        <f t="shared" si="26"/>
        <v>17.216064814812853</v>
      </c>
      <c r="M877" s="7">
        <f t="shared" si="27"/>
        <v>0</v>
      </c>
    </row>
    <row r="878" spans="1:13" x14ac:dyDescent="0.3">
      <c r="A878" s="6">
        <v>66387</v>
      </c>
      <c r="B878" s="6" t="s">
        <v>1799</v>
      </c>
      <c r="C878" s="13">
        <v>45596.328587962962</v>
      </c>
      <c r="D878" s="6" t="s">
        <v>833</v>
      </c>
      <c r="E878" s="13">
        <v>45597.307037037041</v>
      </c>
      <c r="F878" s="6"/>
      <c r="G878" s="13"/>
      <c r="H878" s="6" t="s">
        <v>9</v>
      </c>
      <c r="I878" s="6" t="s">
        <v>29</v>
      </c>
      <c r="J878" s="6" t="s">
        <v>18</v>
      </c>
      <c r="K878" s="6" t="s">
        <v>24</v>
      </c>
      <c r="L878" s="7" t="str">
        <f t="shared" si="26"/>
        <v/>
      </c>
      <c r="M878" s="7">
        <f t="shared" si="27"/>
        <v>1</v>
      </c>
    </row>
    <row r="879" spans="1:13" x14ac:dyDescent="0.3">
      <c r="A879" s="6">
        <v>66389</v>
      </c>
      <c r="B879" s="6" t="s">
        <v>1800</v>
      </c>
      <c r="C879" s="13">
        <v>45596.328900462962</v>
      </c>
      <c r="D879" s="6" t="s">
        <v>1116</v>
      </c>
      <c r="E879" s="13">
        <v>45599.247037037036</v>
      </c>
      <c r="F879" s="6"/>
      <c r="G879" s="13"/>
      <c r="H879" s="6" t="s">
        <v>9</v>
      </c>
      <c r="I879" s="6" t="s">
        <v>32</v>
      </c>
      <c r="J879" s="6" t="s">
        <v>18</v>
      </c>
      <c r="K879" s="6" t="s">
        <v>201</v>
      </c>
      <c r="L879" s="7" t="str">
        <f t="shared" si="26"/>
        <v/>
      </c>
      <c r="M879" s="7">
        <f t="shared" si="27"/>
        <v>1</v>
      </c>
    </row>
    <row r="880" spans="1:13" x14ac:dyDescent="0.3">
      <c r="A880" s="6">
        <v>65636</v>
      </c>
      <c r="B880" s="6" t="s">
        <v>1801</v>
      </c>
      <c r="C880" s="13">
        <v>45595.340601851851</v>
      </c>
      <c r="D880" s="6" t="s">
        <v>1540</v>
      </c>
      <c r="E880" s="13">
        <v>45596.289120370369</v>
      </c>
      <c r="F880" s="6" t="s">
        <v>1802</v>
      </c>
      <c r="G880" s="13">
        <v>45598.117881944447</v>
      </c>
      <c r="H880" s="6" t="s">
        <v>14</v>
      </c>
      <c r="I880" s="6" t="s">
        <v>111</v>
      </c>
      <c r="J880" s="6" t="s">
        <v>11</v>
      </c>
      <c r="K880" s="6" t="s">
        <v>57</v>
      </c>
      <c r="L880" s="7">
        <f t="shared" si="26"/>
        <v>1.8287615740773617</v>
      </c>
      <c r="M880" s="7">
        <f t="shared" si="27"/>
        <v>0</v>
      </c>
    </row>
    <row r="881" spans="1:13" x14ac:dyDescent="0.3">
      <c r="A881" s="6">
        <v>65668</v>
      </c>
      <c r="B881" s="6" t="s">
        <v>1803</v>
      </c>
      <c r="C881" s="13">
        <v>45595.377546296295</v>
      </c>
      <c r="D881" s="6" t="s">
        <v>1568</v>
      </c>
      <c r="E881" s="13">
        <v>45596.2891087963</v>
      </c>
      <c r="F881" s="6"/>
      <c r="G881" s="13"/>
      <c r="H881" s="6" t="s">
        <v>5536</v>
      </c>
      <c r="I881" s="6" t="s">
        <v>114</v>
      </c>
      <c r="J881" s="6" t="s">
        <v>11</v>
      </c>
      <c r="K881" s="6" t="s">
        <v>105</v>
      </c>
      <c r="L881" s="7" t="str">
        <f t="shared" si="26"/>
        <v/>
      </c>
      <c r="M881" s="7">
        <f t="shared" si="27"/>
        <v>0</v>
      </c>
    </row>
    <row r="882" spans="1:13" x14ac:dyDescent="0.3">
      <c r="A882" s="6">
        <v>65670</v>
      </c>
      <c r="B882" s="6" t="s">
        <v>1804</v>
      </c>
      <c r="C882" s="13">
        <v>45595.378796296296</v>
      </c>
      <c r="D882" s="6" t="s">
        <v>1538</v>
      </c>
      <c r="E882" s="13">
        <v>45596.2890625</v>
      </c>
      <c r="F882" s="6" t="s">
        <v>1805</v>
      </c>
      <c r="G882" s="13">
        <v>45599.370416666665</v>
      </c>
      <c r="H882" s="6" t="s">
        <v>14</v>
      </c>
      <c r="I882" s="6" t="s">
        <v>114</v>
      </c>
      <c r="J882" s="6" t="s">
        <v>11</v>
      </c>
      <c r="K882" s="6" t="s">
        <v>102</v>
      </c>
      <c r="L882" s="7">
        <f t="shared" si="26"/>
        <v>3.0813541666648234</v>
      </c>
      <c r="M882" s="7">
        <f t="shared" si="27"/>
        <v>0</v>
      </c>
    </row>
    <row r="883" spans="1:13" x14ac:dyDescent="0.3">
      <c r="A883" s="6">
        <v>65686</v>
      </c>
      <c r="B883" s="6" t="s">
        <v>1806</v>
      </c>
      <c r="C883" s="13">
        <v>45595.398240740738</v>
      </c>
      <c r="D883" s="6" t="s">
        <v>1545</v>
      </c>
      <c r="E883" s="13">
        <v>45596.289085648146</v>
      </c>
      <c r="F883" s="6" t="s">
        <v>1807</v>
      </c>
      <c r="G883" s="13">
        <v>45598.350474537037</v>
      </c>
      <c r="H883" s="6" t="s">
        <v>14</v>
      </c>
      <c r="I883" s="6" t="s">
        <v>114</v>
      </c>
      <c r="J883" s="6" t="s">
        <v>11</v>
      </c>
      <c r="K883" s="6" t="s">
        <v>15</v>
      </c>
      <c r="L883" s="7">
        <f t="shared" si="26"/>
        <v>2.0613888888910878</v>
      </c>
      <c r="M883" s="7">
        <f t="shared" si="27"/>
        <v>0</v>
      </c>
    </row>
    <row r="884" spans="1:13" x14ac:dyDescent="0.3">
      <c r="A884" s="6">
        <v>65696</v>
      </c>
      <c r="B884" s="6" t="s">
        <v>1808</v>
      </c>
      <c r="C884" s="13">
        <v>45595.41196759259</v>
      </c>
      <c r="D884" s="6" t="s">
        <v>1545</v>
      </c>
      <c r="E884" s="13">
        <v>45596.289085648146</v>
      </c>
      <c r="F884" s="6" t="s">
        <v>1809</v>
      </c>
      <c r="G884" s="13">
        <v>45598.453113425923</v>
      </c>
      <c r="H884" s="6" t="s">
        <v>14</v>
      </c>
      <c r="I884" s="6" t="s">
        <v>23</v>
      </c>
      <c r="J884" s="6" t="s">
        <v>18</v>
      </c>
      <c r="K884" s="6" t="s">
        <v>69</v>
      </c>
      <c r="L884" s="7">
        <f t="shared" si="26"/>
        <v>2.164027777776937</v>
      </c>
      <c r="M884" s="7">
        <f t="shared" si="27"/>
        <v>0</v>
      </c>
    </row>
    <row r="885" spans="1:13" x14ac:dyDescent="0.3">
      <c r="A885" s="6">
        <v>65703</v>
      </c>
      <c r="B885" s="6" t="s">
        <v>1810</v>
      </c>
      <c r="C885" s="13">
        <v>45595.419317129628</v>
      </c>
      <c r="D885" s="6" t="s">
        <v>1550</v>
      </c>
      <c r="E885" s="13">
        <v>45596.289074074077</v>
      </c>
      <c r="F885" s="6" t="s">
        <v>1811</v>
      </c>
      <c r="G885" s="13">
        <v>45598.20045138889</v>
      </c>
      <c r="H885" s="6" t="s">
        <v>14</v>
      </c>
      <c r="I885" s="6" t="s">
        <v>114</v>
      </c>
      <c r="J885" s="6" t="s">
        <v>11</v>
      </c>
      <c r="K885" s="6" t="s">
        <v>539</v>
      </c>
      <c r="L885" s="7">
        <f t="shared" si="26"/>
        <v>1.911377314812853</v>
      </c>
      <c r="M885" s="7">
        <f t="shared" si="27"/>
        <v>0</v>
      </c>
    </row>
    <row r="886" spans="1:13" x14ac:dyDescent="0.3">
      <c r="A886" s="6">
        <v>65704</v>
      </c>
      <c r="B886" s="6" t="s">
        <v>1812</v>
      </c>
      <c r="C886" s="13">
        <v>45595.421018518522</v>
      </c>
      <c r="D886" s="6" t="s">
        <v>1538</v>
      </c>
      <c r="E886" s="13">
        <v>45596.2890625</v>
      </c>
      <c r="F886" s="6" t="s">
        <v>1813</v>
      </c>
      <c r="G886" s="13">
        <v>45597.283125000002</v>
      </c>
      <c r="H886" s="6" t="s">
        <v>14</v>
      </c>
      <c r="I886" s="6" t="s">
        <v>88</v>
      </c>
      <c r="J886" s="6" t="s">
        <v>33</v>
      </c>
      <c r="K886" s="6" t="s">
        <v>61</v>
      </c>
      <c r="L886" s="7">
        <f t="shared" si="26"/>
        <v>0.99406250000174623</v>
      </c>
      <c r="M886" s="7">
        <f t="shared" si="27"/>
        <v>0</v>
      </c>
    </row>
    <row r="887" spans="1:13" x14ac:dyDescent="0.3">
      <c r="A887" s="6">
        <v>65712</v>
      </c>
      <c r="B887" s="6" t="s">
        <v>1814</v>
      </c>
      <c r="C887" s="13">
        <v>45595.431805555556</v>
      </c>
      <c r="D887" s="6" t="s">
        <v>1585</v>
      </c>
      <c r="E887" s="13">
        <v>45596.289050925923</v>
      </c>
      <c r="F887" s="6" t="s">
        <v>1815</v>
      </c>
      <c r="G887" s="13">
        <v>45602.470150462963</v>
      </c>
      <c r="H887" s="6" t="s">
        <v>14</v>
      </c>
      <c r="I887" s="6" t="s">
        <v>114</v>
      </c>
      <c r="J887" s="6" t="s">
        <v>11</v>
      </c>
      <c r="K887" s="6" t="s">
        <v>24</v>
      </c>
      <c r="L887" s="7">
        <f t="shared" si="26"/>
        <v>6.1810995370396995</v>
      </c>
      <c r="M887" s="7">
        <f t="shared" si="27"/>
        <v>0</v>
      </c>
    </row>
    <row r="888" spans="1:13" x14ac:dyDescent="0.3">
      <c r="A888" s="6">
        <v>65719</v>
      </c>
      <c r="B888" s="6" t="s">
        <v>1816</v>
      </c>
      <c r="C888" s="13">
        <v>45595.44326388889</v>
      </c>
      <c r="D888" s="6" t="s">
        <v>1545</v>
      </c>
      <c r="E888" s="13">
        <v>45596.289085648146</v>
      </c>
      <c r="F888" s="6" t="s">
        <v>1817</v>
      </c>
      <c r="G888" s="13">
        <v>45600.507685185185</v>
      </c>
      <c r="H888" s="6" t="s">
        <v>14</v>
      </c>
      <c r="I888" s="6" t="s">
        <v>185</v>
      </c>
      <c r="J888" s="6" t="s">
        <v>18</v>
      </c>
      <c r="K888" s="6" t="s">
        <v>34</v>
      </c>
      <c r="L888" s="7">
        <f t="shared" si="26"/>
        <v>4.2185995370382443</v>
      </c>
      <c r="M888" s="7">
        <f t="shared" si="27"/>
        <v>0</v>
      </c>
    </row>
    <row r="889" spans="1:13" x14ac:dyDescent="0.3">
      <c r="A889" s="6">
        <v>65726</v>
      </c>
      <c r="B889" s="6" t="s">
        <v>1818</v>
      </c>
      <c r="C889" s="13">
        <v>45595.447650462964</v>
      </c>
      <c r="D889" s="6" t="s">
        <v>1538</v>
      </c>
      <c r="E889" s="13">
        <v>45596.2890625</v>
      </c>
      <c r="F889" s="6" t="s">
        <v>1819</v>
      </c>
      <c r="G889" s="13">
        <v>45598.205868055556</v>
      </c>
      <c r="H889" s="6" t="s">
        <v>14</v>
      </c>
      <c r="I889" s="6" t="s">
        <v>114</v>
      </c>
      <c r="J889" s="6" t="s">
        <v>11</v>
      </c>
      <c r="K889" s="6" t="s">
        <v>31</v>
      </c>
      <c r="L889" s="7">
        <f t="shared" si="26"/>
        <v>1.9168055555564933</v>
      </c>
      <c r="M889" s="7">
        <f t="shared" si="27"/>
        <v>0</v>
      </c>
    </row>
    <row r="890" spans="1:13" x14ac:dyDescent="0.3">
      <c r="A890" s="6">
        <v>65730</v>
      </c>
      <c r="B890" s="6" t="s">
        <v>1820</v>
      </c>
      <c r="C890" s="13">
        <v>45595.451388888891</v>
      </c>
      <c r="D890" s="6" t="s">
        <v>1585</v>
      </c>
      <c r="E890" s="13">
        <v>45596.289050925923</v>
      </c>
      <c r="F890" s="6" t="s">
        <v>1821</v>
      </c>
      <c r="G890" s="13">
        <v>45597.152800925927</v>
      </c>
      <c r="H890" s="6" t="s">
        <v>14</v>
      </c>
      <c r="I890" s="6" t="s">
        <v>88</v>
      </c>
      <c r="J890" s="6" t="s">
        <v>18</v>
      </c>
      <c r="K890" s="6" t="s">
        <v>93</v>
      </c>
      <c r="L890" s="7">
        <f t="shared" si="26"/>
        <v>0.86375000000407454</v>
      </c>
      <c r="M890" s="7">
        <f t="shared" si="27"/>
        <v>0</v>
      </c>
    </row>
    <row r="891" spans="1:13" x14ac:dyDescent="0.3">
      <c r="A891" s="6">
        <v>65735</v>
      </c>
      <c r="B891" s="6" t="s">
        <v>1822</v>
      </c>
      <c r="C891" s="13">
        <v>45595.460474537038</v>
      </c>
      <c r="D891" s="6" t="s">
        <v>1538</v>
      </c>
      <c r="E891" s="13">
        <v>45596.2890625</v>
      </c>
      <c r="F891" s="6" t="s">
        <v>1823</v>
      </c>
      <c r="G891" s="13">
        <v>45598.037094907406</v>
      </c>
      <c r="H891" s="6" t="s">
        <v>14</v>
      </c>
      <c r="I891" s="6" t="s">
        <v>88</v>
      </c>
      <c r="J891" s="6" t="s">
        <v>33</v>
      </c>
      <c r="K891" s="6" t="s">
        <v>15</v>
      </c>
      <c r="L891" s="7">
        <f t="shared" si="26"/>
        <v>1.7480324074058444</v>
      </c>
      <c r="M891" s="7">
        <f t="shared" si="27"/>
        <v>0</v>
      </c>
    </row>
    <row r="892" spans="1:13" x14ac:dyDescent="0.3">
      <c r="A892" s="6">
        <v>65739</v>
      </c>
      <c r="B892" s="6" t="s">
        <v>1824</v>
      </c>
      <c r="C892" s="13">
        <v>45595.462951388887</v>
      </c>
      <c r="D892" s="6" t="s">
        <v>1585</v>
      </c>
      <c r="E892" s="13">
        <v>45596.289050925923</v>
      </c>
      <c r="F892" s="6"/>
      <c r="G892" s="13"/>
      <c r="H892" s="6" t="s">
        <v>9</v>
      </c>
      <c r="I892" s="6" t="s">
        <v>88</v>
      </c>
      <c r="J892" s="6" t="s">
        <v>18</v>
      </c>
      <c r="K892" s="6" t="s">
        <v>63</v>
      </c>
      <c r="L892" s="7" t="str">
        <f t="shared" si="26"/>
        <v/>
      </c>
      <c r="M892" s="7">
        <f t="shared" si="27"/>
        <v>1</v>
      </c>
    </row>
    <row r="893" spans="1:13" x14ac:dyDescent="0.3">
      <c r="A893" s="6">
        <v>65783</v>
      </c>
      <c r="B893" s="6" t="s">
        <v>1825</v>
      </c>
      <c r="C893" s="13">
        <v>45595.560081018521</v>
      </c>
      <c r="D893" s="6" t="s">
        <v>1538</v>
      </c>
      <c r="E893" s="13">
        <v>45596.2890625</v>
      </c>
      <c r="F893" s="6" t="s">
        <v>1826</v>
      </c>
      <c r="G893" s="13">
        <v>45598.181273148148</v>
      </c>
      <c r="H893" s="6" t="s">
        <v>14</v>
      </c>
      <c r="I893" s="6" t="s">
        <v>114</v>
      </c>
      <c r="J893" s="6" t="s">
        <v>11</v>
      </c>
      <c r="K893" s="6" t="s">
        <v>38</v>
      </c>
      <c r="L893" s="7">
        <f t="shared" si="26"/>
        <v>1.8922106481477385</v>
      </c>
      <c r="M893" s="7">
        <f t="shared" si="27"/>
        <v>0</v>
      </c>
    </row>
    <row r="894" spans="1:13" x14ac:dyDescent="0.3">
      <c r="A894" s="6">
        <v>65787</v>
      </c>
      <c r="B894" s="6" t="s">
        <v>1827</v>
      </c>
      <c r="C894" s="13">
        <v>45595.563368055555</v>
      </c>
      <c r="D894" s="6" t="s">
        <v>1538</v>
      </c>
      <c r="E894" s="13">
        <v>45596.2890625</v>
      </c>
      <c r="F894" s="6" t="s">
        <v>1828</v>
      </c>
      <c r="G894" s="13">
        <v>45597.434317129628</v>
      </c>
      <c r="H894" s="6" t="s">
        <v>14</v>
      </c>
      <c r="I894" s="6" t="s">
        <v>114</v>
      </c>
      <c r="J894" s="6" t="s">
        <v>11</v>
      </c>
      <c r="K894" s="6" t="s">
        <v>93</v>
      </c>
      <c r="L894" s="7">
        <f t="shared" si="26"/>
        <v>1.1452546296277433</v>
      </c>
      <c r="M894" s="7">
        <f t="shared" si="27"/>
        <v>0</v>
      </c>
    </row>
    <row r="895" spans="1:13" x14ac:dyDescent="0.3">
      <c r="A895" s="6">
        <v>65794</v>
      </c>
      <c r="B895" s="6" t="s">
        <v>1829</v>
      </c>
      <c r="C895" s="13">
        <v>45595.566365740742</v>
      </c>
      <c r="D895" s="6" t="s">
        <v>1830</v>
      </c>
      <c r="E895" s="13">
        <v>45596.580787037034</v>
      </c>
      <c r="F895" s="6" t="s">
        <v>1831</v>
      </c>
      <c r="G895" s="13">
        <v>45602.798611111109</v>
      </c>
      <c r="H895" s="6" t="s">
        <v>14</v>
      </c>
      <c r="I895" s="6" t="s">
        <v>88</v>
      </c>
      <c r="J895" s="6" t="s">
        <v>18</v>
      </c>
      <c r="K895" s="6" t="s">
        <v>157</v>
      </c>
      <c r="L895" s="7">
        <f t="shared" si="26"/>
        <v>6.2178240740759065</v>
      </c>
      <c r="M895" s="7">
        <f t="shared" si="27"/>
        <v>0</v>
      </c>
    </row>
    <row r="896" spans="1:13" x14ac:dyDescent="0.3">
      <c r="A896" s="6">
        <v>65801</v>
      </c>
      <c r="B896" s="6" t="s">
        <v>1832</v>
      </c>
      <c r="C896" s="13">
        <v>45595.588460648149</v>
      </c>
      <c r="D896" s="6" t="s">
        <v>1550</v>
      </c>
      <c r="E896" s="13">
        <v>45596.289074074077</v>
      </c>
      <c r="F896" s="6" t="s">
        <v>1833</v>
      </c>
      <c r="G896" s="13">
        <v>45601.270370370374</v>
      </c>
      <c r="H896" s="6" t="s">
        <v>14</v>
      </c>
      <c r="I896" s="6" t="s">
        <v>88</v>
      </c>
      <c r="J896" s="6" t="s">
        <v>18</v>
      </c>
      <c r="K896" s="6" t="s">
        <v>21</v>
      </c>
      <c r="L896" s="7">
        <f t="shared" si="26"/>
        <v>4.9812962962969323</v>
      </c>
      <c r="M896" s="7">
        <f t="shared" si="27"/>
        <v>0</v>
      </c>
    </row>
    <row r="897" spans="1:13" x14ac:dyDescent="0.3">
      <c r="A897" s="6">
        <v>65804</v>
      </c>
      <c r="B897" s="6" t="s">
        <v>1834</v>
      </c>
      <c r="C897" s="13">
        <v>45595.587430555555</v>
      </c>
      <c r="D897" s="6" t="s">
        <v>1585</v>
      </c>
      <c r="E897" s="13">
        <v>45596.289050925923</v>
      </c>
      <c r="F897" s="6" t="s">
        <v>1835</v>
      </c>
      <c r="G897" s="13">
        <v>45597.426701388889</v>
      </c>
      <c r="H897" s="6" t="s">
        <v>14</v>
      </c>
      <c r="I897" s="6" t="s">
        <v>114</v>
      </c>
      <c r="J897" s="6" t="s">
        <v>11</v>
      </c>
      <c r="K897" s="6" t="s">
        <v>31</v>
      </c>
      <c r="L897" s="7">
        <f t="shared" si="26"/>
        <v>1.1376504629661213</v>
      </c>
      <c r="M897" s="7">
        <f t="shared" si="27"/>
        <v>0</v>
      </c>
    </row>
    <row r="898" spans="1:13" x14ac:dyDescent="0.3">
      <c r="A898" s="6">
        <v>65805</v>
      </c>
      <c r="B898" s="6" t="s">
        <v>1836</v>
      </c>
      <c r="C898" s="13">
        <v>45595.595578703702</v>
      </c>
      <c r="D898" s="6" t="s">
        <v>1585</v>
      </c>
      <c r="E898" s="13">
        <v>45596.289050925923</v>
      </c>
      <c r="F898" s="6" t="s">
        <v>1837</v>
      </c>
      <c r="G898" s="13">
        <v>45603.284560185188</v>
      </c>
      <c r="H898" s="6" t="s">
        <v>14</v>
      </c>
      <c r="I898" s="6" t="s">
        <v>92</v>
      </c>
      <c r="J898" s="6" t="s">
        <v>11</v>
      </c>
      <c r="K898" s="6" t="s">
        <v>24</v>
      </c>
      <c r="L898" s="7">
        <f t="shared" ref="L898:L961" si="28">IF(OR(ISBLANK(G898),ISBLANK(E898)),"", G898 - E898)</f>
        <v>6.9955092592645087</v>
      </c>
      <c r="M898" s="7">
        <f t="shared" ref="M898:M961" si="29">IF(H898="Returned",1,0)</f>
        <v>0</v>
      </c>
    </row>
    <row r="899" spans="1:13" x14ac:dyDescent="0.3">
      <c r="A899" s="6">
        <v>65807</v>
      </c>
      <c r="B899" s="6" t="s">
        <v>1838</v>
      </c>
      <c r="C899" s="13">
        <v>45595.601956018516</v>
      </c>
      <c r="D899" s="6" t="s">
        <v>1585</v>
      </c>
      <c r="E899" s="13">
        <v>45596.289050925923</v>
      </c>
      <c r="F899" s="6"/>
      <c r="G899" s="13"/>
      <c r="H899" s="6" t="s">
        <v>9</v>
      </c>
      <c r="I899" s="6" t="s">
        <v>114</v>
      </c>
      <c r="J899" s="6" t="s">
        <v>11</v>
      </c>
      <c r="K899" s="6" t="s">
        <v>73</v>
      </c>
      <c r="L899" s="7" t="str">
        <f t="shared" si="28"/>
        <v/>
      </c>
      <c r="M899" s="7">
        <f t="shared" si="29"/>
        <v>1</v>
      </c>
    </row>
    <row r="900" spans="1:13" x14ac:dyDescent="0.3">
      <c r="A900" s="6">
        <v>65823</v>
      </c>
      <c r="B900" s="6" t="s">
        <v>1839</v>
      </c>
      <c r="C900" s="13">
        <v>45595.624421296299</v>
      </c>
      <c r="D900" s="6" t="s">
        <v>1568</v>
      </c>
      <c r="E900" s="13">
        <v>45596.2891087963</v>
      </c>
      <c r="F900" s="6" t="s">
        <v>1840</v>
      </c>
      <c r="G900" s="13">
        <v>45600.250567129631</v>
      </c>
      <c r="H900" s="6" t="s">
        <v>14</v>
      </c>
      <c r="I900" s="6" t="s">
        <v>23</v>
      </c>
      <c r="J900" s="6" t="s">
        <v>18</v>
      </c>
      <c r="K900" s="6" t="s">
        <v>15</v>
      </c>
      <c r="L900" s="7">
        <f t="shared" si="28"/>
        <v>3.9614583333313931</v>
      </c>
      <c r="M900" s="7">
        <f t="shared" si="29"/>
        <v>0</v>
      </c>
    </row>
    <row r="901" spans="1:13" x14ac:dyDescent="0.3">
      <c r="A901" s="6">
        <v>65824</v>
      </c>
      <c r="B901" s="6" t="s">
        <v>1841</v>
      </c>
      <c r="C901" s="13">
        <v>45595.628460648149</v>
      </c>
      <c r="D901" s="6" t="s">
        <v>1585</v>
      </c>
      <c r="E901" s="13">
        <v>45596.289050925923</v>
      </c>
      <c r="F901" s="6" t="s">
        <v>1842</v>
      </c>
      <c r="G901" s="13">
        <v>45597.143634259257</v>
      </c>
      <c r="H901" s="6" t="s">
        <v>14</v>
      </c>
      <c r="I901" s="6" t="s">
        <v>116</v>
      </c>
      <c r="J901" s="6" t="s">
        <v>18</v>
      </c>
      <c r="K901" s="6" t="s">
        <v>15</v>
      </c>
      <c r="L901" s="7">
        <f t="shared" si="28"/>
        <v>0.85458333333372138</v>
      </c>
      <c r="M901" s="7">
        <f t="shared" si="29"/>
        <v>0</v>
      </c>
    </row>
    <row r="902" spans="1:13" x14ac:dyDescent="0.3">
      <c r="A902" s="6">
        <v>65831</v>
      </c>
      <c r="B902" s="6" t="s">
        <v>1843</v>
      </c>
      <c r="C902" s="13">
        <v>45595.633310185185</v>
      </c>
      <c r="D902" s="6" t="s">
        <v>1535</v>
      </c>
      <c r="E902" s="13">
        <v>45596.289097222223</v>
      </c>
      <c r="F902" s="6"/>
      <c r="G902" s="13"/>
      <c r="H902" s="6" t="s">
        <v>9</v>
      </c>
      <c r="I902" s="6" t="s">
        <v>271</v>
      </c>
      <c r="J902" s="6" t="s">
        <v>18</v>
      </c>
      <c r="K902" s="6" t="s">
        <v>69</v>
      </c>
      <c r="L902" s="7" t="str">
        <f t="shared" si="28"/>
        <v/>
      </c>
      <c r="M902" s="7">
        <f t="shared" si="29"/>
        <v>1</v>
      </c>
    </row>
    <row r="903" spans="1:13" x14ac:dyDescent="0.3">
      <c r="A903" s="6">
        <v>65849</v>
      </c>
      <c r="B903" s="6" t="s">
        <v>1844</v>
      </c>
      <c r="C903" s="13">
        <v>45595.658784722225</v>
      </c>
      <c r="D903" s="6" t="s">
        <v>1535</v>
      </c>
      <c r="E903" s="13">
        <v>45596.289097222223</v>
      </c>
      <c r="F903" s="6"/>
      <c r="G903" s="13"/>
      <c r="H903" s="6" t="s">
        <v>35</v>
      </c>
      <c r="I903" s="6" t="s">
        <v>23</v>
      </c>
      <c r="J903" s="6" t="s">
        <v>18</v>
      </c>
      <c r="K903" s="6" t="s">
        <v>34</v>
      </c>
      <c r="L903" s="7" t="str">
        <f t="shared" si="28"/>
        <v/>
      </c>
      <c r="M903" s="7">
        <f t="shared" si="29"/>
        <v>0</v>
      </c>
    </row>
    <row r="904" spans="1:13" x14ac:dyDescent="0.3">
      <c r="A904" s="6">
        <v>65861</v>
      </c>
      <c r="B904" s="6" t="s">
        <v>1845</v>
      </c>
      <c r="C904" s="13">
        <v>45595.677314814813</v>
      </c>
      <c r="D904" s="6" t="s">
        <v>1538</v>
      </c>
      <c r="E904" s="13">
        <v>45596.2890625</v>
      </c>
      <c r="F904" s="6"/>
      <c r="G904" s="13"/>
      <c r="H904" s="6" t="s">
        <v>9</v>
      </c>
      <c r="I904" s="6" t="s">
        <v>23</v>
      </c>
      <c r="J904" s="6" t="s">
        <v>33</v>
      </c>
      <c r="K904" s="6" t="s">
        <v>24</v>
      </c>
      <c r="L904" s="7" t="str">
        <f t="shared" si="28"/>
        <v/>
      </c>
      <c r="M904" s="7">
        <f t="shared" si="29"/>
        <v>1</v>
      </c>
    </row>
    <row r="905" spans="1:13" x14ac:dyDescent="0.3">
      <c r="A905" s="6">
        <v>65870</v>
      </c>
      <c r="B905" s="6" t="s">
        <v>1846</v>
      </c>
      <c r="C905" s="13">
        <v>45595.69730324074</v>
      </c>
      <c r="D905" s="6" t="s">
        <v>1550</v>
      </c>
      <c r="E905" s="13">
        <v>45596.289074074077</v>
      </c>
      <c r="F905" s="6" t="s">
        <v>1847</v>
      </c>
      <c r="G905" s="13">
        <v>45601.442094907405</v>
      </c>
      <c r="H905" s="6" t="s">
        <v>14</v>
      </c>
      <c r="I905" s="6" t="s">
        <v>114</v>
      </c>
      <c r="J905" s="6" t="s">
        <v>11</v>
      </c>
      <c r="K905" s="6" t="s">
        <v>24</v>
      </c>
      <c r="L905" s="7">
        <f t="shared" si="28"/>
        <v>5.1530208333279006</v>
      </c>
      <c r="M905" s="7">
        <f t="shared" si="29"/>
        <v>0</v>
      </c>
    </row>
    <row r="906" spans="1:13" x14ac:dyDescent="0.3">
      <c r="A906" s="6">
        <v>65872</v>
      </c>
      <c r="B906" s="6" t="s">
        <v>1848</v>
      </c>
      <c r="C906" s="13">
        <v>45595.701458333337</v>
      </c>
      <c r="D906" s="6" t="s">
        <v>1564</v>
      </c>
      <c r="E906" s="13">
        <v>45596.289039351854</v>
      </c>
      <c r="F906" s="6" t="s">
        <v>1849</v>
      </c>
      <c r="G906" s="13">
        <v>45599.234791666669</v>
      </c>
      <c r="H906" s="6" t="s">
        <v>14</v>
      </c>
      <c r="I906" s="6" t="s">
        <v>185</v>
      </c>
      <c r="J906" s="6" t="s">
        <v>18</v>
      </c>
      <c r="K906" s="6" t="s">
        <v>162</v>
      </c>
      <c r="L906" s="7">
        <f t="shared" si="28"/>
        <v>2.9457523148157634</v>
      </c>
      <c r="M906" s="7">
        <f t="shared" si="29"/>
        <v>0</v>
      </c>
    </row>
    <row r="907" spans="1:13" x14ac:dyDescent="0.3">
      <c r="A907" s="6">
        <v>65903</v>
      </c>
      <c r="B907" s="6" t="s">
        <v>1850</v>
      </c>
      <c r="C907" s="13">
        <v>45595.772280092591</v>
      </c>
      <c r="D907" s="6" t="s">
        <v>1851</v>
      </c>
      <c r="E907" s="13">
        <v>45596.289155092592</v>
      </c>
      <c r="F907" s="6" t="s">
        <v>1852</v>
      </c>
      <c r="G907" s="13">
        <v>45597.190254629626</v>
      </c>
      <c r="H907" s="6" t="s">
        <v>14</v>
      </c>
      <c r="I907" s="6" t="s">
        <v>23</v>
      </c>
      <c r="J907" s="6" t="s">
        <v>33</v>
      </c>
      <c r="K907" s="6" t="s">
        <v>15</v>
      </c>
      <c r="L907" s="7">
        <f t="shared" si="28"/>
        <v>0.90109953703358769</v>
      </c>
      <c r="M907" s="7">
        <f t="shared" si="29"/>
        <v>0</v>
      </c>
    </row>
    <row r="908" spans="1:13" x14ac:dyDescent="0.3">
      <c r="A908" s="6">
        <v>65913</v>
      </c>
      <c r="B908" s="6" t="s">
        <v>1853</v>
      </c>
      <c r="C908" s="13">
        <v>45595.787627314814</v>
      </c>
      <c r="D908" s="6" t="s">
        <v>1535</v>
      </c>
      <c r="E908" s="13">
        <v>45596.289097222223</v>
      </c>
      <c r="F908" s="6" t="s">
        <v>1854</v>
      </c>
      <c r="G908" s="13">
        <v>45598.435497685183</v>
      </c>
      <c r="H908" s="6" t="s">
        <v>14</v>
      </c>
      <c r="I908" s="6" t="s">
        <v>114</v>
      </c>
      <c r="J908" s="6" t="s">
        <v>11</v>
      </c>
      <c r="K908" s="6" t="s">
        <v>153</v>
      </c>
      <c r="L908" s="7">
        <f t="shared" si="28"/>
        <v>2.1464004629597184</v>
      </c>
      <c r="M908" s="7">
        <f t="shared" si="29"/>
        <v>0</v>
      </c>
    </row>
    <row r="909" spans="1:13" x14ac:dyDescent="0.3">
      <c r="A909" s="6">
        <v>65914</v>
      </c>
      <c r="B909" s="6" t="s">
        <v>1855</v>
      </c>
      <c r="C909" s="13">
        <v>45595.789317129631</v>
      </c>
      <c r="D909" s="6" t="s">
        <v>1538</v>
      </c>
      <c r="E909" s="13">
        <v>45596.2890625</v>
      </c>
      <c r="F909" s="6"/>
      <c r="G909" s="13"/>
      <c r="H909" s="6" t="s">
        <v>5536</v>
      </c>
      <c r="I909" s="6" t="s">
        <v>114</v>
      </c>
      <c r="J909" s="6" t="s">
        <v>11</v>
      </c>
      <c r="K909" s="6" t="s">
        <v>109</v>
      </c>
      <c r="L909" s="7" t="str">
        <f t="shared" si="28"/>
        <v/>
      </c>
      <c r="M909" s="7">
        <f t="shared" si="29"/>
        <v>0</v>
      </c>
    </row>
    <row r="910" spans="1:13" x14ac:dyDescent="0.3">
      <c r="A910" s="6">
        <v>65945</v>
      </c>
      <c r="B910" s="6" t="s">
        <v>1856</v>
      </c>
      <c r="C910" s="13">
        <v>45595.82708333333</v>
      </c>
      <c r="D910" s="6" t="s">
        <v>1550</v>
      </c>
      <c r="E910" s="13">
        <v>45596.289074074077</v>
      </c>
      <c r="F910" s="6"/>
      <c r="G910" s="13"/>
      <c r="H910" s="6" t="s">
        <v>9</v>
      </c>
      <c r="I910" s="6" t="s">
        <v>214</v>
      </c>
      <c r="J910" s="6" t="s">
        <v>11</v>
      </c>
      <c r="K910" s="6" t="s">
        <v>24</v>
      </c>
      <c r="L910" s="7" t="str">
        <f t="shared" si="28"/>
        <v/>
      </c>
      <c r="M910" s="7">
        <f t="shared" si="29"/>
        <v>1</v>
      </c>
    </row>
    <row r="911" spans="1:13" x14ac:dyDescent="0.3">
      <c r="A911" s="6">
        <v>65948</v>
      </c>
      <c r="B911" s="6" t="s">
        <v>1857</v>
      </c>
      <c r="C911" s="13">
        <v>45595.832233796296</v>
      </c>
      <c r="D911" s="6" t="s">
        <v>1535</v>
      </c>
      <c r="E911" s="13">
        <v>45596.289097222223</v>
      </c>
      <c r="F911" s="6" t="s">
        <v>1858</v>
      </c>
      <c r="G911" s="13">
        <v>45603.53733796296</v>
      </c>
      <c r="H911" s="6" t="s">
        <v>14</v>
      </c>
      <c r="I911" s="6" t="s">
        <v>214</v>
      </c>
      <c r="J911" s="6" t="s">
        <v>11</v>
      </c>
      <c r="K911" s="6" t="s">
        <v>521</v>
      </c>
      <c r="L911" s="7">
        <f t="shared" si="28"/>
        <v>7.2482407407369465</v>
      </c>
      <c r="M911" s="7">
        <f t="shared" si="29"/>
        <v>0</v>
      </c>
    </row>
    <row r="912" spans="1:13" x14ac:dyDescent="0.3">
      <c r="A912" s="6">
        <v>65957</v>
      </c>
      <c r="B912" s="6" t="s">
        <v>1859</v>
      </c>
      <c r="C912" s="13">
        <v>45595.839479166665</v>
      </c>
      <c r="D912" s="6" t="s">
        <v>395</v>
      </c>
      <c r="E912" s="13">
        <v>45599.246932870374</v>
      </c>
      <c r="F912" s="6"/>
      <c r="G912" s="13"/>
      <c r="H912" s="6" t="s">
        <v>9</v>
      </c>
      <c r="I912" s="6" t="s">
        <v>114</v>
      </c>
      <c r="J912" s="6" t="s">
        <v>11</v>
      </c>
      <c r="K912" s="6" t="s">
        <v>146</v>
      </c>
      <c r="L912" s="7" t="str">
        <f t="shared" si="28"/>
        <v/>
      </c>
      <c r="M912" s="7">
        <f t="shared" si="29"/>
        <v>1</v>
      </c>
    </row>
    <row r="913" spans="1:13" x14ac:dyDescent="0.3">
      <c r="A913" s="6">
        <v>65963</v>
      </c>
      <c r="B913" s="6" t="s">
        <v>1860</v>
      </c>
      <c r="C913" s="13">
        <v>45595.849178240744</v>
      </c>
      <c r="D913" s="6" t="s">
        <v>693</v>
      </c>
      <c r="E913" s="13">
        <v>45596.289131944446</v>
      </c>
      <c r="F913" s="6"/>
      <c r="G913" s="13"/>
      <c r="H913" s="6" t="s">
        <v>35</v>
      </c>
      <c r="I913" s="6" t="s">
        <v>32</v>
      </c>
      <c r="J913" s="6" t="s">
        <v>18</v>
      </c>
      <c r="K913" s="6" t="s">
        <v>61</v>
      </c>
      <c r="L913" s="7" t="str">
        <f t="shared" si="28"/>
        <v/>
      </c>
      <c r="M913" s="7">
        <f t="shared" si="29"/>
        <v>0</v>
      </c>
    </row>
    <row r="914" spans="1:13" x14ac:dyDescent="0.3">
      <c r="A914" s="6">
        <v>65966</v>
      </c>
      <c r="B914" s="6" t="s">
        <v>1861</v>
      </c>
      <c r="C914" s="13">
        <v>45595.853587962964</v>
      </c>
      <c r="D914" s="6" t="s">
        <v>1585</v>
      </c>
      <c r="E914" s="13">
        <v>45596.289050925923</v>
      </c>
      <c r="F914" s="6" t="s">
        <v>1862</v>
      </c>
      <c r="G914" s="13">
        <v>45599.128900462965</v>
      </c>
      <c r="H914" s="6" t="s">
        <v>14</v>
      </c>
      <c r="I914" s="6" t="s">
        <v>23</v>
      </c>
      <c r="J914" s="6" t="s">
        <v>18</v>
      </c>
      <c r="K914" s="6" t="s">
        <v>188</v>
      </c>
      <c r="L914" s="7">
        <f t="shared" si="28"/>
        <v>2.8398495370420278</v>
      </c>
      <c r="M914" s="7">
        <f t="shared" si="29"/>
        <v>0</v>
      </c>
    </row>
    <row r="915" spans="1:13" x14ac:dyDescent="0.3">
      <c r="A915" s="6">
        <v>65985</v>
      </c>
      <c r="B915" s="6" t="s">
        <v>1863</v>
      </c>
      <c r="C915" s="13">
        <v>45595.867881944447</v>
      </c>
      <c r="D915" s="6" t="s">
        <v>1545</v>
      </c>
      <c r="E915" s="13">
        <v>45596.289085648146</v>
      </c>
      <c r="F915" s="6" t="s">
        <v>1864</v>
      </c>
      <c r="G915" s="13">
        <v>45601.433993055558</v>
      </c>
      <c r="H915" s="6" t="s">
        <v>14</v>
      </c>
      <c r="I915" s="6" t="s">
        <v>23</v>
      </c>
      <c r="J915" s="6" t="s">
        <v>18</v>
      </c>
      <c r="K915" s="6" t="s">
        <v>24</v>
      </c>
      <c r="L915" s="7">
        <f t="shared" si="28"/>
        <v>5.1449074074116652</v>
      </c>
      <c r="M915" s="7">
        <f t="shared" si="29"/>
        <v>0</v>
      </c>
    </row>
    <row r="916" spans="1:13" x14ac:dyDescent="0.3">
      <c r="A916" s="6">
        <v>65987</v>
      </c>
      <c r="B916" s="6" t="s">
        <v>1865</v>
      </c>
      <c r="C916" s="13">
        <v>45595.868946759256</v>
      </c>
      <c r="D916" s="6" t="s">
        <v>693</v>
      </c>
      <c r="E916" s="13">
        <v>45596.289131944446</v>
      </c>
      <c r="F916" s="6" t="s">
        <v>1866</v>
      </c>
      <c r="G916" s="13">
        <v>45600.267141203702</v>
      </c>
      <c r="H916" s="6" t="s">
        <v>14</v>
      </c>
      <c r="I916" s="6" t="s">
        <v>114</v>
      </c>
      <c r="J916" s="6" t="s">
        <v>11</v>
      </c>
      <c r="K916" s="6" t="s">
        <v>15</v>
      </c>
      <c r="L916" s="7">
        <f t="shared" si="28"/>
        <v>3.9780092592554865</v>
      </c>
      <c r="M916" s="7">
        <f t="shared" si="29"/>
        <v>0</v>
      </c>
    </row>
    <row r="917" spans="1:13" x14ac:dyDescent="0.3">
      <c r="A917" s="6">
        <v>65995</v>
      </c>
      <c r="B917" s="6" t="s">
        <v>1867</v>
      </c>
      <c r="C917" s="13">
        <v>45595.876435185186</v>
      </c>
      <c r="D917" s="6" t="s">
        <v>1550</v>
      </c>
      <c r="E917" s="13">
        <v>45596.289074074077</v>
      </c>
      <c r="F917" s="6" t="s">
        <v>1868</v>
      </c>
      <c r="G917" s="13">
        <v>45598.325960648152</v>
      </c>
      <c r="H917" s="6" t="s">
        <v>14</v>
      </c>
      <c r="I917" s="6" t="s">
        <v>114</v>
      </c>
      <c r="J917" s="6" t="s">
        <v>11</v>
      </c>
      <c r="K917" s="6" t="s">
        <v>57</v>
      </c>
      <c r="L917" s="7">
        <f t="shared" si="28"/>
        <v>2.0368865740747424</v>
      </c>
      <c r="M917" s="7">
        <f t="shared" si="29"/>
        <v>0</v>
      </c>
    </row>
    <row r="918" spans="1:13" x14ac:dyDescent="0.3">
      <c r="A918" s="6">
        <v>65999</v>
      </c>
      <c r="B918" s="6" t="s">
        <v>1869</v>
      </c>
      <c r="C918" s="13">
        <v>45595.878969907404</v>
      </c>
      <c r="D918" s="6" t="s">
        <v>1568</v>
      </c>
      <c r="E918" s="13">
        <v>45596.2891087963</v>
      </c>
      <c r="F918" s="6"/>
      <c r="G918" s="13"/>
      <c r="H918" s="6" t="s">
        <v>9</v>
      </c>
      <c r="I918" s="6" t="s">
        <v>185</v>
      </c>
      <c r="J918" s="6" t="s">
        <v>18</v>
      </c>
      <c r="K918" s="6" t="s">
        <v>86</v>
      </c>
      <c r="L918" s="7" t="str">
        <f t="shared" si="28"/>
        <v/>
      </c>
      <c r="M918" s="7">
        <f t="shared" si="29"/>
        <v>1</v>
      </c>
    </row>
    <row r="919" spans="1:13" x14ac:dyDescent="0.3">
      <c r="A919" s="6">
        <v>66013</v>
      </c>
      <c r="B919" s="6" t="s">
        <v>1870</v>
      </c>
      <c r="C919" s="13">
        <v>45595.9062962963</v>
      </c>
      <c r="D919" s="6" t="s">
        <v>1550</v>
      </c>
      <c r="E919" s="13">
        <v>45596.289074074077</v>
      </c>
      <c r="F919" s="6" t="s">
        <v>1871</v>
      </c>
      <c r="G919" s="13">
        <v>45601.217361111114</v>
      </c>
      <c r="H919" s="6" t="s">
        <v>14</v>
      </c>
      <c r="I919" s="6" t="s">
        <v>23</v>
      </c>
      <c r="J919" s="6" t="s">
        <v>18</v>
      </c>
      <c r="K919" s="6" t="s">
        <v>34</v>
      </c>
      <c r="L919" s="7">
        <f t="shared" si="28"/>
        <v>4.9282870370370802</v>
      </c>
      <c r="M919" s="7">
        <f t="shared" si="29"/>
        <v>0</v>
      </c>
    </row>
    <row r="920" spans="1:13" x14ac:dyDescent="0.3">
      <c r="A920" s="6">
        <v>66022</v>
      </c>
      <c r="B920" s="6" t="s">
        <v>1872</v>
      </c>
      <c r="C920" s="13">
        <v>45595.916759259257</v>
      </c>
      <c r="D920" s="6" t="s">
        <v>1253</v>
      </c>
      <c r="E920" s="13">
        <v>45599.247106481482</v>
      </c>
      <c r="F920" s="6" t="s">
        <v>1873</v>
      </c>
      <c r="G920" s="13">
        <v>45602.085648148146</v>
      </c>
      <c r="H920" s="6" t="s">
        <v>14</v>
      </c>
      <c r="I920" s="6" t="s">
        <v>774</v>
      </c>
      <c r="J920" s="6" t="s">
        <v>11</v>
      </c>
      <c r="K920" s="6" t="s">
        <v>136</v>
      </c>
      <c r="L920" s="7">
        <f t="shared" si="28"/>
        <v>2.8385416666642413</v>
      </c>
      <c r="M920" s="7">
        <f t="shared" si="29"/>
        <v>0</v>
      </c>
    </row>
    <row r="921" spans="1:13" x14ac:dyDescent="0.3">
      <c r="A921" s="6">
        <v>66028</v>
      </c>
      <c r="B921" s="6" t="s">
        <v>1874</v>
      </c>
      <c r="C921" s="13">
        <v>45595.916898148149</v>
      </c>
      <c r="D921" s="6" t="s">
        <v>824</v>
      </c>
      <c r="E921" s="13">
        <v>45597.306909722225</v>
      </c>
      <c r="F921" s="6" t="s">
        <v>1875</v>
      </c>
      <c r="G921" s="13">
        <v>45598.32640046296</v>
      </c>
      <c r="H921" s="6" t="s">
        <v>14</v>
      </c>
      <c r="I921" s="6" t="s">
        <v>168</v>
      </c>
      <c r="J921" s="6" t="s">
        <v>18</v>
      </c>
      <c r="K921" s="6" t="s">
        <v>15</v>
      </c>
      <c r="L921" s="7">
        <f t="shared" si="28"/>
        <v>1.0194907407349092</v>
      </c>
      <c r="M921" s="7">
        <f t="shared" si="29"/>
        <v>0</v>
      </c>
    </row>
    <row r="922" spans="1:13" x14ac:dyDescent="0.3">
      <c r="A922" s="6">
        <v>66033</v>
      </c>
      <c r="B922" s="6" t="s">
        <v>1876</v>
      </c>
      <c r="C922" s="13">
        <v>45595.916956018518</v>
      </c>
      <c r="D922" s="6" t="s">
        <v>1732</v>
      </c>
      <c r="E922" s="13">
        <v>45597.598564814813</v>
      </c>
      <c r="F922" s="6" t="s">
        <v>1877</v>
      </c>
      <c r="G922" s="13">
        <v>45598.479942129627</v>
      </c>
      <c r="H922" s="6" t="s">
        <v>14</v>
      </c>
      <c r="I922" s="6" t="s">
        <v>168</v>
      </c>
      <c r="J922" s="6" t="s">
        <v>18</v>
      </c>
      <c r="K922" s="6" t="s">
        <v>15</v>
      </c>
      <c r="L922" s="7">
        <f t="shared" si="28"/>
        <v>0.88137731481401715</v>
      </c>
      <c r="M922" s="7">
        <f t="shared" si="29"/>
        <v>0</v>
      </c>
    </row>
    <row r="923" spans="1:13" x14ac:dyDescent="0.3">
      <c r="A923" s="6">
        <v>66041</v>
      </c>
      <c r="B923" s="6" t="s">
        <v>1878</v>
      </c>
      <c r="C923" s="13">
        <v>45595.917071759257</v>
      </c>
      <c r="D923" s="6" t="s">
        <v>1879</v>
      </c>
      <c r="E923" s="13">
        <v>45631.487395833334</v>
      </c>
      <c r="F923" s="6"/>
      <c r="G923" s="13"/>
      <c r="H923" s="6" t="s">
        <v>9</v>
      </c>
      <c r="I923" s="6" t="s">
        <v>774</v>
      </c>
      <c r="J923" s="6" t="s">
        <v>18</v>
      </c>
      <c r="K923" s="6" t="s">
        <v>34</v>
      </c>
      <c r="L923" s="7" t="str">
        <f t="shared" si="28"/>
        <v/>
      </c>
      <c r="M923" s="7">
        <f t="shared" si="29"/>
        <v>1</v>
      </c>
    </row>
    <row r="924" spans="1:13" x14ac:dyDescent="0.3">
      <c r="A924" s="6">
        <v>66050</v>
      </c>
      <c r="B924" s="6" t="s">
        <v>1880</v>
      </c>
      <c r="C924" s="13">
        <v>45595.917175925926</v>
      </c>
      <c r="D924" s="6" t="s">
        <v>1881</v>
      </c>
      <c r="E924" s="13">
        <v>45624.418993055559</v>
      </c>
      <c r="F924" s="6" t="s">
        <v>1882</v>
      </c>
      <c r="G924" s="13">
        <v>45625.278414351851</v>
      </c>
      <c r="H924" s="6" t="s">
        <v>14</v>
      </c>
      <c r="I924" s="6" t="s">
        <v>774</v>
      </c>
      <c r="J924" s="6" t="s">
        <v>18</v>
      </c>
      <c r="K924" s="6" t="s">
        <v>40</v>
      </c>
      <c r="L924" s="7">
        <f t="shared" si="28"/>
        <v>0.85942129629256669</v>
      </c>
      <c r="M924" s="7">
        <f t="shared" si="29"/>
        <v>0</v>
      </c>
    </row>
    <row r="925" spans="1:13" x14ac:dyDescent="0.3">
      <c r="A925" s="6">
        <v>66066</v>
      </c>
      <c r="B925" s="6" t="s">
        <v>1883</v>
      </c>
      <c r="C925" s="13">
        <v>45595.917372685188</v>
      </c>
      <c r="D925" s="6" t="s">
        <v>797</v>
      </c>
      <c r="E925" s="13">
        <v>45597.306550925925</v>
      </c>
      <c r="F925" s="6" t="s">
        <v>1884</v>
      </c>
      <c r="G925" s="13">
        <v>45603.405868055554</v>
      </c>
      <c r="H925" s="6" t="s">
        <v>14</v>
      </c>
      <c r="I925" s="6" t="s">
        <v>898</v>
      </c>
      <c r="J925" s="6" t="s">
        <v>18</v>
      </c>
      <c r="K925" s="6" t="s">
        <v>42</v>
      </c>
      <c r="L925" s="7">
        <f t="shared" si="28"/>
        <v>6.0993171296286164</v>
      </c>
      <c r="M925" s="7">
        <f t="shared" si="29"/>
        <v>0</v>
      </c>
    </row>
    <row r="926" spans="1:13" x14ac:dyDescent="0.3">
      <c r="A926" s="6">
        <v>66069</v>
      </c>
      <c r="B926" s="6" t="s">
        <v>1885</v>
      </c>
      <c r="C926" s="13">
        <v>45595.917407407411</v>
      </c>
      <c r="D926" s="6" t="s">
        <v>827</v>
      </c>
      <c r="E926" s="13">
        <v>45597.598703703705</v>
      </c>
      <c r="F926" s="6" t="s">
        <v>1886</v>
      </c>
      <c r="G926" s="13">
        <v>45598.602754629632</v>
      </c>
      <c r="H926" s="6" t="s">
        <v>14</v>
      </c>
      <c r="I926" s="6" t="s">
        <v>898</v>
      </c>
      <c r="J926" s="6" t="s">
        <v>18</v>
      </c>
      <c r="K926" s="6" t="s">
        <v>93</v>
      </c>
      <c r="L926" s="7">
        <f t="shared" si="28"/>
        <v>1.0040509259270038</v>
      </c>
      <c r="M926" s="7">
        <f t="shared" si="29"/>
        <v>0</v>
      </c>
    </row>
    <row r="927" spans="1:13" x14ac:dyDescent="0.3">
      <c r="A927" s="6">
        <v>66071</v>
      </c>
      <c r="B927" s="6" t="s">
        <v>1887</v>
      </c>
      <c r="C927" s="13">
        <v>45595.917430555557</v>
      </c>
      <c r="D927" s="6" t="s">
        <v>849</v>
      </c>
      <c r="E927" s="13">
        <v>45597.306574074071</v>
      </c>
      <c r="F927" s="6" t="s">
        <v>1888</v>
      </c>
      <c r="G927" s="13">
        <v>45602.045520833337</v>
      </c>
      <c r="H927" s="6" t="s">
        <v>14</v>
      </c>
      <c r="I927" s="6" t="s">
        <v>898</v>
      </c>
      <c r="J927" s="6" t="s">
        <v>18</v>
      </c>
      <c r="K927" s="6" t="s">
        <v>73</v>
      </c>
      <c r="L927" s="7">
        <f t="shared" si="28"/>
        <v>4.7389467592656729</v>
      </c>
      <c r="M927" s="7">
        <f t="shared" si="29"/>
        <v>0</v>
      </c>
    </row>
    <row r="928" spans="1:13" x14ac:dyDescent="0.3">
      <c r="A928" s="6">
        <v>66072</v>
      </c>
      <c r="B928" s="6" t="s">
        <v>1889</v>
      </c>
      <c r="C928" s="13">
        <v>45595.917442129627</v>
      </c>
      <c r="D928" s="6" t="s">
        <v>824</v>
      </c>
      <c r="E928" s="13">
        <v>45597.306909722225</v>
      </c>
      <c r="F928" s="6"/>
      <c r="G928" s="13"/>
      <c r="H928" s="6" t="s">
        <v>5536</v>
      </c>
      <c r="I928" s="6" t="s">
        <v>898</v>
      </c>
      <c r="J928" s="6" t="s">
        <v>18</v>
      </c>
      <c r="K928" s="6" t="s">
        <v>15</v>
      </c>
      <c r="L928" s="7" t="str">
        <f t="shared" si="28"/>
        <v/>
      </c>
      <c r="M928" s="7">
        <f t="shared" si="29"/>
        <v>0</v>
      </c>
    </row>
    <row r="929" spans="1:13" x14ac:dyDescent="0.3">
      <c r="A929" s="6">
        <v>66101</v>
      </c>
      <c r="B929" s="6" t="s">
        <v>1890</v>
      </c>
      <c r="C929" s="13">
        <v>45595.924259259256</v>
      </c>
      <c r="D929" s="6" t="s">
        <v>797</v>
      </c>
      <c r="E929" s="13">
        <v>45597.306550925925</v>
      </c>
      <c r="F929" s="6" t="s">
        <v>1891</v>
      </c>
      <c r="G929" s="13">
        <v>45598.358252314814</v>
      </c>
      <c r="H929" s="6" t="s">
        <v>14</v>
      </c>
      <c r="I929" s="6" t="s">
        <v>92</v>
      </c>
      <c r="J929" s="6" t="s">
        <v>11</v>
      </c>
      <c r="K929" s="6" t="s">
        <v>15</v>
      </c>
      <c r="L929" s="7">
        <f t="shared" si="28"/>
        <v>1.0517013888893416</v>
      </c>
      <c r="M929" s="7">
        <f t="shared" si="29"/>
        <v>0</v>
      </c>
    </row>
    <row r="930" spans="1:13" x14ac:dyDescent="0.3">
      <c r="A930" s="6">
        <v>66102</v>
      </c>
      <c r="B930" s="6" t="s">
        <v>1892</v>
      </c>
      <c r="C930" s="13">
        <v>45595.924317129633</v>
      </c>
      <c r="D930" s="6" t="s">
        <v>1550</v>
      </c>
      <c r="E930" s="13">
        <v>45596.289074074077</v>
      </c>
      <c r="F930" s="6" t="s">
        <v>1893</v>
      </c>
      <c r="G930" s="13">
        <v>45598.263425925928</v>
      </c>
      <c r="H930" s="6" t="s">
        <v>14</v>
      </c>
      <c r="I930" s="6" t="s">
        <v>95</v>
      </c>
      <c r="J930" s="6" t="s">
        <v>18</v>
      </c>
      <c r="K930" s="6" t="s">
        <v>69</v>
      </c>
      <c r="L930" s="7">
        <f t="shared" si="28"/>
        <v>1.9743518518516794</v>
      </c>
      <c r="M930" s="7">
        <f t="shared" si="29"/>
        <v>0</v>
      </c>
    </row>
    <row r="931" spans="1:13" x14ac:dyDescent="0.3">
      <c r="A931" s="6">
        <v>66104</v>
      </c>
      <c r="B931" s="6" t="s">
        <v>1894</v>
      </c>
      <c r="C931" s="13">
        <v>45595.926388888889</v>
      </c>
      <c r="D931" s="6" t="s">
        <v>797</v>
      </c>
      <c r="E931" s="13">
        <v>45597.306550925925</v>
      </c>
      <c r="F931" s="6" t="s">
        <v>1895</v>
      </c>
      <c r="G931" s="13">
        <v>45598.323564814818</v>
      </c>
      <c r="H931" s="6" t="s">
        <v>14</v>
      </c>
      <c r="I931" s="6" t="s">
        <v>23</v>
      </c>
      <c r="J931" s="6" t="s">
        <v>18</v>
      </c>
      <c r="K931" s="6" t="s">
        <v>93</v>
      </c>
      <c r="L931" s="7">
        <f t="shared" si="28"/>
        <v>1.0170138888934162</v>
      </c>
      <c r="M931" s="7">
        <f t="shared" si="29"/>
        <v>0</v>
      </c>
    </row>
    <row r="932" spans="1:13" x14ac:dyDescent="0.3">
      <c r="A932" s="6">
        <v>66106</v>
      </c>
      <c r="B932" s="6" t="s">
        <v>1896</v>
      </c>
      <c r="C932" s="13">
        <v>45595.928657407407</v>
      </c>
      <c r="D932" s="6" t="s">
        <v>1897</v>
      </c>
      <c r="E932" s="13">
        <v>45597.309930555559</v>
      </c>
      <c r="F932" s="6"/>
      <c r="G932" s="13"/>
      <c r="H932" s="6" t="s">
        <v>5536</v>
      </c>
      <c r="I932" s="6" t="s">
        <v>92</v>
      </c>
      <c r="J932" s="6" t="s">
        <v>11</v>
      </c>
      <c r="K932" s="6" t="s">
        <v>61</v>
      </c>
      <c r="L932" s="7" t="str">
        <f t="shared" si="28"/>
        <v/>
      </c>
      <c r="M932" s="7">
        <f t="shared" si="29"/>
        <v>0</v>
      </c>
    </row>
    <row r="933" spans="1:13" x14ac:dyDescent="0.3">
      <c r="A933" s="6">
        <v>66113</v>
      </c>
      <c r="B933" s="6" t="s">
        <v>1898</v>
      </c>
      <c r="C933" s="13">
        <v>45595.934745370374</v>
      </c>
      <c r="D933" s="6" t="s">
        <v>510</v>
      </c>
      <c r="E933" s="13">
        <v>45597.309884259259</v>
      </c>
      <c r="F933" s="6" t="s">
        <v>1899</v>
      </c>
      <c r="G933" s="13">
        <v>45599.282187500001</v>
      </c>
      <c r="H933" s="6" t="s">
        <v>14</v>
      </c>
      <c r="I933" s="6" t="s">
        <v>780</v>
      </c>
      <c r="J933" s="6" t="s">
        <v>11</v>
      </c>
      <c r="K933" s="6" t="s">
        <v>58</v>
      </c>
      <c r="L933" s="7">
        <f t="shared" si="28"/>
        <v>1.9723032407418941</v>
      </c>
      <c r="M933" s="7">
        <f t="shared" si="29"/>
        <v>0</v>
      </c>
    </row>
    <row r="934" spans="1:13" x14ac:dyDescent="0.3">
      <c r="A934" s="6">
        <v>66129</v>
      </c>
      <c r="B934" s="6" t="s">
        <v>1900</v>
      </c>
      <c r="C934" s="13">
        <v>45595.954224537039</v>
      </c>
      <c r="D934" s="6" t="s">
        <v>769</v>
      </c>
      <c r="E934" s="13">
        <v>45597.309988425928</v>
      </c>
      <c r="F934" s="6"/>
      <c r="G934" s="13"/>
      <c r="H934" s="6" t="s">
        <v>9</v>
      </c>
      <c r="I934" s="6" t="s">
        <v>92</v>
      </c>
      <c r="J934" s="6" t="s">
        <v>11</v>
      </c>
      <c r="K934" s="6" t="s">
        <v>30</v>
      </c>
      <c r="L934" s="7" t="str">
        <f t="shared" si="28"/>
        <v/>
      </c>
      <c r="M934" s="7">
        <f t="shared" si="29"/>
        <v>1</v>
      </c>
    </row>
    <row r="935" spans="1:13" x14ac:dyDescent="0.3">
      <c r="A935" s="6">
        <v>66132</v>
      </c>
      <c r="B935" s="6" t="s">
        <v>1901</v>
      </c>
      <c r="C935" s="13">
        <v>45595.965509259258</v>
      </c>
      <c r="D935" s="6" t="s">
        <v>375</v>
      </c>
      <c r="E935" s="13">
        <v>45597.309791666667</v>
      </c>
      <c r="F935" s="6" t="s">
        <v>1902</v>
      </c>
      <c r="G935" s="13">
        <v>45601.109525462962</v>
      </c>
      <c r="H935" s="6" t="s">
        <v>14</v>
      </c>
      <c r="I935" s="6" t="s">
        <v>780</v>
      </c>
      <c r="J935" s="6" t="s">
        <v>11</v>
      </c>
      <c r="K935" s="6" t="s">
        <v>136</v>
      </c>
      <c r="L935" s="7">
        <f t="shared" si="28"/>
        <v>3.799733796295186</v>
      </c>
      <c r="M935" s="7">
        <f t="shared" si="29"/>
        <v>0</v>
      </c>
    </row>
    <row r="936" spans="1:13" x14ac:dyDescent="0.3">
      <c r="A936" s="6">
        <v>66148</v>
      </c>
      <c r="B936" s="6" t="s">
        <v>1903</v>
      </c>
      <c r="C936" s="13">
        <v>45595.998564814814</v>
      </c>
      <c r="D936" s="6" t="s">
        <v>824</v>
      </c>
      <c r="E936" s="13">
        <v>45597.306909722225</v>
      </c>
      <c r="F936" s="6" t="s">
        <v>1904</v>
      </c>
      <c r="G936" s="13">
        <v>45598.196527777778</v>
      </c>
      <c r="H936" s="6" t="s">
        <v>14</v>
      </c>
      <c r="I936" s="6" t="s">
        <v>92</v>
      </c>
      <c r="J936" s="6" t="s">
        <v>11</v>
      </c>
      <c r="K936" s="6" t="s">
        <v>96</v>
      </c>
      <c r="L936" s="7">
        <f t="shared" si="28"/>
        <v>0.88961805555300089</v>
      </c>
      <c r="M936" s="7">
        <f t="shared" si="29"/>
        <v>0</v>
      </c>
    </row>
    <row r="937" spans="1:13" x14ac:dyDescent="0.3">
      <c r="A937" s="6">
        <v>66175</v>
      </c>
      <c r="B937" s="6" t="s">
        <v>1905</v>
      </c>
      <c r="C937" s="13">
        <v>45596.124224537038</v>
      </c>
      <c r="D937" s="6" t="s">
        <v>782</v>
      </c>
      <c r="E937" s="13">
        <v>45597.307002314818</v>
      </c>
      <c r="F937" s="6" t="s">
        <v>1906</v>
      </c>
      <c r="G937" s="13">
        <v>45601.470347222225</v>
      </c>
      <c r="H937" s="6" t="s">
        <v>14</v>
      </c>
      <c r="I937" s="6" t="s">
        <v>774</v>
      </c>
      <c r="J937" s="6" t="s">
        <v>11</v>
      </c>
      <c r="K937" s="6" t="s">
        <v>73</v>
      </c>
      <c r="L937" s="7">
        <f t="shared" si="28"/>
        <v>4.1633449074070086</v>
      </c>
      <c r="M937" s="7">
        <f t="shared" si="29"/>
        <v>0</v>
      </c>
    </row>
    <row r="938" spans="1:13" x14ac:dyDescent="0.3">
      <c r="A938" s="6">
        <v>66198</v>
      </c>
      <c r="B938" s="6" t="s">
        <v>1907</v>
      </c>
      <c r="C938" s="13">
        <v>45596.169606481482</v>
      </c>
      <c r="D938" s="6" t="s">
        <v>510</v>
      </c>
      <c r="E938" s="13">
        <v>45597.309884259259</v>
      </c>
      <c r="F938" s="6" t="s">
        <v>1908</v>
      </c>
      <c r="G938" s="13">
        <v>45609.333541666667</v>
      </c>
      <c r="H938" s="6" t="s">
        <v>14</v>
      </c>
      <c r="I938" s="6" t="s">
        <v>50</v>
      </c>
      <c r="J938" s="6" t="s">
        <v>18</v>
      </c>
      <c r="K938" s="6" t="s">
        <v>86</v>
      </c>
      <c r="L938" s="7">
        <f t="shared" si="28"/>
        <v>12.023657407407882</v>
      </c>
      <c r="M938" s="7">
        <f t="shared" si="29"/>
        <v>0</v>
      </c>
    </row>
    <row r="939" spans="1:13" x14ac:dyDescent="0.3">
      <c r="A939" s="6">
        <v>66217</v>
      </c>
      <c r="B939" s="6" t="s">
        <v>1909</v>
      </c>
      <c r="C939" s="13">
        <v>45596.212685185186</v>
      </c>
      <c r="D939" s="6" t="s">
        <v>784</v>
      </c>
      <c r="E939" s="13">
        <v>45597.307025462964</v>
      </c>
      <c r="F939" s="6" t="s">
        <v>1910</v>
      </c>
      <c r="G939" s="13">
        <v>45600.370451388888</v>
      </c>
      <c r="H939" s="6" t="s">
        <v>14</v>
      </c>
      <c r="I939" s="6" t="s">
        <v>92</v>
      </c>
      <c r="J939" s="6" t="s">
        <v>11</v>
      </c>
      <c r="K939" s="6" t="s">
        <v>61</v>
      </c>
      <c r="L939" s="7">
        <f t="shared" si="28"/>
        <v>3.0634259259240935</v>
      </c>
      <c r="M939" s="7">
        <f t="shared" si="29"/>
        <v>0</v>
      </c>
    </row>
    <row r="940" spans="1:13" x14ac:dyDescent="0.3">
      <c r="A940" s="6">
        <v>66234</v>
      </c>
      <c r="B940" s="6" t="s">
        <v>1911</v>
      </c>
      <c r="C940" s="13">
        <v>45596.228877314818</v>
      </c>
      <c r="D940" s="6" t="s">
        <v>802</v>
      </c>
      <c r="E940" s="13">
        <v>45597.306990740741</v>
      </c>
      <c r="F940" s="6"/>
      <c r="G940" s="13"/>
      <c r="H940" s="6" t="s">
        <v>5536</v>
      </c>
      <c r="I940" s="6" t="s">
        <v>287</v>
      </c>
      <c r="J940" s="6" t="s">
        <v>18</v>
      </c>
      <c r="K940" s="6" t="s">
        <v>93</v>
      </c>
      <c r="L940" s="7" t="str">
        <f t="shared" si="28"/>
        <v/>
      </c>
      <c r="M940" s="7">
        <f t="shared" si="29"/>
        <v>0</v>
      </c>
    </row>
    <row r="941" spans="1:13" x14ac:dyDescent="0.3">
      <c r="A941" s="6">
        <v>66250</v>
      </c>
      <c r="B941" s="6" t="s">
        <v>1757</v>
      </c>
      <c r="C941" s="13">
        <v>45596.234826388885</v>
      </c>
      <c r="D941" s="6" t="s">
        <v>1564</v>
      </c>
      <c r="E941" s="13">
        <v>45596.289039351854</v>
      </c>
      <c r="F941" s="6"/>
      <c r="G941" s="13"/>
      <c r="H941" s="6" t="s">
        <v>5536</v>
      </c>
      <c r="I941" s="6" t="s">
        <v>92</v>
      </c>
      <c r="J941" s="6" t="s">
        <v>11</v>
      </c>
      <c r="K941" s="6" t="s">
        <v>153</v>
      </c>
      <c r="L941" s="7" t="str">
        <f t="shared" si="28"/>
        <v/>
      </c>
      <c r="M941" s="7">
        <f t="shared" si="29"/>
        <v>0</v>
      </c>
    </row>
    <row r="942" spans="1:13" x14ac:dyDescent="0.3">
      <c r="A942" s="6">
        <v>66251</v>
      </c>
      <c r="B942" s="6" t="s">
        <v>1912</v>
      </c>
      <c r="C942" s="13">
        <v>45596.235671296294</v>
      </c>
      <c r="D942" s="6" t="s">
        <v>802</v>
      </c>
      <c r="E942" s="13">
        <v>45597.306990740741</v>
      </c>
      <c r="F942" s="6"/>
      <c r="G942" s="13"/>
      <c r="H942" s="6" t="s">
        <v>9</v>
      </c>
      <c r="I942" s="6" t="s">
        <v>774</v>
      </c>
      <c r="J942" s="6" t="s">
        <v>11</v>
      </c>
      <c r="K942" s="6" t="s">
        <v>225</v>
      </c>
      <c r="L942" s="7" t="str">
        <f t="shared" si="28"/>
        <v/>
      </c>
      <c r="M942" s="7">
        <f t="shared" si="29"/>
        <v>1</v>
      </c>
    </row>
    <row r="943" spans="1:13" x14ac:dyDescent="0.3">
      <c r="A943" s="6">
        <v>66254</v>
      </c>
      <c r="B943" s="6" t="s">
        <v>1913</v>
      </c>
      <c r="C943" s="13">
        <v>45596.237870370373</v>
      </c>
      <c r="D943" s="6" t="s">
        <v>802</v>
      </c>
      <c r="E943" s="13">
        <v>45597.306990740741</v>
      </c>
      <c r="F943" s="6" t="s">
        <v>1914</v>
      </c>
      <c r="G943" s="13">
        <v>45600.304780092592</v>
      </c>
      <c r="H943" s="6" t="s">
        <v>14</v>
      </c>
      <c r="I943" s="6" t="s">
        <v>32</v>
      </c>
      <c r="J943" s="6" t="s">
        <v>18</v>
      </c>
      <c r="K943" s="6" t="s">
        <v>15</v>
      </c>
      <c r="L943" s="7">
        <f t="shared" si="28"/>
        <v>2.9977893518516794</v>
      </c>
      <c r="M943" s="7">
        <f t="shared" si="29"/>
        <v>0</v>
      </c>
    </row>
    <row r="944" spans="1:13" x14ac:dyDescent="0.3">
      <c r="A944" s="6">
        <v>66258</v>
      </c>
      <c r="B944" s="6" t="s">
        <v>1915</v>
      </c>
      <c r="C944" s="13">
        <v>45596.245069444441</v>
      </c>
      <c r="D944" s="6" t="s">
        <v>1535</v>
      </c>
      <c r="E944" s="13">
        <v>45596.289097222223</v>
      </c>
      <c r="F944" s="6" t="s">
        <v>1916</v>
      </c>
      <c r="G944" s="13">
        <v>45602.343865740739</v>
      </c>
      <c r="H944" s="6" t="s">
        <v>14</v>
      </c>
      <c r="I944" s="6" t="s">
        <v>20</v>
      </c>
      <c r="J944" s="6" t="s">
        <v>18</v>
      </c>
      <c r="K944" s="6" t="s">
        <v>42</v>
      </c>
      <c r="L944" s="7">
        <f t="shared" si="28"/>
        <v>6.0547685185156297</v>
      </c>
      <c r="M944" s="7">
        <f t="shared" si="29"/>
        <v>0</v>
      </c>
    </row>
    <row r="945" spans="1:13" x14ac:dyDescent="0.3">
      <c r="A945" s="6">
        <v>66267</v>
      </c>
      <c r="B945" s="6" t="s">
        <v>1917</v>
      </c>
      <c r="C945" s="13">
        <v>45596.251423611109</v>
      </c>
      <c r="D945" s="6" t="s">
        <v>790</v>
      </c>
      <c r="E945" s="13">
        <v>45597.306898148148</v>
      </c>
      <c r="F945" s="6" t="s">
        <v>1918</v>
      </c>
      <c r="G945" s="13">
        <v>45599.039537037039</v>
      </c>
      <c r="H945" s="6" t="s">
        <v>14</v>
      </c>
      <c r="I945" s="6" t="s">
        <v>92</v>
      </c>
      <c r="J945" s="6" t="s">
        <v>11</v>
      </c>
      <c r="K945" s="6" t="s">
        <v>219</v>
      </c>
      <c r="L945" s="7">
        <f t="shared" si="28"/>
        <v>1.7326388888905058</v>
      </c>
      <c r="M945" s="7">
        <f t="shared" si="29"/>
        <v>0</v>
      </c>
    </row>
    <row r="946" spans="1:13" x14ac:dyDescent="0.3">
      <c r="A946" s="6">
        <v>66279</v>
      </c>
      <c r="B946" s="6" t="s">
        <v>1919</v>
      </c>
      <c r="C946" s="13">
        <v>45596.261782407404</v>
      </c>
      <c r="D946" s="6" t="s">
        <v>1540</v>
      </c>
      <c r="E946" s="13">
        <v>45596.289120370369</v>
      </c>
      <c r="F946" s="6" t="s">
        <v>1920</v>
      </c>
      <c r="G946" s="13">
        <v>45599.185578703706</v>
      </c>
      <c r="H946" s="6" t="s">
        <v>14</v>
      </c>
      <c r="I946" s="6" t="s">
        <v>20</v>
      </c>
      <c r="J946" s="6" t="s">
        <v>18</v>
      </c>
      <c r="K946" s="6" t="s">
        <v>63</v>
      </c>
      <c r="L946" s="7">
        <f t="shared" si="28"/>
        <v>2.8964583333363407</v>
      </c>
      <c r="M946" s="7">
        <f t="shared" si="29"/>
        <v>0</v>
      </c>
    </row>
    <row r="947" spans="1:13" x14ac:dyDescent="0.3">
      <c r="A947" s="6">
        <v>66283</v>
      </c>
      <c r="B947" s="6" t="s">
        <v>1921</v>
      </c>
      <c r="C947" s="13">
        <v>45596.263333333336</v>
      </c>
      <c r="D947" s="6" t="s">
        <v>1535</v>
      </c>
      <c r="E947" s="13">
        <v>45596.289097222223</v>
      </c>
      <c r="F947" s="6"/>
      <c r="G947" s="13"/>
      <c r="H947" s="6" t="s">
        <v>9</v>
      </c>
      <c r="I947" s="6" t="s">
        <v>20</v>
      </c>
      <c r="J947" s="6" t="s">
        <v>18</v>
      </c>
      <c r="K947" s="6" t="s">
        <v>24</v>
      </c>
      <c r="L947" s="7" t="str">
        <f t="shared" si="28"/>
        <v/>
      </c>
      <c r="M947" s="7">
        <f t="shared" si="29"/>
        <v>1</v>
      </c>
    </row>
    <row r="948" spans="1:13" x14ac:dyDescent="0.3">
      <c r="A948" s="6">
        <v>66290</v>
      </c>
      <c r="B948" s="6" t="s">
        <v>1922</v>
      </c>
      <c r="C948" s="13">
        <v>45596.266828703701</v>
      </c>
      <c r="D948" s="6" t="s">
        <v>686</v>
      </c>
      <c r="E948" s="13">
        <v>45596.580729166664</v>
      </c>
      <c r="F948" s="6" t="s">
        <v>1923</v>
      </c>
      <c r="G948" s="13">
        <v>45599.51494212963</v>
      </c>
      <c r="H948" s="6" t="s">
        <v>14</v>
      </c>
      <c r="I948" s="6" t="s">
        <v>20</v>
      </c>
      <c r="J948" s="6" t="s">
        <v>18</v>
      </c>
      <c r="K948" s="6" t="s">
        <v>227</v>
      </c>
      <c r="L948" s="7">
        <f t="shared" si="28"/>
        <v>2.9342129629658302</v>
      </c>
      <c r="M948" s="7">
        <f t="shared" si="29"/>
        <v>0</v>
      </c>
    </row>
    <row r="949" spans="1:13" x14ac:dyDescent="0.3">
      <c r="A949" s="6">
        <v>66296</v>
      </c>
      <c r="B949" s="6" t="s">
        <v>1924</v>
      </c>
      <c r="C949" s="13">
        <v>45596.269814814812</v>
      </c>
      <c r="D949" s="6" t="s">
        <v>790</v>
      </c>
      <c r="E949" s="13">
        <v>45597.306898148148</v>
      </c>
      <c r="F949" s="6" t="s">
        <v>1925</v>
      </c>
      <c r="G949" s="13">
        <v>45602.20884259259</v>
      </c>
      <c r="H949" s="6" t="s">
        <v>14</v>
      </c>
      <c r="I949" s="6" t="s">
        <v>23</v>
      </c>
      <c r="J949" s="6" t="s">
        <v>18</v>
      </c>
      <c r="K949" s="6" t="s">
        <v>24</v>
      </c>
      <c r="L949" s="7">
        <f t="shared" si="28"/>
        <v>4.9019444444420515</v>
      </c>
      <c r="M949" s="7">
        <f t="shared" si="29"/>
        <v>0</v>
      </c>
    </row>
    <row r="950" spans="1:13" x14ac:dyDescent="0.3">
      <c r="A950" s="6">
        <v>66312</v>
      </c>
      <c r="B950" s="6" t="s">
        <v>1926</v>
      </c>
      <c r="C950" s="13">
        <v>45596.276921296296</v>
      </c>
      <c r="D950" s="6" t="s">
        <v>806</v>
      </c>
      <c r="E950" s="13">
        <v>45597.306921296295</v>
      </c>
      <c r="F950" s="6" t="s">
        <v>1927</v>
      </c>
      <c r="G950" s="13">
        <v>45599.091099537036</v>
      </c>
      <c r="H950" s="6" t="s">
        <v>14</v>
      </c>
      <c r="I950" s="6" t="s">
        <v>774</v>
      </c>
      <c r="J950" s="6" t="s">
        <v>11</v>
      </c>
      <c r="K950" s="6" t="s">
        <v>36</v>
      </c>
      <c r="L950" s="7">
        <f t="shared" si="28"/>
        <v>1.784178240741312</v>
      </c>
      <c r="M950" s="7">
        <f t="shared" si="29"/>
        <v>0</v>
      </c>
    </row>
    <row r="951" spans="1:13" x14ac:dyDescent="0.3">
      <c r="A951" s="6">
        <v>66313</v>
      </c>
      <c r="B951" s="6" t="s">
        <v>1928</v>
      </c>
      <c r="C951" s="13">
        <v>45596.277118055557</v>
      </c>
      <c r="D951" s="6" t="s">
        <v>782</v>
      </c>
      <c r="E951" s="13">
        <v>45597.307002314818</v>
      </c>
      <c r="F951" s="6" t="s">
        <v>1929</v>
      </c>
      <c r="G951" s="13">
        <v>45598.172210648147</v>
      </c>
      <c r="H951" s="6" t="s">
        <v>14</v>
      </c>
      <c r="I951" s="6" t="s">
        <v>23</v>
      </c>
      <c r="J951" s="6" t="s">
        <v>18</v>
      </c>
      <c r="K951" s="6" t="s">
        <v>38</v>
      </c>
      <c r="L951" s="7">
        <f t="shared" si="28"/>
        <v>0.86520833332906477</v>
      </c>
      <c r="M951" s="7">
        <f t="shared" si="29"/>
        <v>0</v>
      </c>
    </row>
    <row r="952" spans="1:13" x14ac:dyDescent="0.3">
      <c r="A952" s="6">
        <v>66322</v>
      </c>
      <c r="B952" s="6" t="s">
        <v>1930</v>
      </c>
      <c r="C952" s="13">
        <v>45596.281736111108</v>
      </c>
      <c r="D952" s="6" t="s">
        <v>1931</v>
      </c>
      <c r="E952" s="13">
        <v>45597.601550925923</v>
      </c>
      <c r="F952" s="6" t="s">
        <v>1932</v>
      </c>
      <c r="G952" s="13">
        <v>45598.586342592593</v>
      </c>
      <c r="H952" s="6" t="s">
        <v>14</v>
      </c>
      <c r="I952" s="6" t="s">
        <v>32</v>
      </c>
      <c r="J952" s="6" t="s">
        <v>18</v>
      </c>
      <c r="K952" s="6" t="s">
        <v>228</v>
      </c>
      <c r="L952" s="7">
        <f t="shared" si="28"/>
        <v>0.98479166666948004</v>
      </c>
      <c r="M952" s="7">
        <f t="shared" si="29"/>
        <v>0</v>
      </c>
    </row>
    <row r="953" spans="1:13" x14ac:dyDescent="0.3">
      <c r="A953" s="6">
        <v>66336</v>
      </c>
      <c r="B953" s="6" t="s">
        <v>1933</v>
      </c>
      <c r="C953" s="13">
        <v>45596.289270833331</v>
      </c>
      <c r="D953" s="6" t="s">
        <v>663</v>
      </c>
      <c r="E953" s="13">
        <v>45597.307013888887</v>
      </c>
      <c r="F953" s="6" t="s">
        <v>1934</v>
      </c>
      <c r="G953" s="13">
        <v>45599.188831018517</v>
      </c>
      <c r="H953" s="6" t="s">
        <v>14</v>
      </c>
      <c r="I953" s="6" t="s">
        <v>287</v>
      </c>
      <c r="J953" s="6" t="s">
        <v>18</v>
      </c>
      <c r="K953" s="6" t="s">
        <v>15</v>
      </c>
      <c r="L953" s="7">
        <f t="shared" si="28"/>
        <v>1.8818171296297805</v>
      </c>
      <c r="M953" s="7">
        <f t="shared" si="29"/>
        <v>0</v>
      </c>
    </row>
    <row r="954" spans="1:13" x14ac:dyDescent="0.3">
      <c r="A954" s="6">
        <v>66338</v>
      </c>
      <c r="B954" s="6" t="s">
        <v>1935</v>
      </c>
      <c r="C954" s="13">
        <v>45596.290162037039</v>
      </c>
      <c r="D954" s="6" t="s">
        <v>784</v>
      </c>
      <c r="E954" s="13">
        <v>45597.307025462964</v>
      </c>
      <c r="F954" s="6" t="s">
        <v>1936</v>
      </c>
      <c r="G954" s="13">
        <v>45602.249918981484</v>
      </c>
      <c r="H954" s="6" t="s">
        <v>14</v>
      </c>
      <c r="I954" s="6" t="s">
        <v>92</v>
      </c>
      <c r="J954" s="6" t="s">
        <v>11</v>
      </c>
      <c r="K954" s="6" t="s">
        <v>225</v>
      </c>
      <c r="L954" s="7">
        <f t="shared" si="28"/>
        <v>4.9428935185205773</v>
      </c>
      <c r="M954" s="7">
        <f t="shared" si="29"/>
        <v>0</v>
      </c>
    </row>
    <row r="955" spans="1:13" x14ac:dyDescent="0.3">
      <c r="A955" s="6">
        <v>66340</v>
      </c>
      <c r="B955" s="6" t="s">
        <v>1937</v>
      </c>
      <c r="C955" s="13">
        <v>45596.291192129633</v>
      </c>
      <c r="D955" s="6" t="s">
        <v>797</v>
      </c>
      <c r="E955" s="13">
        <v>45597.306550925925</v>
      </c>
      <c r="F955" s="6" t="s">
        <v>1938</v>
      </c>
      <c r="G955" s="13">
        <v>45601.398993055554</v>
      </c>
      <c r="H955" s="6" t="s">
        <v>14</v>
      </c>
      <c r="I955" s="6" t="s">
        <v>92</v>
      </c>
      <c r="J955" s="6" t="s">
        <v>11</v>
      </c>
      <c r="K955" s="6" t="s">
        <v>460</v>
      </c>
      <c r="L955" s="7">
        <f t="shared" si="28"/>
        <v>4.0924421296294895</v>
      </c>
      <c r="M955" s="7">
        <f t="shared" si="29"/>
        <v>0</v>
      </c>
    </row>
    <row r="956" spans="1:13" x14ac:dyDescent="0.3">
      <c r="A956" s="6">
        <v>66346</v>
      </c>
      <c r="B956" s="6" t="s">
        <v>1939</v>
      </c>
      <c r="C956" s="13">
        <v>45596.296423611115</v>
      </c>
      <c r="D956" s="6" t="s">
        <v>772</v>
      </c>
      <c r="E956" s="13">
        <v>45597.309965277775</v>
      </c>
      <c r="F956" s="6"/>
      <c r="G956" s="13"/>
      <c r="H956" s="6" t="s">
        <v>35</v>
      </c>
      <c r="I956" s="6" t="s">
        <v>88</v>
      </c>
      <c r="J956" s="6" t="s">
        <v>18</v>
      </c>
      <c r="K956" s="6" t="s">
        <v>34</v>
      </c>
      <c r="L956" s="7" t="str">
        <f t="shared" si="28"/>
        <v/>
      </c>
      <c r="M956" s="7">
        <f t="shared" si="29"/>
        <v>0</v>
      </c>
    </row>
    <row r="957" spans="1:13" x14ac:dyDescent="0.3">
      <c r="A957" s="6">
        <v>66357</v>
      </c>
      <c r="B957" s="6" t="s">
        <v>1940</v>
      </c>
      <c r="C957" s="13">
        <v>45596.308229166665</v>
      </c>
      <c r="D957" s="6" t="s">
        <v>1931</v>
      </c>
      <c r="E957" s="13">
        <v>45597.601550925923</v>
      </c>
      <c r="F957" s="6" t="s">
        <v>1941</v>
      </c>
      <c r="G957" s="13">
        <v>45598.657766203702</v>
      </c>
      <c r="H957" s="6" t="s">
        <v>14</v>
      </c>
      <c r="I957" s="6" t="s">
        <v>287</v>
      </c>
      <c r="J957" s="6" t="s">
        <v>18</v>
      </c>
      <c r="K957" s="6" t="s">
        <v>15</v>
      </c>
      <c r="L957" s="7">
        <f t="shared" si="28"/>
        <v>1.0562152777783922</v>
      </c>
      <c r="M957" s="7">
        <f t="shared" si="29"/>
        <v>0</v>
      </c>
    </row>
    <row r="958" spans="1:13" x14ac:dyDescent="0.3">
      <c r="A958" s="6">
        <v>66363</v>
      </c>
      <c r="B958" s="6" t="s">
        <v>1942</v>
      </c>
      <c r="C958" s="13">
        <v>45596.310011574074</v>
      </c>
      <c r="D958" s="6" t="s">
        <v>1162</v>
      </c>
      <c r="E958" s="13">
        <v>45597.306956018518</v>
      </c>
      <c r="F958" s="6" t="s">
        <v>1943</v>
      </c>
      <c r="G958" s="13">
        <v>45598.297743055555</v>
      </c>
      <c r="H958" s="6" t="s">
        <v>14</v>
      </c>
      <c r="I958" s="6" t="s">
        <v>92</v>
      </c>
      <c r="J958" s="6" t="s">
        <v>11</v>
      </c>
      <c r="K958" s="6" t="s">
        <v>61</v>
      </c>
      <c r="L958" s="7">
        <f t="shared" si="28"/>
        <v>0.99078703703708015</v>
      </c>
      <c r="M958" s="7">
        <f t="shared" si="29"/>
        <v>0</v>
      </c>
    </row>
    <row r="959" spans="1:13" x14ac:dyDescent="0.3">
      <c r="A959" s="6">
        <v>66366</v>
      </c>
      <c r="B959" s="6" t="s">
        <v>1944</v>
      </c>
      <c r="C959" s="13">
        <v>45596.313148148147</v>
      </c>
      <c r="D959" s="6" t="s">
        <v>838</v>
      </c>
      <c r="E959" s="13">
        <v>45597.309803240743</v>
      </c>
      <c r="F959" s="6" t="s">
        <v>1945</v>
      </c>
      <c r="G959" s="13">
        <v>45598.306307870371</v>
      </c>
      <c r="H959" s="6" t="s">
        <v>14</v>
      </c>
      <c r="I959" s="6" t="s">
        <v>88</v>
      </c>
      <c r="J959" s="6" t="s">
        <v>18</v>
      </c>
      <c r="K959" s="6" t="s">
        <v>93</v>
      </c>
      <c r="L959" s="7">
        <f t="shared" si="28"/>
        <v>0.99650462962745223</v>
      </c>
      <c r="M959" s="7">
        <f t="shared" si="29"/>
        <v>0</v>
      </c>
    </row>
    <row r="960" spans="1:13" x14ac:dyDescent="0.3">
      <c r="A960" s="6">
        <v>66367</v>
      </c>
      <c r="B960" s="6" t="s">
        <v>1946</v>
      </c>
      <c r="C960" s="13">
        <v>45596.313796296294</v>
      </c>
      <c r="D960" s="6" t="s">
        <v>510</v>
      </c>
      <c r="E960" s="13">
        <v>45597.309884259259</v>
      </c>
      <c r="F960" s="6" t="s">
        <v>1947</v>
      </c>
      <c r="G960" s="13">
        <v>45598.176192129627</v>
      </c>
      <c r="H960" s="6" t="s">
        <v>14</v>
      </c>
      <c r="I960" s="6" t="s">
        <v>32</v>
      </c>
      <c r="J960" s="6" t="s">
        <v>18</v>
      </c>
      <c r="K960" s="6" t="s">
        <v>15</v>
      </c>
      <c r="L960" s="7">
        <f t="shared" si="28"/>
        <v>0.86630787036847323</v>
      </c>
      <c r="M960" s="7">
        <f t="shared" si="29"/>
        <v>0</v>
      </c>
    </row>
    <row r="961" spans="1:13" x14ac:dyDescent="0.3">
      <c r="A961" s="6">
        <v>66385</v>
      </c>
      <c r="B961" s="6" t="s">
        <v>1948</v>
      </c>
      <c r="C961" s="13">
        <v>45596.326898148145</v>
      </c>
      <c r="D961" s="6" t="s">
        <v>375</v>
      </c>
      <c r="E961" s="13">
        <v>45597.309791666667</v>
      </c>
      <c r="F961" s="6"/>
      <c r="G961" s="13"/>
      <c r="H961" s="6" t="s">
        <v>9</v>
      </c>
      <c r="I961" s="6" t="s">
        <v>780</v>
      </c>
      <c r="J961" s="6" t="s">
        <v>11</v>
      </c>
      <c r="K961" s="6" t="s">
        <v>124</v>
      </c>
      <c r="L961" s="7" t="str">
        <f t="shared" si="28"/>
        <v/>
      </c>
      <c r="M961" s="7">
        <f t="shared" si="29"/>
        <v>1</v>
      </c>
    </row>
    <row r="962" spans="1:13" x14ac:dyDescent="0.3">
      <c r="A962" s="6">
        <v>65631</v>
      </c>
      <c r="B962" s="6" t="s">
        <v>1949</v>
      </c>
      <c r="C962" s="13">
        <v>45595.334027777775</v>
      </c>
      <c r="D962" s="6" t="s">
        <v>1550</v>
      </c>
      <c r="E962" s="13">
        <v>45596.289074074077</v>
      </c>
      <c r="F962" s="6" t="s">
        <v>1950</v>
      </c>
      <c r="G962" s="13">
        <v>45603.450069444443</v>
      </c>
      <c r="H962" s="6" t="s">
        <v>14</v>
      </c>
      <c r="I962" s="6" t="s">
        <v>114</v>
      </c>
      <c r="J962" s="6" t="s">
        <v>11</v>
      </c>
      <c r="K962" s="6" t="s">
        <v>51</v>
      </c>
      <c r="L962" s="7">
        <f t="shared" ref="L962:L1025" si="30">IF(OR(ISBLANK(G962),ISBLANK(E962)),"", G962 - E962)</f>
        <v>7.160995370366436</v>
      </c>
      <c r="M962" s="7">
        <f t="shared" ref="M962:M1025" si="31">IF(H962="Returned",1,0)</f>
        <v>0</v>
      </c>
    </row>
    <row r="963" spans="1:13" x14ac:dyDescent="0.3">
      <c r="A963" s="6">
        <v>65634</v>
      </c>
      <c r="B963" s="6" t="s">
        <v>1951</v>
      </c>
      <c r="C963" s="13">
        <v>45595.33734953704</v>
      </c>
      <c r="D963" s="6" t="s">
        <v>1585</v>
      </c>
      <c r="E963" s="13">
        <v>45596.289050925923</v>
      </c>
      <c r="F963" s="6" t="s">
        <v>1952</v>
      </c>
      <c r="G963" s="13">
        <v>45597.372766203705</v>
      </c>
      <c r="H963" s="6" t="s">
        <v>14</v>
      </c>
      <c r="I963" s="6" t="s">
        <v>32</v>
      </c>
      <c r="J963" s="6" t="s">
        <v>18</v>
      </c>
      <c r="K963" s="6" t="s">
        <v>15</v>
      </c>
      <c r="L963" s="7">
        <f t="shared" si="30"/>
        <v>1.0837152777821757</v>
      </c>
      <c r="M963" s="7">
        <f t="shared" si="31"/>
        <v>0</v>
      </c>
    </row>
    <row r="964" spans="1:13" x14ac:dyDescent="0.3">
      <c r="A964" s="6">
        <v>65642</v>
      </c>
      <c r="B964" s="6" t="s">
        <v>1953</v>
      </c>
      <c r="C964" s="13">
        <v>45595.344131944446</v>
      </c>
      <c r="D964" s="6" t="s">
        <v>1568</v>
      </c>
      <c r="E964" s="13">
        <v>45596.2891087963</v>
      </c>
      <c r="F964" s="6"/>
      <c r="G964" s="13"/>
      <c r="H964" s="6" t="s">
        <v>5536</v>
      </c>
      <c r="I964" s="6" t="s">
        <v>114</v>
      </c>
      <c r="J964" s="6" t="s">
        <v>11</v>
      </c>
      <c r="K964" s="6" t="s">
        <v>40</v>
      </c>
      <c r="L964" s="7" t="str">
        <f t="shared" si="30"/>
        <v/>
      </c>
      <c r="M964" s="7">
        <f t="shared" si="31"/>
        <v>0</v>
      </c>
    </row>
    <row r="965" spans="1:13" x14ac:dyDescent="0.3">
      <c r="A965" s="6">
        <v>65644</v>
      </c>
      <c r="B965" s="6" t="s">
        <v>1954</v>
      </c>
      <c r="C965" s="13">
        <v>45595.347719907404</v>
      </c>
      <c r="D965" s="6" t="s">
        <v>693</v>
      </c>
      <c r="E965" s="13">
        <v>45596.289131944446</v>
      </c>
      <c r="F965" s="6" t="s">
        <v>1955</v>
      </c>
      <c r="G965" s="13">
        <v>45601.206724537034</v>
      </c>
      <c r="H965" s="6" t="s">
        <v>14</v>
      </c>
      <c r="I965" s="6" t="s">
        <v>111</v>
      </c>
      <c r="J965" s="6" t="s">
        <v>11</v>
      </c>
      <c r="K965" s="6" t="s">
        <v>73</v>
      </c>
      <c r="L965" s="7">
        <f t="shared" si="30"/>
        <v>4.9175925925883348</v>
      </c>
      <c r="M965" s="7">
        <f t="shared" si="31"/>
        <v>0</v>
      </c>
    </row>
    <row r="966" spans="1:13" x14ac:dyDescent="0.3">
      <c r="A966" s="6">
        <v>65645</v>
      </c>
      <c r="B966" s="6" t="s">
        <v>1956</v>
      </c>
      <c r="C966" s="13">
        <v>45595.347951388889</v>
      </c>
      <c r="D966" s="6" t="s">
        <v>1540</v>
      </c>
      <c r="E966" s="13">
        <v>45596.289120370369</v>
      </c>
      <c r="F966" s="6" t="s">
        <v>1957</v>
      </c>
      <c r="G966" s="13">
        <v>45602.437280092592</v>
      </c>
      <c r="H966" s="6" t="s">
        <v>14</v>
      </c>
      <c r="I966" s="6" t="s">
        <v>114</v>
      </c>
      <c r="J966" s="6" t="s">
        <v>11</v>
      </c>
      <c r="K966" s="6" t="s">
        <v>67</v>
      </c>
      <c r="L966" s="7">
        <f t="shared" si="30"/>
        <v>6.148159722222772</v>
      </c>
      <c r="M966" s="7">
        <f t="shared" si="31"/>
        <v>0</v>
      </c>
    </row>
    <row r="967" spans="1:13" x14ac:dyDescent="0.3">
      <c r="A967" s="6">
        <v>65648</v>
      </c>
      <c r="B967" s="6" t="s">
        <v>1958</v>
      </c>
      <c r="C967" s="13">
        <v>45595.351377314815</v>
      </c>
      <c r="D967" s="6" t="s">
        <v>1538</v>
      </c>
      <c r="E967" s="13">
        <v>45596.2890625</v>
      </c>
      <c r="F967" s="6" t="s">
        <v>1959</v>
      </c>
      <c r="G967" s="13">
        <v>45597.495439814818</v>
      </c>
      <c r="H967" s="6" t="s">
        <v>14</v>
      </c>
      <c r="I967" s="6" t="s">
        <v>25</v>
      </c>
      <c r="J967" s="6" t="s">
        <v>18</v>
      </c>
      <c r="K967" s="6" t="s">
        <v>15</v>
      </c>
      <c r="L967" s="7">
        <f t="shared" si="30"/>
        <v>1.2063773148183827</v>
      </c>
      <c r="M967" s="7">
        <f t="shared" si="31"/>
        <v>0</v>
      </c>
    </row>
    <row r="968" spans="1:13" x14ac:dyDescent="0.3">
      <c r="A968" s="6">
        <v>65664</v>
      </c>
      <c r="B968" s="6" t="s">
        <v>1960</v>
      </c>
      <c r="C968" s="13">
        <v>45595.371921296297</v>
      </c>
      <c r="D968" s="6" t="s">
        <v>1538</v>
      </c>
      <c r="E968" s="13">
        <v>45596.2890625</v>
      </c>
      <c r="F968" s="6"/>
      <c r="G968" s="13"/>
      <c r="H968" s="6" t="s">
        <v>5536</v>
      </c>
      <c r="I968" s="6" t="s">
        <v>185</v>
      </c>
      <c r="J968" s="6" t="s">
        <v>18</v>
      </c>
      <c r="K968" s="6" t="s">
        <v>102</v>
      </c>
      <c r="L968" s="7" t="str">
        <f t="shared" si="30"/>
        <v/>
      </c>
      <c r="M968" s="7">
        <f t="shared" si="31"/>
        <v>0</v>
      </c>
    </row>
    <row r="969" spans="1:13" x14ac:dyDescent="0.3">
      <c r="A969" s="6">
        <v>65671</v>
      </c>
      <c r="B969" s="6" t="s">
        <v>1961</v>
      </c>
      <c r="C969" s="13">
        <v>45595.378819444442</v>
      </c>
      <c r="D969" s="6" t="s">
        <v>1535</v>
      </c>
      <c r="E969" s="13">
        <v>45596.289097222223</v>
      </c>
      <c r="F969" s="6" t="s">
        <v>1962</v>
      </c>
      <c r="G969" s="13">
        <v>45601.238506944443</v>
      </c>
      <c r="H969" s="6" t="s">
        <v>14</v>
      </c>
      <c r="I969" s="6" t="s">
        <v>92</v>
      </c>
      <c r="J969" s="6" t="s">
        <v>11</v>
      </c>
      <c r="K969" s="6" t="s">
        <v>24</v>
      </c>
      <c r="L969" s="7">
        <f t="shared" si="30"/>
        <v>4.9494097222195705</v>
      </c>
      <c r="M969" s="7">
        <f t="shared" si="31"/>
        <v>0</v>
      </c>
    </row>
    <row r="970" spans="1:13" x14ac:dyDescent="0.3">
      <c r="A970" s="6">
        <v>65701</v>
      </c>
      <c r="B970" s="6" t="s">
        <v>1963</v>
      </c>
      <c r="C970" s="13">
        <v>45595.416724537034</v>
      </c>
      <c r="D970" s="6" t="s">
        <v>1964</v>
      </c>
      <c r="E970" s="13">
        <v>45595.323576388888</v>
      </c>
      <c r="F970" s="6" t="s">
        <v>1965</v>
      </c>
      <c r="G970" s="13">
        <v>45596.322245370371</v>
      </c>
      <c r="H970" s="6" t="s">
        <v>14</v>
      </c>
      <c r="I970" s="6" t="s">
        <v>168</v>
      </c>
      <c r="J970" s="6" t="s">
        <v>18</v>
      </c>
      <c r="K970" s="6" t="s">
        <v>37</v>
      </c>
      <c r="L970" s="7">
        <f t="shared" si="30"/>
        <v>0.99866898148320615</v>
      </c>
      <c r="M970" s="7">
        <f t="shared" si="31"/>
        <v>0</v>
      </c>
    </row>
    <row r="971" spans="1:13" x14ac:dyDescent="0.3">
      <c r="A971" s="6">
        <v>65732</v>
      </c>
      <c r="B971" s="6" t="s">
        <v>1966</v>
      </c>
      <c r="C971" s="13">
        <v>45595.453368055554</v>
      </c>
      <c r="D971" s="6" t="s">
        <v>1535</v>
      </c>
      <c r="E971" s="13">
        <v>45596.289097222223</v>
      </c>
      <c r="F971" s="6" t="s">
        <v>1967</v>
      </c>
      <c r="G971" s="13">
        <v>45607.401342592595</v>
      </c>
      <c r="H971" s="6" t="s">
        <v>14</v>
      </c>
      <c r="I971" s="6" t="s">
        <v>23</v>
      </c>
      <c r="J971" s="6" t="s">
        <v>18</v>
      </c>
      <c r="K971" s="6" t="s">
        <v>86</v>
      </c>
      <c r="L971" s="7">
        <f t="shared" si="30"/>
        <v>11.112245370371966</v>
      </c>
      <c r="M971" s="7">
        <f t="shared" si="31"/>
        <v>0</v>
      </c>
    </row>
    <row r="972" spans="1:13" x14ac:dyDescent="0.3">
      <c r="A972" s="6">
        <v>65751</v>
      </c>
      <c r="B972" s="6" t="s">
        <v>1968</v>
      </c>
      <c r="C972" s="13">
        <v>45595.497337962966</v>
      </c>
      <c r="D972" s="6" t="s">
        <v>1538</v>
      </c>
      <c r="E972" s="13">
        <v>45596.2890625</v>
      </c>
      <c r="F972" s="6" t="s">
        <v>1969</v>
      </c>
      <c r="G972" s="13">
        <v>45597.510717592595</v>
      </c>
      <c r="H972" s="6" t="s">
        <v>14</v>
      </c>
      <c r="I972" s="6" t="s">
        <v>116</v>
      </c>
      <c r="J972" s="6" t="s">
        <v>33</v>
      </c>
      <c r="K972" s="6" t="s">
        <v>15</v>
      </c>
      <c r="L972" s="7">
        <f t="shared" si="30"/>
        <v>1.2216550925950287</v>
      </c>
      <c r="M972" s="7">
        <f t="shared" si="31"/>
        <v>0</v>
      </c>
    </row>
    <row r="973" spans="1:13" x14ac:dyDescent="0.3">
      <c r="A973" s="6">
        <v>65754</v>
      </c>
      <c r="B973" s="6" t="s">
        <v>1970</v>
      </c>
      <c r="C973" s="13">
        <v>45595.501168981478</v>
      </c>
      <c r="D973" s="6" t="s">
        <v>1535</v>
      </c>
      <c r="E973" s="13">
        <v>45596.289097222223</v>
      </c>
      <c r="F973" s="6" t="s">
        <v>1971</v>
      </c>
      <c r="G973" s="13">
        <v>45599.227083333331</v>
      </c>
      <c r="H973" s="6" t="s">
        <v>14</v>
      </c>
      <c r="I973" s="6" t="s">
        <v>185</v>
      </c>
      <c r="J973" s="6" t="s">
        <v>33</v>
      </c>
      <c r="K973" s="6" t="s">
        <v>61</v>
      </c>
      <c r="L973" s="7">
        <f t="shared" si="30"/>
        <v>2.9379861111083301</v>
      </c>
      <c r="M973" s="7">
        <f t="shared" si="31"/>
        <v>0</v>
      </c>
    </row>
    <row r="974" spans="1:13" x14ac:dyDescent="0.3">
      <c r="A974" s="6">
        <v>65755</v>
      </c>
      <c r="B974" s="6" t="s">
        <v>1972</v>
      </c>
      <c r="C974" s="13">
        <v>45595.503182870372</v>
      </c>
      <c r="D974" s="6" t="s">
        <v>1568</v>
      </c>
      <c r="E974" s="13">
        <v>45596.2891087963</v>
      </c>
      <c r="F974" s="6" t="s">
        <v>1973</v>
      </c>
      <c r="G974" s="13">
        <v>45599.114652777775</v>
      </c>
      <c r="H974" s="6" t="s">
        <v>14</v>
      </c>
      <c r="I974" s="6" t="s">
        <v>114</v>
      </c>
      <c r="J974" s="6" t="s">
        <v>11</v>
      </c>
      <c r="K974" s="6" t="s">
        <v>201</v>
      </c>
      <c r="L974" s="7">
        <f t="shared" si="30"/>
        <v>2.825543981474766</v>
      </c>
      <c r="M974" s="7">
        <f t="shared" si="31"/>
        <v>0</v>
      </c>
    </row>
    <row r="975" spans="1:13" x14ac:dyDescent="0.3">
      <c r="A975" s="6">
        <v>65761</v>
      </c>
      <c r="B975" s="6" t="s">
        <v>1974</v>
      </c>
      <c r="C975" s="13">
        <v>45595.507777777777</v>
      </c>
      <c r="D975" s="6" t="s">
        <v>1540</v>
      </c>
      <c r="E975" s="13">
        <v>45596.289120370369</v>
      </c>
      <c r="F975" s="6" t="s">
        <v>1975</v>
      </c>
      <c r="G975" s="13">
        <v>45598.213506944441</v>
      </c>
      <c r="H975" s="6" t="s">
        <v>14</v>
      </c>
      <c r="I975" s="6" t="s">
        <v>114</v>
      </c>
      <c r="J975" s="6" t="s">
        <v>11</v>
      </c>
      <c r="K975" s="6" t="s">
        <v>31</v>
      </c>
      <c r="L975" s="7">
        <f t="shared" si="30"/>
        <v>1.924386574071832</v>
      </c>
      <c r="M975" s="7">
        <f t="shared" si="31"/>
        <v>0</v>
      </c>
    </row>
    <row r="976" spans="1:13" x14ac:dyDescent="0.3">
      <c r="A976" s="6">
        <v>65762</v>
      </c>
      <c r="B976" s="6" t="s">
        <v>1976</v>
      </c>
      <c r="C976" s="13">
        <v>45595.507997685185</v>
      </c>
      <c r="D976" s="6" t="s">
        <v>1550</v>
      </c>
      <c r="E976" s="13">
        <v>45596.289074074077</v>
      </c>
      <c r="F976" s="6" t="s">
        <v>1977</v>
      </c>
      <c r="G976" s="13">
        <v>45597.30908564815</v>
      </c>
      <c r="H976" s="6" t="s">
        <v>14</v>
      </c>
      <c r="I976" s="6" t="s">
        <v>92</v>
      </c>
      <c r="J976" s="6" t="s">
        <v>11</v>
      </c>
      <c r="K976" s="6" t="s">
        <v>228</v>
      </c>
      <c r="L976" s="7">
        <f t="shared" si="30"/>
        <v>1.0200115740735782</v>
      </c>
      <c r="M976" s="7">
        <f t="shared" si="31"/>
        <v>0</v>
      </c>
    </row>
    <row r="977" spans="1:13" x14ac:dyDescent="0.3">
      <c r="A977" s="6">
        <v>65771</v>
      </c>
      <c r="B977" s="6" t="s">
        <v>1978</v>
      </c>
      <c r="C977" s="13">
        <v>45595.527106481481</v>
      </c>
      <c r="D977" s="6" t="s">
        <v>1564</v>
      </c>
      <c r="E977" s="13">
        <v>45596.289039351854</v>
      </c>
      <c r="F977" s="6" t="s">
        <v>1979</v>
      </c>
      <c r="G977" s="13">
        <v>45597.362500000003</v>
      </c>
      <c r="H977" s="6" t="s">
        <v>14</v>
      </c>
      <c r="I977" s="6" t="s">
        <v>32</v>
      </c>
      <c r="J977" s="6" t="s">
        <v>18</v>
      </c>
      <c r="K977" s="6" t="s">
        <v>15</v>
      </c>
      <c r="L977" s="7">
        <f t="shared" si="30"/>
        <v>1.0734606481491937</v>
      </c>
      <c r="M977" s="7">
        <f t="shared" si="31"/>
        <v>0</v>
      </c>
    </row>
    <row r="978" spans="1:13" x14ac:dyDescent="0.3">
      <c r="A978" s="6">
        <v>65778</v>
      </c>
      <c r="B978" s="6" t="s">
        <v>1980</v>
      </c>
      <c r="C978" s="13">
        <v>45595.549340277779</v>
      </c>
      <c r="D978" s="6" t="s">
        <v>1545</v>
      </c>
      <c r="E978" s="13">
        <v>45596.289085648146</v>
      </c>
      <c r="F978" s="6" t="s">
        <v>1981</v>
      </c>
      <c r="G978" s="13">
        <v>45602.252372685187</v>
      </c>
      <c r="H978" s="6" t="s">
        <v>14</v>
      </c>
      <c r="I978" s="6" t="s">
        <v>114</v>
      </c>
      <c r="J978" s="6" t="s">
        <v>11</v>
      </c>
      <c r="K978" s="6" t="s">
        <v>39</v>
      </c>
      <c r="L978" s="7">
        <f t="shared" si="30"/>
        <v>5.9632870370405726</v>
      </c>
      <c r="M978" s="7">
        <f t="shared" si="31"/>
        <v>0</v>
      </c>
    </row>
    <row r="979" spans="1:13" x14ac:dyDescent="0.3">
      <c r="A979" s="6">
        <v>65779</v>
      </c>
      <c r="B979" s="6" t="s">
        <v>1982</v>
      </c>
      <c r="C979" s="13">
        <v>45595.549421296295</v>
      </c>
      <c r="D979" s="6" t="s">
        <v>686</v>
      </c>
      <c r="E979" s="13">
        <v>45596.580729166664</v>
      </c>
      <c r="F979" s="6" t="s">
        <v>1983</v>
      </c>
      <c r="G979" s="13">
        <v>45598.601180555554</v>
      </c>
      <c r="H979" s="6" t="s">
        <v>14</v>
      </c>
      <c r="I979" s="6" t="s">
        <v>92</v>
      </c>
      <c r="J979" s="6" t="s">
        <v>11</v>
      </c>
      <c r="K979" s="6" t="s">
        <v>61</v>
      </c>
      <c r="L979" s="7">
        <f t="shared" si="30"/>
        <v>2.0204513888893416</v>
      </c>
      <c r="M979" s="7">
        <f t="shared" si="31"/>
        <v>0</v>
      </c>
    </row>
    <row r="980" spans="1:13" x14ac:dyDescent="0.3">
      <c r="A980" s="6">
        <v>65782</v>
      </c>
      <c r="B980" s="6" t="s">
        <v>1984</v>
      </c>
      <c r="C980" s="13">
        <v>45595.55709490741</v>
      </c>
      <c r="D980" s="6" t="s">
        <v>1545</v>
      </c>
      <c r="E980" s="13">
        <v>45596.289085648146</v>
      </c>
      <c r="F980" s="6" t="s">
        <v>1985</v>
      </c>
      <c r="G980" s="13">
        <v>45598.294942129629</v>
      </c>
      <c r="H980" s="6" t="s">
        <v>14</v>
      </c>
      <c r="I980" s="6" t="s">
        <v>114</v>
      </c>
      <c r="J980" s="6" t="s">
        <v>11</v>
      </c>
      <c r="K980" s="6" t="s">
        <v>58</v>
      </c>
      <c r="L980" s="7">
        <f t="shared" si="30"/>
        <v>2.0058564814826241</v>
      </c>
      <c r="M980" s="7">
        <f t="shared" si="31"/>
        <v>0</v>
      </c>
    </row>
    <row r="981" spans="1:13" x14ac:dyDescent="0.3">
      <c r="A981" s="6">
        <v>65785</v>
      </c>
      <c r="B981" s="6" t="s">
        <v>1986</v>
      </c>
      <c r="C981" s="13">
        <v>45595.560567129629</v>
      </c>
      <c r="D981" s="6" t="s">
        <v>1568</v>
      </c>
      <c r="E981" s="13">
        <v>45596.2891087963</v>
      </c>
      <c r="F981" s="6" t="s">
        <v>1987</v>
      </c>
      <c r="G981" s="13">
        <v>45597.331203703703</v>
      </c>
      <c r="H981" s="6" t="s">
        <v>14</v>
      </c>
      <c r="I981" s="6" t="s">
        <v>185</v>
      </c>
      <c r="J981" s="6" t="s">
        <v>18</v>
      </c>
      <c r="K981" s="6" t="s">
        <v>57</v>
      </c>
      <c r="L981" s="7">
        <f t="shared" si="30"/>
        <v>1.0420949074032251</v>
      </c>
      <c r="M981" s="7">
        <f t="shared" si="31"/>
        <v>0</v>
      </c>
    </row>
    <row r="982" spans="1:13" x14ac:dyDescent="0.3">
      <c r="A982" s="6">
        <v>65788</v>
      </c>
      <c r="B982" s="6" t="s">
        <v>1988</v>
      </c>
      <c r="C982" s="13">
        <v>45595.563564814816</v>
      </c>
      <c r="D982" s="6" t="s">
        <v>1545</v>
      </c>
      <c r="E982" s="13">
        <v>45596.289085648146</v>
      </c>
      <c r="F982" s="6"/>
      <c r="G982" s="13"/>
      <c r="H982" s="6" t="s">
        <v>5536</v>
      </c>
      <c r="I982" s="6" t="s">
        <v>92</v>
      </c>
      <c r="J982" s="6" t="s">
        <v>11</v>
      </c>
      <c r="K982" s="6" t="s">
        <v>15</v>
      </c>
      <c r="L982" s="7" t="str">
        <f t="shared" si="30"/>
        <v/>
      </c>
      <c r="M982" s="7">
        <f t="shared" si="31"/>
        <v>0</v>
      </c>
    </row>
    <row r="983" spans="1:13" x14ac:dyDescent="0.3">
      <c r="A983" s="6">
        <v>65797</v>
      </c>
      <c r="B983" s="6" t="s">
        <v>1989</v>
      </c>
      <c r="C983" s="13">
        <v>45595.571203703701</v>
      </c>
      <c r="D983" s="6" t="s">
        <v>1585</v>
      </c>
      <c r="E983" s="13">
        <v>45596.289050925923</v>
      </c>
      <c r="F983" s="6" t="s">
        <v>1990</v>
      </c>
      <c r="G983" s="13">
        <v>45598.291041666664</v>
      </c>
      <c r="H983" s="6" t="s">
        <v>14</v>
      </c>
      <c r="I983" s="6" t="s">
        <v>114</v>
      </c>
      <c r="J983" s="6" t="s">
        <v>11</v>
      </c>
      <c r="K983" s="6" t="s">
        <v>30</v>
      </c>
      <c r="L983" s="7">
        <f t="shared" si="30"/>
        <v>2.0019907407404389</v>
      </c>
      <c r="M983" s="7">
        <f t="shared" si="31"/>
        <v>0</v>
      </c>
    </row>
    <row r="984" spans="1:13" x14ac:dyDescent="0.3">
      <c r="A984" s="6">
        <v>65798</v>
      </c>
      <c r="B984" s="6" t="s">
        <v>1991</v>
      </c>
      <c r="C984" s="13">
        <v>45595.574618055558</v>
      </c>
      <c r="D984" s="6" t="s">
        <v>1545</v>
      </c>
      <c r="E984" s="13">
        <v>45596.289085648146</v>
      </c>
      <c r="F984" s="6" t="s">
        <v>1992</v>
      </c>
      <c r="G984" s="13">
        <v>45597.191238425927</v>
      </c>
      <c r="H984" s="6" t="s">
        <v>14</v>
      </c>
      <c r="I984" s="6" t="s">
        <v>114</v>
      </c>
      <c r="J984" s="6" t="s">
        <v>11</v>
      </c>
      <c r="K984" s="6" t="s">
        <v>57</v>
      </c>
      <c r="L984" s="7">
        <f t="shared" si="30"/>
        <v>0.90215277778042946</v>
      </c>
      <c r="M984" s="7">
        <f t="shared" si="31"/>
        <v>0</v>
      </c>
    </row>
    <row r="985" spans="1:13" x14ac:dyDescent="0.3">
      <c r="A985" s="6">
        <v>65800</v>
      </c>
      <c r="B985" s="6" t="s">
        <v>1993</v>
      </c>
      <c r="C985" s="13">
        <v>45595.580324074072</v>
      </c>
      <c r="D985" s="6" t="s">
        <v>1550</v>
      </c>
      <c r="E985" s="13">
        <v>45596.289074074077</v>
      </c>
      <c r="F985" s="6" t="s">
        <v>1994</v>
      </c>
      <c r="G985" s="13">
        <v>45598.288206018522</v>
      </c>
      <c r="H985" s="6" t="s">
        <v>14</v>
      </c>
      <c r="I985" s="6" t="s">
        <v>32</v>
      </c>
      <c r="J985" s="6" t="s">
        <v>18</v>
      </c>
      <c r="K985" s="6" t="s">
        <v>61</v>
      </c>
      <c r="L985" s="7">
        <f t="shared" si="30"/>
        <v>1.9991319444452529</v>
      </c>
      <c r="M985" s="7">
        <f t="shared" si="31"/>
        <v>0</v>
      </c>
    </row>
    <row r="986" spans="1:13" x14ac:dyDescent="0.3">
      <c r="A986" s="6">
        <v>65806</v>
      </c>
      <c r="B986" s="6" t="s">
        <v>1995</v>
      </c>
      <c r="C986" s="13">
        <v>45595.596099537041</v>
      </c>
      <c r="D986" s="6" t="s">
        <v>1568</v>
      </c>
      <c r="E986" s="13">
        <v>45596.2891087963</v>
      </c>
      <c r="F986" s="6" t="s">
        <v>1996</v>
      </c>
      <c r="G986" s="13">
        <v>45601.294953703706</v>
      </c>
      <c r="H986" s="6" t="s">
        <v>14</v>
      </c>
      <c r="I986" s="6" t="s">
        <v>116</v>
      </c>
      <c r="J986" s="6" t="s">
        <v>18</v>
      </c>
      <c r="K986" s="6" t="s">
        <v>68</v>
      </c>
      <c r="L986" s="7">
        <f t="shared" si="30"/>
        <v>5.0058449074058444</v>
      </c>
      <c r="M986" s="7">
        <f t="shared" si="31"/>
        <v>0</v>
      </c>
    </row>
    <row r="987" spans="1:13" x14ac:dyDescent="0.3">
      <c r="A987" s="6">
        <v>65809</v>
      </c>
      <c r="B987" s="6" t="s">
        <v>1997</v>
      </c>
      <c r="C987" s="13">
        <v>45595.604143518518</v>
      </c>
      <c r="D987" s="6" t="s">
        <v>1568</v>
      </c>
      <c r="E987" s="13">
        <v>45596.2891087963</v>
      </c>
      <c r="F987" s="6" t="s">
        <v>1998</v>
      </c>
      <c r="G987" s="13">
        <v>45601.271527777775</v>
      </c>
      <c r="H987" s="6" t="s">
        <v>14</v>
      </c>
      <c r="I987" s="6" t="s">
        <v>116</v>
      </c>
      <c r="J987" s="6" t="s">
        <v>18</v>
      </c>
      <c r="K987" s="6" t="s">
        <v>39</v>
      </c>
      <c r="L987" s="7">
        <f t="shared" si="30"/>
        <v>4.9824189814753481</v>
      </c>
      <c r="M987" s="7">
        <f t="shared" si="31"/>
        <v>0</v>
      </c>
    </row>
    <row r="988" spans="1:13" x14ac:dyDescent="0.3">
      <c r="A988" s="6">
        <v>65852</v>
      </c>
      <c r="B988" s="6" t="s">
        <v>1999</v>
      </c>
      <c r="C988" s="13">
        <v>45595.66547453704</v>
      </c>
      <c r="D988" s="6" t="s">
        <v>1585</v>
      </c>
      <c r="E988" s="13">
        <v>45596.289050925923</v>
      </c>
      <c r="F988" s="6"/>
      <c r="G988" s="13"/>
      <c r="H988" s="6" t="s">
        <v>5536</v>
      </c>
      <c r="I988" s="6" t="s">
        <v>185</v>
      </c>
      <c r="J988" s="6" t="s">
        <v>18</v>
      </c>
      <c r="K988" s="6" t="s">
        <v>15</v>
      </c>
      <c r="L988" s="7" t="str">
        <f t="shared" si="30"/>
        <v/>
      </c>
      <c r="M988" s="7">
        <f t="shared" si="31"/>
        <v>0</v>
      </c>
    </row>
    <row r="989" spans="1:13" x14ac:dyDescent="0.3">
      <c r="A989" s="6">
        <v>65853</v>
      </c>
      <c r="B989" s="6" t="s">
        <v>2000</v>
      </c>
      <c r="C989" s="13">
        <v>45595.666875000003</v>
      </c>
      <c r="D989" s="6" t="s">
        <v>1535</v>
      </c>
      <c r="E989" s="13">
        <v>45596.289097222223</v>
      </c>
      <c r="F989" s="6"/>
      <c r="G989" s="13"/>
      <c r="H989" s="6" t="s">
        <v>9</v>
      </c>
      <c r="I989" s="6" t="s">
        <v>23</v>
      </c>
      <c r="J989" s="6" t="s">
        <v>18</v>
      </c>
      <c r="K989" s="6" t="s">
        <v>38</v>
      </c>
      <c r="L989" s="7" t="str">
        <f t="shared" si="30"/>
        <v/>
      </c>
      <c r="M989" s="7">
        <f t="shared" si="31"/>
        <v>1</v>
      </c>
    </row>
    <row r="990" spans="1:13" x14ac:dyDescent="0.3">
      <c r="A990" s="6">
        <v>65855</v>
      </c>
      <c r="B990" s="6" t="s">
        <v>2001</v>
      </c>
      <c r="C990" s="13">
        <v>45595.671817129631</v>
      </c>
      <c r="D990" s="6" t="s">
        <v>1083</v>
      </c>
      <c r="E990" s="13">
        <v>45601.357395833336</v>
      </c>
      <c r="F990" s="6"/>
      <c r="G990" s="13"/>
      <c r="H990" s="6" t="s">
        <v>9</v>
      </c>
      <c r="I990" s="6" t="s">
        <v>92</v>
      </c>
      <c r="J990" s="6" t="s">
        <v>18</v>
      </c>
      <c r="K990" s="6" t="s">
        <v>68</v>
      </c>
      <c r="L990" s="7" t="str">
        <f t="shared" si="30"/>
        <v/>
      </c>
      <c r="M990" s="7">
        <f t="shared" si="31"/>
        <v>1</v>
      </c>
    </row>
    <row r="991" spans="1:13" x14ac:dyDescent="0.3">
      <c r="A991" s="6">
        <v>65856</v>
      </c>
      <c r="B991" s="6" t="s">
        <v>2002</v>
      </c>
      <c r="C991" s="13">
        <v>45595.673587962963</v>
      </c>
      <c r="D991" s="6" t="s">
        <v>1538</v>
      </c>
      <c r="E991" s="13">
        <v>45596.2890625</v>
      </c>
      <c r="F991" s="6"/>
      <c r="G991" s="13"/>
      <c r="H991" s="6" t="s">
        <v>5536</v>
      </c>
      <c r="I991" s="6" t="s">
        <v>92</v>
      </c>
      <c r="J991" s="6" t="s">
        <v>11</v>
      </c>
      <c r="K991" s="6" t="s">
        <v>109</v>
      </c>
      <c r="L991" s="7" t="str">
        <f t="shared" si="30"/>
        <v/>
      </c>
      <c r="M991" s="7">
        <f t="shared" si="31"/>
        <v>0</v>
      </c>
    </row>
    <row r="992" spans="1:13" x14ac:dyDescent="0.3">
      <c r="A992" s="6">
        <v>65858</v>
      </c>
      <c r="B992" s="6" t="s">
        <v>2003</v>
      </c>
      <c r="C992" s="13">
        <v>45595.674537037034</v>
      </c>
      <c r="D992" s="6" t="s">
        <v>693</v>
      </c>
      <c r="E992" s="13">
        <v>45596.289131944446</v>
      </c>
      <c r="F992" s="6" t="s">
        <v>2004</v>
      </c>
      <c r="G992" s="13">
        <v>45597.356817129628</v>
      </c>
      <c r="H992" s="6" t="s">
        <v>14</v>
      </c>
      <c r="I992" s="6" t="s">
        <v>23</v>
      </c>
      <c r="J992" s="6" t="s">
        <v>33</v>
      </c>
      <c r="K992" s="6" t="s">
        <v>15</v>
      </c>
      <c r="L992" s="7">
        <f t="shared" si="30"/>
        <v>1.0676851851821993</v>
      </c>
      <c r="M992" s="7">
        <f t="shared" si="31"/>
        <v>0</v>
      </c>
    </row>
    <row r="993" spans="1:13" x14ac:dyDescent="0.3">
      <c r="A993" s="6">
        <v>65868</v>
      </c>
      <c r="B993" s="6" t="s">
        <v>2005</v>
      </c>
      <c r="C993" s="13">
        <v>45595.695486111108</v>
      </c>
      <c r="D993" s="6" t="s">
        <v>1585</v>
      </c>
      <c r="E993" s="13">
        <v>45596.289050925923</v>
      </c>
      <c r="F993" s="6" t="s">
        <v>2006</v>
      </c>
      <c r="G993" s="13">
        <v>45606.394143518519</v>
      </c>
      <c r="H993" s="6" t="s">
        <v>14</v>
      </c>
      <c r="I993" s="6" t="s">
        <v>23</v>
      </c>
      <c r="J993" s="6" t="s">
        <v>18</v>
      </c>
      <c r="K993" s="6" t="s">
        <v>86</v>
      </c>
      <c r="L993" s="7">
        <f t="shared" si="30"/>
        <v>10.105092592595611</v>
      </c>
      <c r="M993" s="7">
        <f t="shared" si="31"/>
        <v>0</v>
      </c>
    </row>
    <row r="994" spans="1:13" x14ac:dyDescent="0.3">
      <c r="A994" s="6">
        <v>65885</v>
      </c>
      <c r="B994" s="6" t="s">
        <v>2007</v>
      </c>
      <c r="C994" s="13">
        <v>45595.739189814813</v>
      </c>
      <c r="D994" s="6" t="s">
        <v>1545</v>
      </c>
      <c r="E994" s="13">
        <v>45596.289085648146</v>
      </c>
      <c r="F994" s="6" t="s">
        <v>1638</v>
      </c>
      <c r="G994" s="13">
        <v>45600.422106481485</v>
      </c>
      <c r="H994" s="6" t="s">
        <v>14</v>
      </c>
      <c r="I994" s="6" t="s">
        <v>88</v>
      </c>
      <c r="J994" s="6" t="s">
        <v>18</v>
      </c>
      <c r="K994" s="6" t="s">
        <v>137</v>
      </c>
      <c r="L994" s="7">
        <f t="shared" si="30"/>
        <v>4.133020833338378</v>
      </c>
      <c r="M994" s="7">
        <f t="shared" si="31"/>
        <v>0</v>
      </c>
    </row>
    <row r="995" spans="1:13" x14ac:dyDescent="0.3">
      <c r="A995" s="6">
        <v>65886</v>
      </c>
      <c r="B995" s="6" t="s">
        <v>2008</v>
      </c>
      <c r="C995" s="13">
        <v>45595.73946759259</v>
      </c>
      <c r="D995" s="6" t="s">
        <v>1851</v>
      </c>
      <c r="E995" s="13">
        <v>45596.289155092592</v>
      </c>
      <c r="F995" s="6" t="s">
        <v>2009</v>
      </c>
      <c r="G995" s="13">
        <v>45598.293900462966</v>
      </c>
      <c r="H995" s="6" t="s">
        <v>14</v>
      </c>
      <c r="I995" s="6" t="s">
        <v>185</v>
      </c>
      <c r="J995" s="6" t="s">
        <v>33</v>
      </c>
      <c r="K995" s="6" t="s">
        <v>228</v>
      </c>
      <c r="L995" s="7">
        <f t="shared" si="30"/>
        <v>2.0047453703737119</v>
      </c>
      <c r="M995" s="7">
        <f t="shared" si="31"/>
        <v>0</v>
      </c>
    </row>
    <row r="996" spans="1:13" x14ac:dyDescent="0.3">
      <c r="A996" s="6">
        <v>65896</v>
      </c>
      <c r="B996" s="6" t="s">
        <v>2010</v>
      </c>
      <c r="C996" s="13">
        <v>45595.7503125</v>
      </c>
      <c r="D996" s="6" t="s">
        <v>2011</v>
      </c>
      <c r="E996" s="13">
        <v>45596.580706018518</v>
      </c>
      <c r="F996" s="6" t="s">
        <v>2012</v>
      </c>
      <c r="G996" s="13">
        <v>45598.474224537036</v>
      </c>
      <c r="H996" s="6" t="s">
        <v>14</v>
      </c>
      <c r="I996" s="6" t="s">
        <v>114</v>
      </c>
      <c r="J996" s="6" t="s">
        <v>11</v>
      </c>
      <c r="K996" s="6" t="s">
        <v>63</v>
      </c>
      <c r="L996" s="7">
        <f t="shared" si="30"/>
        <v>1.893518518518249</v>
      </c>
      <c r="M996" s="7">
        <f t="shared" si="31"/>
        <v>0</v>
      </c>
    </row>
    <row r="997" spans="1:13" x14ac:dyDescent="0.3">
      <c r="A997" s="6">
        <v>65905</v>
      </c>
      <c r="B997" s="6" t="s">
        <v>2013</v>
      </c>
      <c r="C997" s="13">
        <v>45595.764699074076</v>
      </c>
      <c r="D997" s="6" t="s">
        <v>1585</v>
      </c>
      <c r="E997" s="13">
        <v>45596.289050925923</v>
      </c>
      <c r="F997" s="6"/>
      <c r="G997" s="13"/>
      <c r="H997" s="6" t="s">
        <v>9</v>
      </c>
      <c r="I997" s="6" t="s">
        <v>114</v>
      </c>
      <c r="J997" s="6" t="s">
        <v>11</v>
      </c>
      <c r="K997" s="6" t="s">
        <v>57</v>
      </c>
      <c r="L997" s="7" t="str">
        <f t="shared" si="30"/>
        <v/>
      </c>
      <c r="M997" s="7">
        <f t="shared" si="31"/>
        <v>1</v>
      </c>
    </row>
    <row r="998" spans="1:13" x14ac:dyDescent="0.3">
      <c r="A998" s="6">
        <v>65907</v>
      </c>
      <c r="B998" s="6" t="s">
        <v>2014</v>
      </c>
      <c r="C998" s="13">
        <v>45595.771643518521</v>
      </c>
      <c r="D998" s="6" t="s">
        <v>1545</v>
      </c>
      <c r="E998" s="13">
        <v>45596.289085648146</v>
      </c>
      <c r="F998" s="6" t="s">
        <v>2015</v>
      </c>
      <c r="G998" s="13">
        <v>45607.485185185185</v>
      </c>
      <c r="H998" s="6" t="s">
        <v>14</v>
      </c>
      <c r="I998" s="6" t="s">
        <v>32</v>
      </c>
      <c r="J998" s="6" t="s">
        <v>18</v>
      </c>
      <c r="K998" s="6" t="s">
        <v>24</v>
      </c>
      <c r="L998" s="7">
        <f t="shared" si="30"/>
        <v>11.196099537039117</v>
      </c>
      <c r="M998" s="7">
        <f t="shared" si="31"/>
        <v>0</v>
      </c>
    </row>
    <row r="999" spans="1:13" x14ac:dyDescent="0.3">
      <c r="A999" s="6">
        <v>65925</v>
      </c>
      <c r="B999" s="6" t="s">
        <v>2016</v>
      </c>
      <c r="C999" s="13">
        <v>45595.801226851851</v>
      </c>
      <c r="D999" s="6" t="s">
        <v>1540</v>
      </c>
      <c r="E999" s="13">
        <v>45596.289120370369</v>
      </c>
      <c r="F999" s="6"/>
      <c r="G999" s="13"/>
      <c r="H999" s="6" t="s">
        <v>9</v>
      </c>
      <c r="I999" s="6" t="s">
        <v>88</v>
      </c>
      <c r="J999" s="6" t="s">
        <v>18</v>
      </c>
      <c r="K999" s="6" t="s">
        <v>51</v>
      </c>
      <c r="L999" s="7" t="str">
        <f t="shared" si="30"/>
        <v/>
      </c>
      <c r="M999" s="7">
        <f t="shared" si="31"/>
        <v>1</v>
      </c>
    </row>
    <row r="1000" spans="1:13" x14ac:dyDescent="0.3">
      <c r="A1000" s="6">
        <v>65927</v>
      </c>
      <c r="B1000" s="6" t="s">
        <v>2017</v>
      </c>
      <c r="C1000" s="13">
        <v>45595.802673611113</v>
      </c>
      <c r="D1000" s="6" t="s">
        <v>1540</v>
      </c>
      <c r="E1000" s="13">
        <v>45596.289120370369</v>
      </c>
      <c r="F1000" s="6" t="s">
        <v>2018</v>
      </c>
      <c r="G1000" s="13">
        <v>45597.504918981482</v>
      </c>
      <c r="H1000" s="6" t="s">
        <v>14</v>
      </c>
      <c r="I1000" s="6" t="s">
        <v>23</v>
      </c>
      <c r="J1000" s="6" t="s">
        <v>18</v>
      </c>
      <c r="K1000" s="6" t="s">
        <v>228</v>
      </c>
      <c r="L1000" s="7">
        <f t="shared" si="30"/>
        <v>1.2157986111124046</v>
      </c>
      <c r="M1000" s="7">
        <f t="shared" si="31"/>
        <v>0</v>
      </c>
    </row>
    <row r="1001" spans="1:13" x14ac:dyDescent="0.3">
      <c r="A1001" s="6">
        <v>65937</v>
      </c>
      <c r="B1001" s="6" t="s">
        <v>2019</v>
      </c>
      <c r="C1001" s="13">
        <v>45595.815289351849</v>
      </c>
      <c r="D1001" s="6" t="s">
        <v>1545</v>
      </c>
      <c r="E1001" s="13">
        <v>45596.289085648146</v>
      </c>
      <c r="F1001" s="6" t="s">
        <v>2020</v>
      </c>
      <c r="G1001" s="13">
        <v>45602.408506944441</v>
      </c>
      <c r="H1001" s="6" t="s">
        <v>14</v>
      </c>
      <c r="I1001" s="6" t="s">
        <v>32</v>
      </c>
      <c r="J1001" s="6" t="s">
        <v>33</v>
      </c>
      <c r="K1001" s="6" t="s">
        <v>34</v>
      </c>
      <c r="L1001" s="7">
        <f t="shared" si="30"/>
        <v>6.119421296294604</v>
      </c>
      <c r="M1001" s="7">
        <f t="shared" si="31"/>
        <v>0</v>
      </c>
    </row>
    <row r="1002" spans="1:13" x14ac:dyDescent="0.3">
      <c r="A1002" s="6">
        <v>65939</v>
      </c>
      <c r="B1002" s="6" t="s">
        <v>2021</v>
      </c>
      <c r="C1002" s="13">
        <v>45595.822002314817</v>
      </c>
      <c r="D1002" s="6" t="s">
        <v>824</v>
      </c>
      <c r="E1002" s="13">
        <v>45597.306909722225</v>
      </c>
      <c r="F1002" s="6" t="s">
        <v>2022</v>
      </c>
      <c r="G1002" s="13">
        <v>45598.186076388891</v>
      </c>
      <c r="H1002" s="6" t="s">
        <v>14</v>
      </c>
      <c r="I1002" s="6" t="s">
        <v>114</v>
      </c>
      <c r="J1002" s="6" t="s">
        <v>11</v>
      </c>
      <c r="K1002" s="6" t="s">
        <v>15</v>
      </c>
      <c r="L1002" s="7">
        <f t="shared" si="30"/>
        <v>0.87916666666569654</v>
      </c>
      <c r="M1002" s="7">
        <f t="shared" si="31"/>
        <v>0</v>
      </c>
    </row>
    <row r="1003" spans="1:13" x14ac:dyDescent="0.3">
      <c r="A1003" s="6">
        <v>65971</v>
      </c>
      <c r="B1003" s="6" t="s">
        <v>2023</v>
      </c>
      <c r="C1003" s="13">
        <v>45595.856840277775</v>
      </c>
      <c r="D1003" s="6" t="s">
        <v>1564</v>
      </c>
      <c r="E1003" s="13">
        <v>45596.289039351854</v>
      </c>
      <c r="F1003" s="6" t="s">
        <v>2024</v>
      </c>
      <c r="G1003" s="13">
        <v>45597.213310185187</v>
      </c>
      <c r="H1003" s="6" t="s">
        <v>14</v>
      </c>
      <c r="I1003" s="6" t="s">
        <v>114</v>
      </c>
      <c r="J1003" s="6" t="s">
        <v>11</v>
      </c>
      <c r="K1003" s="6" t="s">
        <v>15</v>
      </c>
      <c r="L1003" s="7">
        <f t="shared" si="30"/>
        <v>0.92427083333313931</v>
      </c>
      <c r="M1003" s="7">
        <f t="shared" si="31"/>
        <v>0</v>
      </c>
    </row>
    <row r="1004" spans="1:13" x14ac:dyDescent="0.3">
      <c r="A1004" s="6">
        <v>65978</v>
      </c>
      <c r="B1004" s="6" t="s">
        <v>2025</v>
      </c>
      <c r="C1004" s="13">
        <v>45595.864479166667</v>
      </c>
      <c r="D1004" s="6" t="s">
        <v>1538</v>
      </c>
      <c r="E1004" s="13">
        <v>45596.2890625</v>
      </c>
      <c r="F1004" s="6"/>
      <c r="G1004" s="13"/>
      <c r="H1004" s="6" t="s">
        <v>5536</v>
      </c>
      <c r="I1004" s="6" t="s">
        <v>23</v>
      </c>
      <c r="J1004" s="6" t="s">
        <v>18</v>
      </c>
      <c r="K1004" s="6" t="s">
        <v>69</v>
      </c>
      <c r="L1004" s="7" t="str">
        <f t="shared" si="30"/>
        <v/>
      </c>
      <c r="M1004" s="7">
        <f t="shared" si="31"/>
        <v>0</v>
      </c>
    </row>
    <row r="1005" spans="1:13" x14ac:dyDescent="0.3">
      <c r="A1005" s="6">
        <v>65980</v>
      </c>
      <c r="B1005" s="6" t="s">
        <v>2026</v>
      </c>
      <c r="C1005" s="13">
        <v>45595.865081018521</v>
      </c>
      <c r="D1005" s="6" t="s">
        <v>1540</v>
      </c>
      <c r="E1005" s="13">
        <v>45596.289120370369</v>
      </c>
      <c r="F1005" s="6" t="s">
        <v>2027</v>
      </c>
      <c r="G1005" s="13">
        <v>45602.132291666669</v>
      </c>
      <c r="H1005" s="6" t="s">
        <v>14</v>
      </c>
      <c r="I1005" s="6" t="s">
        <v>88</v>
      </c>
      <c r="J1005" s="6" t="s">
        <v>33</v>
      </c>
      <c r="K1005" s="6" t="s">
        <v>24</v>
      </c>
      <c r="L1005" s="7">
        <f t="shared" si="30"/>
        <v>5.8431712962992606</v>
      </c>
      <c r="M1005" s="7">
        <f t="shared" si="31"/>
        <v>0</v>
      </c>
    </row>
    <row r="1006" spans="1:13" x14ac:dyDescent="0.3">
      <c r="A1006" s="6">
        <v>65982</v>
      </c>
      <c r="B1006" s="6" t="s">
        <v>2028</v>
      </c>
      <c r="C1006" s="13">
        <v>45595.865590277775</v>
      </c>
      <c r="D1006" s="6" t="s">
        <v>1550</v>
      </c>
      <c r="E1006" s="13">
        <v>45596.289074074077</v>
      </c>
      <c r="F1006" s="6" t="s">
        <v>2029</v>
      </c>
      <c r="G1006" s="13">
        <v>45599.238113425927</v>
      </c>
      <c r="H1006" s="6" t="s">
        <v>14</v>
      </c>
      <c r="I1006" s="6" t="s">
        <v>32</v>
      </c>
      <c r="J1006" s="6" t="s">
        <v>18</v>
      </c>
      <c r="K1006" s="6" t="s">
        <v>160</v>
      </c>
      <c r="L1006" s="7">
        <f t="shared" si="30"/>
        <v>2.9490393518499332</v>
      </c>
      <c r="M1006" s="7">
        <f t="shared" si="31"/>
        <v>0</v>
      </c>
    </row>
    <row r="1007" spans="1:13" x14ac:dyDescent="0.3">
      <c r="A1007" s="6">
        <v>66012</v>
      </c>
      <c r="B1007" s="6" t="s">
        <v>2030</v>
      </c>
      <c r="C1007" s="13">
        <v>45595.905231481483</v>
      </c>
      <c r="D1007" s="6" t="s">
        <v>2031</v>
      </c>
      <c r="E1007" s="13">
        <v>45603.319768518515</v>
      </c>
      <c r="F1007" s="6" t="s">
        <v>2032</v>
      </c>
      <c r="G1007" s="13">
        <v>45606.428148148145</v>
      </c>
      <c r="H1007" s="6" t="s">
        <v>14</v>
      </c>
      <c r="I1007" s="6" t="s">
        <v>271</v>
      </c>
      <c r="J1007" s="6" t="s">
        <v>18</v>
      </c>
      <c r="K1007" s="6" t="s">
        <v>34</v>
      </c>
      <c r="L1007" s="7">
        <f t="shared" si="30"/>
        <v>3.1083796296297805</v>
      </c>
      <c r="M1007" s="7">
        <f t="shared" si="31"/>
        <v>0</v>
      </c>
    </row>
    <row r="1008" spans="1:13" x14ac:dyDescent="0.3">
      <c r="A1008" s="6">
        <v>66029</v>
      </c>
      <c r="B1008" s="6" t="s">
        <v>2033</v>
      </c>
      <c r="C1008" s="13">
        <v>45595.916909722226</v>
      </c>
      <c r="D1008" s="6" t="s">
        <v>806</v>
      </c>
      <c r="E1008" s="13">
        <v>45597.306921296295</v>
      </c>
      <c r="F1008" s="6" t="s">
        <v>2034</v>
      </c>
      <c r="G1008" s="13">
        <v>45598.158483796295</v>
      </c>
      <c r="H1008" s="6" t="s">
        <v>14</v>
      </c>
      <c r="I1008" s="6" t="s">
        <v>168</v>
      </c>
      <c r="J1008" s="6" t="s">
        <v>18</v>
      </c>
      <c r="K1008" s="6" t="s">
        <v>57</v>
      </c>
      <c r="L1008" s="7">
        <f t="shared" si="30"/>
        <v>0.8515625</v>
      </c>
      <c r="M1008" s="7">
        <f t="shared" si="31"/>
        <v>0</v>
      </c>
    </row>
    <row r="1009" spans="1:13" x14ac:dyDescent="0.3">
      <c r="A1009" s="6">
        <v>66060</v>
      </c>
      <c r="B1009" s="6" t="s">
        <v>2035</v>
      </c>
      <c r="C1009" s="13">
        <v>45595.917303240742</v>
      </c>
      <c r="D1009" s="6" t="s">
        <v>769</v>
      </c>
      <c r="E1009" s="13">
        <v>45597.309988425928</v>
      </c>
      <c r="F1009" s="6" t="s">
        <v>2036</v>
      </c>
      <c r="G1009" s="13">
        <v>45598.108958333331</v>
      </c>
      <c r="H1009" s="6" t="s">
        <v>14</v>
      </c>
      <c r="I1009" s="6" t="s">
        <v>898</v>
      </c>
      <c r="J1009" s="6" t="s">
        <v>18</v>
      </c>
      <c r="K1009" s="6" t="s">
        <v>15</v>
      </c>
      <c r="L1009" s="7">
        <f t="shared" si="30"/>
        <v>0.79896990740235196</v>
      </c>
      <c r="M1009" s="7">
        <f t="shared" si="31"/>
        <v>0</v>
      </c>
    </row>
    <row r="1010" spans="1:13" x14ac:dyDescent="0.3">
      <c r="A1010" s="6">
        <v>66091</v>
      </c>
      <c r="B1010" s="6" t="s">
        <v>2037</v>
      </c>
      <c r="C1010" s="13">
        <v>45595.917696759258</v>
      </c>
      <c r="D1010" s="6" t="s">
        <v>772</v>
      </c>
      <c r="E1010" s="13">
        <v>45597.309965277775</v>
      </c>
      <c r="F1010" s="6" t="s">
        <v>2038</v>
      </c>
      <c r="G1010" s="13">
        <v>45600.16201388889</v>
      </c>
      <c r="H1010" s="6" t="s">
        <v>14</v>
      </c>
      <c r="I1010" s="6" t="s">
        <v>20</v>
      </c>
      <c r="J1010" s="6" t="s">
        <v>18</v>
      </c>
      <c r="K1010" s="6" t="s">
        <v>188</v>
      </c>
      <c r="L1010" s="7">
        <f t="shared" si="30"/>
        <v>2.852048611115606</v>
      </c>
      <c r="M1010" s="7">
        <f t="shared" si="31"/>
        <v>0</v>
      </c>
    </row>
    <row r="1011" spans="1:13" x14ac:dyDescent="0.3">
      <c r="A1011" s="6">
        <v>66092</v>
      </c>
      <c r="B1011" s="6" t="s">
        <v>2039</v>
      </c>
      <c r="C1011" s="13">
        <v>45595.917708333334</v>
      </c>
      <c r="D1011" s="6" t="s">
        <v>833</v>
      </c>
      <c r="E1011" s="13">
        <v>45597.307037037041</v>
      </c>
      <c r="F1011" s="6" t="s">
        <v>2040</v>
      </c>
      <c r="G1011" s="13">
        <v>45599.258657407408</v>
      </c>
      <c r="H1011" s="6" t="s">
        <v>14</v>
      </c>
      <c r="I1011" s="6" t="s">
        <v>50</v>
      </c>
      <c r="J1011" s="6" t="s">
        <v>18</v>
      </c>
      <c r="K1011" s="6" t="s">
        <v>227</v>
      </c>
      <c r="L1011" s="7">
        <f t="shared" si="30"/>
        <v>1.9516203703678912</v>
      </c>
      <c r="M1011" s="7">
        <f t="shared" si="31"/>
        <v>0</v>
      </c>
    </row>
    <row r="1012" spans="1:13" x14ac:dyDescent="0.3">
      <c r="A1012" s="6">
        <v>66116</v>
      </c>
      <c r="B1012" s="6" t="s">
        <v>1739</v>
      </c>
      <c r="C1012" s="13">
        <v>45595.935150462959</v>
      </c>
      <c r="D1012" s="6" t="s">
        <v>1079</v>
      </c>
      <c r="E1012" s="13">
        <v>45597.598576388889</v>
      </c>
      <c r="F1012" s="6" t="s">
        <v>2041</v>
      </c>
      <c r="G1012" s="13">
        <v>45598.562557870369</v>
      </c>
      <c r="H1012" s="6" t="s">
        <v>14</v>
      </c>
      <c r="I1012" s="6" t="s">
        <v>92</v>
      </c>
      <c r="J1012" s="6" t="s">
        <v>11</v>
      </c>
      <c r="K1012" s="6" t="s">
        <v>38</v>
      </c>
      <c r="L1012" s="7">
        <f t="shared" si="30"/>
        <v>0.96398148148000473</v>
      </c>
      <c r="M1012" s="7">
        <f t="shared" si="31"/>
        <v>0</v>
      </c>
    </row>
    <row r="1013" spans="1:13" x14ac:dyDescent="0.3">
      <c r="A1013" s="6">
        <v>66117</v>
      </c>
      <c r="B1013" s="6" t="s">
        <v>2042</v>
      </c>
      <c r="C1013" s="13">
        <v>45595.935208333336</v>
      </c>
      <c r="D1013" s="6" t="s">
        <v>782</v>
      </c>
      <c r="E1013" s="13">
        <v>45597.307002314818</v>
      </c>
      <c r="F1013" s="6"/>
      <c r="G1013" s="13"/>
      <c r="H1013" s="6" t="s">
        <v>9</v>
      </c>
      <c r="I1013" s="6" t="s">
        <v>774</v>
      </c>
      <c r="J1013" s="6" t="s">
        <v>11</v>
      </c>
      <c r="K1013" s="6" t="s">
        <v>44</v>
      </c>
      <c r="L1013" s="7" t="str">
        <f t="shared" si="30"/>
        <v/>
      </c>
      <c r="M1013" s="7">
        <f t="shared" si="31"/>
        <v>1</v>
      </c>
    </row>
    <row r="1014" spans="1:13" x14ac:dyDescent="0.3">
      <c r="A1014" s="6">
        <v>66120</v>
      </c>
      <c r="B1014" s="6" t="s">
        <v>2043</v>
      </c>
      <c r="C1014" s="13">
        <v>45595.941701388889</v>
      </c>
      <c r="D1014" s="6" t="s">
        <v>693</v>
      </c>
      <c r="E1014" s="13">
        <v>45596.289131944446</v>
      </c>
      <c r="F1014" s="6"/>
      <c r="G1014" s="13"/>
      <c r="H1014" s="6" t="s">
        <v>5536</v>
      </c>
      <c r="I1014" s="6" t="s">
        <v>60</v>
      </c>
      <c r="J1014" s="6" t="s">
        <v>33</v>
      </c>
      <c r="K1014" s="6" t="s">
        <v>188</v>
      </c>
      <c r="L1014" s="7" t="str">
        <f t="shared" si="30"/>
        <v/>
      </c>
      <c r="M1014" s="7">
        <f t="shared" si="31"/>
        <v>0</v>
      </c>
    </row>
    <row r="1015" spans="1:13" x14ac:dyDescent="0.3">
      <c r="A1015" s="6">
        <v>66130</v>
      </c>
      <c r="B1015" s="6" t="s">
        <v>2044</v>
      </c>
      <c r="C1015" s="13">
        <v>45595.958645833336</v>
      </c>
      <c r="D1015" s="6" t="s">
        <v>2045</v>
      </c>
      <c r="E1015" s="13">
        <v>45597.601631944446</v>
      </c>
      <c r="F1015" s="6" t="s">
        <v>2046</v>
      </c>
      <c r="G1015" s="13">
        <v>45601.650358796294</v>
      </c>
      <c r="H1015" s="6" t="s">
        <v>14</v>
      </c>
      <c r="I1015" s="6" t="s">
        <v>88</v>
      </c>
      <c r="J1015" s="6" t="s">
        <v>18</v>
      </c>
      <c r="K1015" s="6" t="s">
        <v>164</v>
      </c>
      <c r="L1015" s="7">
        <f t="shared" si="30"/>
        <v>4.0487268518481869</v>
      </c>
      <c r="M1015" s="7">
        <f t="shared" si="31"/>
        <v>0</v>
      </c>
    </row>
    <row r="1016" spans="1:13" x14ac:dyDescent="0.3">
      <c r="A1016" s="6">
        <v>66135</v>
      </c>
      <c r="B1016" s="6" t="s">
        <v>2047</v>
      </c>
      <c r="C1016" s="13">
        <v>45595.969074074077</v>
      </c>
      <c r="D1016" s="6" t="s">
        <v>2048</v>
      </c>
      <c r="E1016" s="13">
        <v>45597.598611111112</v>
      </c>
      <c r="F1016" s="6" t="s">
        <v>2049</v>
      </c>
      <c r="G1016" s="13">
        <v>45601.612766203703</v>
      </c>
      <c r="H1016" s="6" t="s">
        <v>14</v>
      </c>
      <c r="I1016" s="6" t="s">
        <v>92</v>
      </c>
      <c r="J1016" s="6" t="s">
        <v>11</v>
      </c>
      <c r="K1016" s="6" t="s">
        <v>136</v>
      </c>
      <c r="L1016" s="7">
        <f t="shared" si="30"/>
        <v>4.0141550925909542</v>
      </c>
      <c r="M1016" s="7">
        <f t="shared" si="31"/>
        <v>0</v>
      </c>
    </row>
    <row r="1017" spans="1:13" x14ac:dyDescent="0.3">
      <c r="A1017" s="6">
        <v>66137</v>
      </c>
      <c r="B1017" s="6" t="s">
        <v>2050</v>
      </c>
      <c r="C1017" s="13">
        <v>45595.969467592593</v>
      </c>
      <c r="D1017" s="6" t="s">
        <v>802</v>
      </c>
      <c r="E1017" s="13">
        <v>45597.306990740741</v>
      </c>
      <c r="F1017" s="6"/>
      <c r="G1017" s="13"/>
      <c r="H1017" s="6" t="s">
        <v>9</v>
      </c>
      <c r="I1017" s="6" t="s">
        <v>29</v>
      </c>
      <c r="J1017" s="6" t="s">
        <v>18</v>
      </c>
      <c r="K1017" s="6" t="s">
        <v>57</v>
      </c>
      <c r="L1017" s="7" t="str">
        <f t="shared" si="30"/>
        <v/>
      </c>
      <c r="M1017" s="7">
        <f t="shared" si="31"/>
        <v>1</v>
      </c>
    </row>
    <row r="1018" spans="1:13" x14ac:dyDescent="0.3">
      <c r="A1018" s="6">
        <v>66150</v>
      </c>
      <c r="B1018" s="6" t="s">
        <v>2051</v>
      </c>
      <c r="C1018" s="13">
        <v>45596.016759259262</v>
      </c>
      <c r="D1018" s="6" t="s">
        <v>806</v>
      </c>
      <c r="E1018" s="13">
        <v>45597.306921296295</v>
      </c>
      <c r="F1018" s="6" t="s">
        <v>2052</v>
      </c>
      <c r="G1018" s="13">
        <v>45599.175879629627</v>
      </c>
      <c r="H1018" s="6" t="s">
        <v>14</v>
      </c>
      <c r="I1018" s="6" t="s">
        <v>774</v>
      </c>
      <c r="J1018" s="6" t="s">
        <v>11</v>
      </c>
      <c r="K1018" s="6" t="s">
        <v>57</v>
      </c>
      <c r="L1018" s="7">
        <f t="shared" si="30"/>
        <v>1.8689583333325572</v>
      </c>
      <c r="M1018" s="7">
        <f t="shared" si="31"/>
        <v>0</v>
      </c>
    </row>
    <row r="1019" spans="1:13" x14ac:dyDescent="0.3">
      <c r="A1019" s="6">
        <v>66156</v>
      </c>
      <c r="B1019" s="6" t="s">
        <v>2053</v>
      </c>
      <c r="C1019" s="13">
        <v>45596.084178240744</v>
      </c>
      <c r="D1019" s="6" t="s">
        <v>856</v>
      </c>
      <c r="E1019" s="13">
        <v>45597.309872685182</v>
      </c>
      <c r="F1019" s="6" t="s">
        <v>2054</v>
      </c>
      <c r="G1019" s="13">
        <v>45600.260555555556</v>
      </c>
      <c r="H1019" s="6" t="s">
        <v>14</v>
      </c>
      <c r="I1019" s="6" t="s">
        <v>23</v>
      </c>
      <c r="J1019" s="6" t="s">
        <v>18</v>
      </c>
      <c r="K1019" s="6" t="s">
        <v>31</v>
      </c>
      <c r="L1019" s="7">
        <f t="shared" si="30"/>
        <v>2.950682870374294</v>
      </c>
      <c r="M1019" s="7">
        <f t="shared" si="31"/>
        <v>0</v>
      </c>
    </row>
    <row r="1020" spans="1:13" x14ac:dyDescent="0.3">
      <c r="A1020" s="6">
        <v>66159</v>
      </c>
      <c r="B1020" s="6" t="s">
        <v>2055</v>
      </c>
      <c r="C1020" s="13">
        <v>45596.086261574077</v>
      </c>
      <c r="D1020" s="6" t="s">
        <v>797</v>
      </c>
      <c r="E1020" s="13">
        <v>45597.306550925925</v>
      </c>
      <c r="F1020" s="6" t="s">
        <v>2056</v>
      </c>
      <c r="G1020" s="13">
        <v>45602.318240740744</v>
      </c>
      <c r="H1020" s="6" t="s">
        <v>14</v>
      </c>
      <c r="I1020" s="6" t="s">
        <v>60</v>
      </c>
      <c r="J1020" s="6" t="s">
        <v>18</v>
      </c>
      <c r="K1020" s="6" t="s">
        <v>39</v>
      </c>
      <c r="L1020" s="7">
        <f t="shared" si="30"/>
        <v>5.0116898148189648</v>
      </c>
      <c r="M1020" s="7">
        <f t="shared" si="31"/>
        <v>0</v>
      </c>
    </row>
    <row r="1021" spans="1:13" x14ac:dyDescent="0.3">
      <c r="A1021" s="6">
        <v>66164</v>
      </c>
      <c r="B1021" s="6" t="s">
        <v>2057</v>
      </c>
      <c r="C1021" s="13">
        <v>45596.102731481478</v>
      </c>
      <c r="D1021" s="6" t="s">
        <v>1550</v>
      </c>
      <c r="E1021" s="13">
        <v>45596.289074074077</v>
      </c>
      <c r="F1021" s="6" t="s">
        <v>2058</v>
      </c>
      <c r="G1021" s="13">
        <v>45597.314942129633</v>
      </c>
      <c r="H1021" s="6" t="s">
        <v>14</v>
      </c>
      <c r="I1021" s="6" t="s">
        <v>95</v>
      </c>
      <c r="J1021" s="6" t="s">
        <v>18</v>
      </c>
      <c r="K1021" s="6" t="s">
        <v>93</v>
      </c>
      <c r="L1021" s="7">
        <f t="shared" si="30"/>
        <v>1.0258680555562023</v>
      </c>
      <c r="M1021" s="7">
        <f t="shared" si="31"/>
        <v>0</v>
      </c>
    </row>
    <row r="1022" spans="1:13" x14ac:dyDescent="0.3">
      <c r="A1022" s="6">
        <v>66185</v>
      </c>
      <c r="B1022" s="6" t="s">
        <v>2059</v>
      </c>
      <c r="C1022" s="13">
        <v>45596.144976851851</v>
      </c>
      <c r="D1022" s="6" t="s">
        <v>510</v>
      </c>
      <c r="E1022" s="13">
        <v>45597.309884259259</v>
      </c>
      <c r="F1022" s="6" t="s">
        <v>2060</v>
      </c>
      <c r="G1022" s="13">
        <v>45598.426203703704</v>
      </c>
      <c r="H1022" s="6" t="s">
        <v>14</v>
      </c>
      <c r="I1022" s="6" t="s">
        <v>32</v>
      </c>
      <c r="J1022" s="6" t="s">
        <v>18</v>
      </c>
      <c r="K1022" s="6" t="s">
        <v>15</v>
      </c>
      <c r="L1022" s="7">
        <f t="shared" si="30"/>
        <v>1.1163194444452529</v>
      </c>
      <c r="M1022" s="7">
        <f t="shared" si="31"/>
        <v>0</v>
      </c>
    </row>
    <row r="1023" spans="1:13" x14ac:dyDescent="0.3">
      <c r="A1023" s="6">
        <v>66187</v>
      </c>
      <c r="B1023" s="6" t="s">
        <v>2061</v>
      </c>
      <c r="C1023" s="13">
        <v>45596.146319444444</v>
      </c>
      <c r="D1023" s="6" t="s">
        <v>806</v>
      </c>
      <c r="E1023" s="13">
        <v>45597.306921296295</v>
      </c>
      <c r="F1023" s="6" t="s">
        <v>2062</v>
      </c>
      <c r="G1023" s="13">
        <v>45601.192337962966</v>
      </c>
      <c r="H1023" s="6" t="s">
        <v>14</v>
      </c>
      <c r="I1023" s="6" t="s">
        <v>92</v>
      </c>
      <c r="J1023" s="6" t="s">
        <v>11</v>
      </c>
      <c r="K1023" s="6" t="s">
        <v>162</v>
      </c>
      <c r="L1023" s="7">
        <f t="shared" si="30"/>
        <v>3.8854166666715173</v>
      </c>
      <c r="M1023" s="7">
        <f t="shared" si="31"/>
        <v>0</v>
      </c>
    </row>
    <row r="1024" spans="1:13" x14ac:dyDescent="0.3">
      <c r="A1024" s="6">
        <v>66201</v>
      </c>
      <c r="B1024" s="6" t="s">
        <v>2063</v>
      </c>
      <c r="C1024" s="13">
        <v>45596.185497685183</v>
      </c>
      <c r="D1024" s="6" t="s">
        <v>1497</v>
      </c>
      <c r="E1024" s="13">
        <v>45601.373067129629</v>
      </c>
      <c r="F1024" s="6" t="s">
        <v>2064</v>
      </c>
      <c r="G1024" s="13">
        <v>45603.537256944444</v>
      </c>
      <c r="H1024" s="6" t="s">
        <v>14</v>
      </c>
      <c r="I1024" s="6" t="s">
        <v>50</v>
      </c>
      <c r="J1024" s="6" t="s">
        <v>18</v>
      </c>
      <c r="K1024" s="6" t="s">
        <v>63</v>
      </c>
      <c r="L1024" s="7">
        <f t="shared" si="30"/>
        <v>2.1641898148154723</v>
      </c>
      <c r="M1024" s="7">
        <f t="shared" si="31"/>
        <v>0</v>
      </c>
    </row>
    <row r="1025" spans="1:13" x14ac:dyDescent="0.3">
      <c r="A1025" s="6">
        <v>66210</v>
      </c>
      <c r="B1025" s="6" t="s">
        <v>2065</v>
      </c>
      <c r="C1025" s="13">
        <v>45596.203321759262</v>
      </c>
      <c r="D1025" s="6" t="s">
        <v>663</v>
      </c>
      <c r="E1025" s="13">
        <v>45597.307013888887</v>
      </c>
      <c r="F1025" s="6"/>
      <c r="G1025" s="13"/>
      <c r="H1025" s="6" t="s">
        <v>5536</v>
      </c>
      <c r="I1025" s="6" t="s">
        <v>95</v>
      </c>
      <c r="J1025" s="6" t="s">
        <v>18</v>
      </c>
      <c r="K1025" s="6" t="s">
        <v>38</v>
      </c>
      <c r="L1025" s="7" t="str">
        <f t="shared" si="30"/>
        <v/>
      </c>
      <c r="M1025" s="7">
        <f t="shared" si="31"/>
        <v>0</v>
      </c>
    </row>
    <row r="1026" spans="1:13" x14ac:dyDescent="0.3">
      <c r="A1026" s="6">
        <v>66226</v>
      </c>
      <c r="B1026" s="6" t="s">
        <v>2066</v>
      </c>
      <c r="C1026" s="13">
        <v>45596.224606481483</v>
      </c>
      <c r="D1026" s="6" t="s">
        <v>1538</v>
      </c>
      <c r="E1026" s="13">
        <v>45596.2890625</v>
      </c>
      <c r="F1026" s="6"/>
      <c r="G1026" s="13"/>
      <c r="H1026" s="6" t="s">
        <v>5536</v>
      </c>
      <c r="I1026" s="6" t="s">
        <v>20</v>
      </c>
      <c r="J1026" s="6" t="s">
        <v>18</v>
      </c>
      <c r="K1026" s="6" t="s">
        <v>157</v>
      </c>
      <c r="L1026" s="7" t="str">
        <f t="shared" ref="L1026:L1089" si="32">IF(OR(ISBLANK(G1026),ISBLANK(E1026)),"", G1026 - E1026)</f>
        <v/>
      </c>
      <c r="M1026" s="7">
        <f t="shared" ref="M1026:M1089" si="33">IF(H1026="Returned",1,0)</f>
        <v>0</v>
      </c>
    </row>
    <row r="1027" spans="1:13" x14ac:dyDescent="0.3">
      <c r="A1027" s="6">
        <v>66239</v>
      </c>
      <c r="B1027" s="6" t="s">
        <v>2067</v>
      </c>
      <c r="C1027" s="13">
        <v>45596.229502314818</v>
      </c>
      <c r="D1027" s="6" t="s">
        <v>784</v>
      </c>
      <c r="E1027" s="13">
        <v>45597.307025462964</v>
      </c>
      <c r="F1027" s="6" t="s">
        <v>2068</v>
      </c>
      <c r="G1027" s="13">
        <v>45601.268194444441</v>
      </c>
      <c r="H1027" s="6" t="s">
        <v>14</v>
      </c>
      <c r="I1027" s="6" t="s">
        <v>25</v>
      </c>
      <c r="J1027" s="6" t="s">
        <v>18</v>
      </c>
      <c r="K1027" s="6" t="s">
        <v>227</v>
      </c>
      <c r="L1027" s="7">
        <f t="shared" si="32"/>
        <v>3.9611689814773854</v>
      </c>
      <c r="M1027" s="7">
        <f t="shared" si="33"/>
        <v>0</v>
      </c>
    </row>
    <row r="1028" spans="1:13" x14ac:dyDescent="0.3">
      <c r="A1028" s="6">
        <v>66260</v>
      </c>
      <c r="B1028" s="6" t="s">
        <v>2069</v>
      </c>
      <c r="C1028" s="13">
        <v>45596.245752314811</v>
      </c>
      <c r="D1028" s="6" t="s">
        <v>800</v>
      </c>
      <c r="E1028" s="13">
        <v>45597.30704861111</v>
      </c>
      <c r="F1028" s="6" t="s">
        <v>2070</v>
      </c>
      <c r="G1028" s="13">
        <v>45598.181296296294</v>
      </c>
      <c r="H1028" s="6" t="s">
        <v>14</v>
      </c>
      <c r="I1028" s="6" t="s">
        <v>774</v>
      </c>
      <c r="J1028" s="6" t="s">
        <v>11</v>
      </c>
      <c r="K1028" s="6" t="s">
        <v>15</v>
      </c>
      <c r="L1028" s="7">
        <f t="shared" si="32"/>
        <v>0.87424768518394558</v>
      </c>
      <c r="M1028" s="7">
        <f t="shared" si="33"/>
        <v>0</v>
      </c>
    </row>
    <row r="1029" spans="1:13" x14ac:dyDescent="0.3">
      <c r="A1029" s="6">
        <v>66261</v>
      </c>
      <c r="B1029" s="6" t="s">
        <v>2071</v>
      </c>
      <c r="C1029" s="13">
        <v>45596.246967592589</v>
      </c>
      <c r="D1029" s="6" t="s">
        <v>1545</v>
      </c>
      <c r="E1029" s="13">
        <v>45596.289085648146</v>
      </c>
      <c r="F1029" s="6" t="s">
        <v>2072</v>
      </c>
      <c r="G1029" s="13">
        <v>45599.30846064815</v>
      </c>
      <c r="H1029" s="6" t="s">
        <v>14</v>
      </c>
      <c r="I1029" s="6" t="s">
        <v>92</v>
      </c>
      <c r="J1029" s="6" t="s">
        <v>11</v>
      </c>
      <c r="K1029" s="6" t="s">
        <v>102</v>
      </c>
      <c r="L1029" s="7">
        <f t="shared" si="32"/>
        <v>3.0193750000034925</v>
      </c>
      <c r="M1029" s="7">
        <f t="shared" si="33"/>
        <v>0</v>
      </c>
    </row>
    <row r="1030" spans="1:13" x14ac:dyDescent="0.3">
      <c r="A1030" s="6">
        <v>66268</v>
      </c>
      <c r="B1030" s="6" t="s">
        <v>2073</v>
      </c>
      <c r="C1030" s="13">
        <v>45596.251712962963</v>
      </c>
      <c r="D1030" s="6" t="s">
        <v>784</v>
      </c>
      <c r="E1030" s="13">
        <v>45597.307025462964</v>
      </c>
      <c r="F1030" s="6" t="s">
        <v>2074</v>
      </c>
      <c r="G1030" s="13">
        <v>45607.470266203702</v>
      </c>
      <c r="H1030" s="6" t="s">
        <v>14</v>
      </c>
      <c r="I1030" s="6" t="s">
        <v>780</v>
      </c>
      <c r="J1030" s="6" t="s">
        <v>11</v>
      </c>
      <c r="K1030" s="6" t="s">
        <v>86</v>
      </c>
      <c r="L1030" s="7">
        <f t="shared" si="32"/>
        <v>10.16324074073782</v>
      </c>
      <c r="M1030" s="7">
        <f t="shared" si="33"/>
        <v>0</v>
      </c>
    </row>
    <row r="1031" spans="1:13" x14ac:dyDescent="0.3">
      <c r="A1031" s="6">
        <v>66270</v>
      </c>
      <c r="B1031" s="6" t="s">
        <v>2075</v>
      </c>
      <c r="C1031" s="13">
        <v>45596.252650462964</v>
      </c>
      <c r="D1031" s="6" t="s">
        <v>784</v>
      </c>
      <c r="E1031" s="13">
        <v>45597.307025462964</v>
      </c>
      <c r="F1031" s="6" t="s">
        <v>2076</v>
      </c>
      <c r="G1031" s="13">
        <v>45599.147557870368</v>
      </c>
      <c r="H1031" s="6" t="s">
        <v>14</v>
      </c>
      <c r="I1031" s="6" t="s">
        <v>95</v>
      </c>
      <c r="J1031" s="6" t="s">
        <v>18</v>
      </c>
      <c r="K1031" s="6" t="s">
        <v>406</v>
      </c>
      <c r="L1031" s="7">
        <f t="shared" si="32"/>
        <v>1.8405324074046803</v>
      </c>
      <c r="M1031" s="7">
        <f t="shared" si="33"/>
        <v>0</v>
      </c>
    </row>
    <row r="1032" spans="1:13" x14ac:dyDescent="0.3">
      <c r="A1032" s="6">
        <v>66273</v>
      </c>
      <c r="B1032" s="6" t="s">
        <v>2077</v>
      </c>
      <c r="C1032" s="13">
        <v>45596.254571759258</v>
      </c>
      <c r="D1032" s="6" t="s">
        <v>797</v>
      </c>
      <c r="E1032" s="13">
        <v>45597.306550925925</v>
      </c>
      <c r="F1032" s="6" t="s">
        <v>2078</v>
      </c>
      <c r="G1032" s="13">
        <v>45598.481354166666</v>
      </c>
      <c r="H1032" s="6" t="s">
        <v>14</v>
      </c>
      <c r="I1032" s="6" t="s">
        <v>92</v>
      </c>
      <c r="J1032" s="6" t="s">
        <v>11</v>
      </c>
      <c r="K1032" s="6" t="s">
        <v>15</v>
      </c>
      <c r="L1032" s="7">
        <f t="shared" si="32"/>
        <v>1.174803240741312</v>
      </c>
      <c r="M1032" s="7">
        <f t="shared" si="33"/>
        <v>0</v>
      </c>
    </row>
    <row r="1033" spans="1:13" x14ac:dyDescent="0.3">
      <c r="A1033" s="6">
        <v>66292</v>
      </c>
      <c r="B1033" s="6" t="s">
        <v>2079</v>
      </c>
      <c r="C1033" s="13">
        <v>45596.267372685186</v>
      </c>
      <c r="D1033" s="6" t="s">
        <v>1564</v>
      </c>
      <c r="E1033" s="13">
        <v>45596.289039351854</v>
      </c>
      <c r="F1033" s="6" t="s">
        <v>2080</v>
      </c>
      <c r="G1033" s="13">
        <v>45597.353865740741</v>
      </c>
      <c r="H1033" s="6" t="s">
        <v>14</v>
      </c>
      <c r="I1033" s="6" t="s">
        <v>20</v>
      </c>
      <c r="J1033" s="6" t="s">
        <v>18</v>
      </c>
      <c r="K1033" s="6" t="s">
        <v>40</v>
      </c>
      <c r="L1033" s="7">
        <f t="shared" si="32"/>
        <v>1.0648263888870133</v>
      </c>
      <c r="M1033" s="7">
        <f t="shared" si="33"/>
        <v>0</v>
      </c>
    </row>
    <row r="1034" spans="1:13" x14ac:dyDescent="0.3">
      <c r="A1034" s="6">
        <v>66293</v>
      </c>
      <c r="B1034" s="6" t="s">
        <v>2081</v>
      </c>
      <c r="C1034" s="13">
        <v>45596.268518518518</v>
      </c>
      <c r="D1034" s="6" t="s">
        <v>2082</v>
      </c>
      <c r="E1034" s="13">
        <v>45597.598217592589</v>
      </c>
      <c r="F1034" s="6" t="s">
        <v>2083</v>
      </c>
      <c r="G1034" s="13">
        <v>45598.717199074075</v>
      </c>
      <c r="H1034" s="6" t="s">
        <v>14</v>
      </c>
      <c r="I1034" s="6" t="s">
        <v>92</v>
      </c>
      <c r="J1034" s="6" t="s">
        <v>11</v>
      </c>
      <c r="K1034" s="6" t="s">
        <v>115</v>
      </c>
      <c r="L1034" s="7">
        <f t="shared" si="32"/>
        <v>1.1189814814861165</v>
      </c>
      <c r="M1034" s="7">
        <f t="shared" si="33"/>
        <v>0</v>
      </c>
    </row>
    <row r="1035" spans="1:13" x14ac:dyDescent="0.3">
      <c r="A1035" s="6">
        <v>66303</v>
      </c>
      <c r="B1035" s="6" t="s">
        <v>2084</v>
      </c>
      <c r="C1035" s="13">
        <v>45596.27244212963</v>
      </c>
      <c r="D1035" s="6" t="s">
        <v>1897</v>
      </c>
      <c r="E1035" s="13">
        <v>45597.309930555559</v>
      </c>
      <c r="F1035" s="6" t="s">
        <v>2085</v>
      </c>
      <c r="G1035" s="13">
        <v>45598.194155092591</v>
      </c>
      <c r="H1035" s="6" t="s">
        <v>14</v>
      </c>
      <c r="I1035" s="6" t="s">
        <v>50</v>
      </c>
      <c r="J1035" s="6" t="s">
        <v>18</v>
      </c>
      <c r="K1035" s="6" t="s">
        <v>15</v>
      </c>
      <c r="L1035" s="7">
        <f t="shared" si="32"/>
        <v>0.88422453703242354</v>
      </c>
      <c r="M1035" s="7">
        <f t="shared" si="33"/>
        <v>0</v>
      </c>
    </row>
    <row r="1036" spans="1:13" x14ac:dyDescent="0.3">
      <c r="A1036" s="6">
        <v>66327</v>
      </c>
      <c r="B1036" s="6" t="s">
        <v>2086</v>
      </c>
      <c r="C1036" s="13">
        <v>45596.283877314818</v>
      </c>
      <c r="D1036" s="6" t="s">
        <v>1066</v>
      </c>
      <c r="E1036" s="13">
        <v>45597.598668981482</v>
      </c>
      <c r="F1036" s="6" t="s">
        <v>2087</v>
      </c>
      <c r="G1036" s="13">
        <v>45600.546759259261</v>
      </c>
      <c r="H1036" s="6" t="s">
        <v>14</v>
      </c>
      <c r="I1036" s="6" t="s">
        <v>92</v>
      </c>
      <c r="J1036" s="6" t="s">
        <v>11</v>
      </c>
      <c r="K1036" s="6" t="s">
        <v>201</v>
      </c>
      <c r="L1036" s="7">
        <f t="shared" si="32"/>
        <v>2.9480902777795563</v>
      </c>
      <c r="M1036" s="7">
        <f t="shared" si="33"/>
        <v>0</v>
      </c>
    </row>
    <row r="1037" spans="1:13" x14ac:dyDescent="0.3">
      <c r="A1037" s="6">
        <v>66339</v>
      </c>
      <c r="B1037" s="6" t="s">
        <v>2088</v>
      </c>
      <c r="C1037" s="13">
        <v>45596.290277777778</v>
      </c>
      <c r="D1037" s="6" t="s">
        <v>821</v>
      </c>
      <c r="E1037" s="13">
        <v>45597.306562500002</v>
      </c>
      <c r="F1037" s="6" t="s">
        <v>2089</v>
      </c>
      <c r="G1037" s="13">
        <v>45603.393935185188</v>
      </c>
      <c r="H1037" s="6" t="s">
        <v>14</v>
      </c>
      <c r="I1037" s="6" t="s">
        <v>780</v>
      </c>
      <c r="J1037" s="6" t="s">
        <v>11</v>
      </c>
      <c r="K1037" s="6" t="s">
        <v>157</v>
      </c>
      <c r="L1037" s="7">
        <f t="shared" si="32"/>
        <v>6.0873726851859828</v>
      </c>
      <c r="M1037" s="7">
        <f t="shared" si="33"/>
        <v>0</v>
      </c>
    </row>
    <row r="1038" spans="1:13" x14ac:dyDescent="0.3">
      <c r="A1038" s="6">
        <v>66350</v>
      </c>
      <c r="B1038" s="6" t="s">
        <v>2090</v>
      </c>
      <c r="C1038" s="13">
        <v>45596.300428240742</v>
      </c>
      <c r="D1038" s="6" t="s">
        <v>797</v>
      </c>
      <c r="E1038" s="13">
        <v>45597.306550925925</v>
      </c>
      <c r="F1038" s="6" t="s">
        <v>2091</v>
      </c>
      <c r="G1038" s="13">
        <v>45598.193657407406</v>
      </c>
      <c r="H1038" s="6" t="s">
        <v>14</v>
      </c>
      <c r="I1038" s="6" t="s">
        <v>92</v>
      </c>
      <c r="J1038" s="6" t="s">
        <v>11</v>
      </c>
      <c r="K1038" s="6" t="s">
        <v>93</v>
      </c>
      <c r="L1038" s="7">
        <f t="shared" si="32"/>
        <v>0.88710648148116888</v>
      </c>
      <c r="M1038" s="7">
        <f t="shared" si="33"/>
        <v>0</v>
      </c>
    </row>
    <row r="1039" spans="1:13" x14ac:dyDescent="0.3">
      <c r="A1039" s="6">
        <v>66362</v>
      </c>
      <c r="B1039" s="6" t="s">
        <v>2092</v>
      </c>
      <c r="C1039" s="13">
        <v>45596.309664351851</v>
      </c>
      <c r="D1039" s="6" t="s">
        <v>440</v>
      </c>
      <c r="E1039" s="13">
        <v>45597.309814814813</v>
      </c>
      <c r="F1039" s="6" t="s">
        <v>2093</v>
      </c>
      <c r="G1039" s="13">
        <v>45598.171770833331</v>
      </c>
      <c r="H1039" s="6" t="s">
        <v>14</v>
      </c>
      <c r="I1039" s="6" t="s">
        <v>23</v>
      </c>
      <c r="J1039" s="6" t="s">
        <v>18</v>
      </c>
      <c r="K1039" s="6" t="s">
        <v>31</v>
      </c>
      <c r="L1039" s="7">
        <f t="shared" si="32"/>
        <v>0.861956018517958</v>
      </c>
      <c r="M1039" s="7">
        <f t="shared" si="33"/>
        <v>0</v>
      </c>
    </row>
    <row r="1040" spans="1:13" x14ac:dyDescent="0.3">
      <c r="A1040" s="6">
        <v>66386</v>
      </c>
      <c r="B1040" s="6" t="s">
        <v>2094</v>
      </c>
      <c r="C1040" s="13">
        <v>45596.327453703707</v>
      </c>
      <c r="D1040" s="6" t="s">
        <v>838</v>
      </c>
      <c r="E1040" s="13">
        <v>45597.309803240743</v>
      </c>
      <c r="F1040" s="6" t="s">
        <v>2095</v>
      </c>
      <c r="G1040" s="13">
        <v>45599.394872685189</v>
      </c>
      <c r="H1040" s="6" t="s">
        <v>14</v>
      </c>
      <c r="I1040" s="6" t="s">
        <v>25</v>
      </c>
      <c r="J1040" s="6" t="s">
        <v>33</v>
      </c>
      <c r="K1040" s="6" t="s">
        <v>40</v>
      </c>
      <c r="L1040" s="7">
        <f t="shared" si="32"/>
        <v>2.0850694444452529</v>
      </c>
      <c r="M1040" s="7">
        <f t="shared" si="33"/>
        <v>0</v>
      </c>
    </row>
    <row r="1041" spans="1:13" x14ac:dyDescent="0.3">
      <c r="A1041" s="6">
        <v>65662</v>
      </c>
      <c r="B1041" s="6" t="s">
        <v>2096</v>
      </c>
      <c r="C1041" s="13">
        <v>45595.369849537034</v>
      </c>
      <c r="D1041" s="6" t="s">
        <v>1545</v>
      </c>
      <c r="E1041" s="13">
        <v>45596.289085648146</v>
      </c>
      <c r="F1041" s="6"/>
      <c r="G1041" s="13"/>
      <c r="H1041" s="6" t="s">
        <v>5536</v>
      </c>
      <c r="I1041" s="6" t="s">
        <v>23</v>
      </c>
      <c r="J1041" s="6" t="s">
        <v>18</v>
      </c>
      <c r="K1041" s="6" t="s">
        <v>77</v>
      </c>
      <c r="L1041" s="7" t="str">
        <f t="shared" si="32"/>
        <v/>
      </c>
      <c r="M1041" s="7">
        <f t="shared" si="33"/>
        <v>0</v>
      </c>
    </row>
    <row r="1042" spans="1:13" x14ac:dyDescent="0.3">
      <c r="A1042" s="6">
        <v>65679</v>
      </c>
      <c r="B1042" s="6" t="s">
        <v>2097</v>
      </c>
      <c r="C1042" s="13">
        <v>45595.385358796295</v>
      </c>
      <c r="D1042" s="6" t="s">
        <v>1568</v>
      </c>
      <c r="E1042" s="13">
        <v>45596.2891087963</v>
      </c>
      <c r="F1042" s="6"/>
      <c r="G1042" s="13"/>
      <c r="H1042" s="6" t="s">
        <v>9</v>
      </c>
      <c r="I1042" s="6" t="s">
        <v>287</v>
      </c>
      <c r="J1042" s="6" t="s">
        <v>18</v>
      </c>
      <c r="K1042" s="6" t="s">
        <v>15</v>
      </c>
      <c r="L1042" s="7" t="str">
        <f t="shared" si="32"/>
        <v/>
      </c>
      <c r="M1042" s="7">
        <f t="shared" si="33"/>
        <v>1</v>
      </c>
    </row>
    <row r="1043" spans="1:13" x14ac:dyDescent="0.3">
      <c r="A1043" s="6">
        <v>66035</v>
      </c>
      <c r="B1043" s="6" t="s">
        <v>2098</v>
      </c>
      <c r="C1043" s="13">
        <v>45595.916990740741</v>
      </c>
      <c r="D1043" s="6" t="s">
        <v>881</v>
      </c>
      <c r="E1043" s="13">
        <v>45597.30982638889</v>
      </c>
      <c r="F1043" s="6" t="s">
        <v>2099</v>
      </c>
      <c r="G1043" s="13">
        <v>45598.32534722222</v>
      </c>
      <c r="H1043" s="6" t="s">
        <v>14</v>
      </c>
      <c r="I1043" s="6" t="s">
        <v>25</v>
      </c>
      <c r="J1043" s="6" t="s">
        <v>18</v>
      </c>
      <c r="K1043" s="6" t="s">
        <v>61</v>
      </c>
      <c r="L1043" s="7">
        <f t="shared" si="32"/>
        <v>1.015520833330811</v>
      </c>
      <c r="M1043" s="7">
        <f t="shared" si="33"/>
        <v>0</v>
      </c>
    </row>
    <row r="1044" spans="1:13" x14ac:dyDescent="0.3">
      <c r="A1044" s="6">
        <v>50595</v>
      </c>
      <c r="B1044" s="6" t="s">
        <v>2101</v>
      </c>
      <c r="C1044" s="13">
        <v>45569.855694444443</v>
      </c>
      <c r="D1044" s="6" t="s">
        <v>221</v>
      </c>
      <c r="E1044" s="13">
        <v>45575.248530092591</v>
      </c>
      <c r="F1044" s="6"/>
      <c r="G1044" s="13"/>
      <c r="H1044" s="6" t="s">
        <v>9</v>
      </c>
      <c r="I1044" s="6" t="s">
        <v>185</v>
      </c>
      <c r="J1044" s="6" t="s">
        <v>18</v>
      </c>
      <c r="K1044" s="6" t="s">
        <v>86</v>
      </c>
      <c r="L1044" s="7" t="str">
        <f t="shared" si="32"/>
        <v/>
      </c>
      <c r="M1044" s="7">
        <f t="shared" si="33"/>
        <v>1</v>
      </c>
    </row>
    <row r="1045" spans="1:13" x14ac:dyDescent="0.3">
      <c r="A1045" s="6">
        <v>55370</v>
      </c>
      <c r="B1045" s="6" t="s">
        <v>2104</v>
      </c>
      <c r="C1045" s="13">
        <v>45581.418402777781</v>
      </c>
      <c r="D1045" s="6" t="s">
        <v>2102</v>
      </c>
      <c r="E1045" s="13">
        <v>45582.391921296294</v>
      </c>
      <c r="F1045" s="6"/>
      <c r="G1045" s="13"/>
      <c r="H1045" s="6" t="s">
        <v>5536</v>
      </c>
      <c r="I1045" s="6" t="s">
        <v>29</v>
      </c>
      <c r="J1045" s="6" t="s">
        <v>18</v>
      </c>
      <c r="K1045" s="6" t="s">
        <v>24</v>
      </c>
      <c r="L1045" s="7" t="str">
        <f t="shared" si="32"/>
        <v/>
      </c>
      <c r="M1045" s="7">
        <f t="shared" si="33"/>
        <v>0</v>
      </c>
    </row>
    <row r="1046" spans="1:13" x14ac:dyDescent="0.3">
      <c r="A1046" s="6">
        <v>55394</v>
      </c>
      <c r="B1046" s="6" t="s">
        <v>2106</v>
      </c>
      <c r="C1046" s="13">
        <v>45581.481180555558</v>
      </c>
      <c r="D1046" s="6" t="s">
        <v>2103</v>
      </c>
      <c r="E1046" s="13">
        <v>45582.391909722224</v>
      </c>
      <c r="F1046" s="6"/>
      <c r="G1046" s="13"/>
      <c r="H1046" s="6" t="s">
        <v>5536</v>
      </c>
      <c r="I1046" s="6" t="s">
        <v>10</v>
      </c>
      <c r="J1046" s="6" t="s">
        <v>11</v>
      </c>
      <c r="K1046" s="6" t="s">
        <v>21</v>
      </c>
      <c r="L1046" s="7" t="str">
        <f t="shared" si="32"/>
        <v/>
      </c>
      <c r="M1046" s="7">
        <f t="shared" si="33"/>
        <v>0</v>
      </c>
    </row>
    <row r="1047" spans="1:13" x14ac:dyDescent="0.3">
      <c r="A1047" s="6">
        <v>55428</v>
      </c>
      <c r="B1047" s="6" t="s">
        <v>2107</v>
      </c>
      <c r="C1047" s="13">
        <v>45581.611979166664</v>
      </c>
      <c r="D1047" s="6" t="s">
        <v>2102</v>
      </c>
      <c r="E1047" s="13">
        <v>45582.391921296294</v>
      </c>
      <c r="F1047" s="6"/>
      <c r="G1047" s="13"/>
      <c r="H1047" s="6" t="s">
        <v>5536</v>
      </c>
      <c r="I1047" s="6" t="s">
        <v>88</v>
      </c>
      <c r="J1047" s="6" t="s">
        <v>18</v>
      </c>
      <c r="K1047" s="6" t="s">
        <v>176</v>
      </c>
      <c r="L1047" s="7" t="str">
        <f t="shared" si="32"/>
        <v/>
      </c>
      <c r="M1047" s="7">
        <f t="shared" si="33"/>
        <v>0</v>
      </c>
    </row>
    <row r="1048" spans="1:13" x14ac:dyDescent="0.3">
      <c r="A1048" s="6">
        <v>55546</v>
      </c>
      <c r="B1048" s="6" t="s">
        <v>2108</v>
      </c>
      <c r="C1048" s="13">
        <v>45581.884780092594</v>
      </c>
      <c r="D1048" s="6" t="s">
        <v>2103</v>
      </c>
      <c r="E1048" s="13">
        <v>45582.391909722224</v>
      </c>
      <c r="F1048" s="6"/>
      <c r="G1048" s="13"/>
      <c r="H1048" s="6" t="s">
        <v>5536</v>
      </c>
      <c r="I1048" s="6" t="s">
        <v>25</v>
      </c>
      <c r="J1048" s="6" t="s">
        <v>33</v>
      </c>
      <c r="K1048" s="6" t="s">
        <v>24</v>
      </c>
      <c r="L1048" s="7" t="str">
        <f t="shared" si="32"/>
        <v/>
      </c>
      <c r="M1048" s="7">
        <f t="shared" si="33"/>
        <v>0</v>
      </c>
    </row>
    <row r="1049" spans="1:13" x14ac:dyDescent="0.3">
      <c r="A1049" s="6">
        <v>55620</v>
      </c>
      <c r="B1049" s="6" t="s">
        <v>2109</v>
      </c>
      <c r="C1049" s="13">
        <v>45582.129201388889</v>
      </c>
      <c r="D1049" s="6" t="s">
        <v>13</v>
      </c>
      <c r="E1049" s="13">
        <v>45583.300868055558</v>
      </c>
      <c r="F1049" s="6"/>
      <c r="G1049" s="13"/>
      <c r="H1049" s="6" t="s">
        <v>5536</v>
      </c>
      <c r="I1049" s="6" t="s">
        <v>10</v>
      </c>
      <c r="J1049" s="6" t="s">
        <v>18</v>
      </c>
      <c r="K1049" s="6" t="s">
        <v>12</v>
      </c>
      <c r="L1049" s="7" t="str">
        <f t="shared" si="32"/>
        <v/>
      </c>
      <c r="M1049" s="7">
        <f t="shared" si="33"/>
        <v>0</v>
      </c>
    </row>
    <row r="1050" spans="1:13" x14ac:dyDescent="0.3">
      <c r="A1050" s="6">
        <v>55622</v>
      </c>
      <c r="B1050" s="6" t="s">
        <v>2110</v>
      </c>
      <c r="C1050" s="13">
        <v>45582.200428240743</v>
      </c>
      <c r="D1050" s="6" t="s">
        <v>41</v>
      </c>
      <c r="E1050" s="13">
        <v>45583.300833333335</v>
      </c>
      <c r="F1050" s="6"/>
      <c r="G1050" s="13"/>
      <c r="H1050" s="6" t="s">
        <v>5536</v>
      </c>
      <c r="I1050" s="6" t="s">
        <v>10</v>
      </c>
      <c r="J1050" s="6" t="s">
        <v>11</v>
      </c>
      <c r="K1050" s="6" t="s">
        <v>226</v>
      </c>
      <c r="L1050" s="7" t="str">
        <f t="shared" si="32"/>
        <v/>
      </c>
      <c r="M1050" s="7">
        <f t="shared" si="33"/>
        <v>0</v>
      </c>
    </row>
    <row r="1051" spans="1:13" x14ac:dyDescent="0.3">
      <c r="A1051" s="6">
        <v>55628</v>
      </c>
      <c r="B1051" s="6" t="s">
        <v>2111</v>
      </c>
      <c r="C1051" s="13">
        <v>45582.210925925923</v>
      </c>
      <c r="D1051" s="6" t="s">
        <v>13</v>
      </c>
      <c r="E1051" s="13">
        <v>45583.300868055558</v>
      </c>
      <c r="F1051" s="6"/>
      <c r="G1051" s="13"/>
      <c r="H1051" s="6" t="s">
        <v>5536</v>
      </c>
      <c r="I1051" s="6" t="s">
        <v>17</v>
      </c>
      <c r="J1051" s="6" t="s">
        <v>18</v>
      </c>
      <c r="K1051" s="6" t="s">
        <v>24</v>
      </c>
      <c r="L1051" s="7" t="str">
        <f t="shared" si="32"/>
        <v/>
      </c>
      <c r="M1051" s="7">
        <f t="shared" si="33"/>
        <v>0</v>
      </c>
    </row>
    <row r="1052" spans="1:13" x14ac:dyDescent="0.3">
      <c r="A1052" s="6">
        <v>55697</v>
      </c>
      <c r="B1052" s="6" t="s">
        <v>2112</v>
      </c>
      <c r="C1052" s="13">
        <v>45582.267858796295</v>
      </c>
      <c r="D1052" s="6" t="s">
        <v>16</v>
      </c>
      <c r="E1052" s="13">
        <v>45583.300879629627</v>
      </c>
      <c r="F1052" s="6"/>
      <c r="G1052" s="13"/>
      <c r="H1052" s="6" t="s">
        <v>9</v>
      </c>
      <c r="I1052" s="6" t="s">
        <v>29</v>
      </c>
      <c r="J1052" s="6" t="s">
        <v>18</v>
      </c>
      <c r="K1052" s="6" t="s">
        <v>42</v>
      </c>
      <c r="L1052" s="7" t="str">
        <f t="shared" si="32"/>
        <v/>
      </c>
      <c r="M1052" s="7">
        <f t="shared" si="33"/>
        <v>1</v>
      </c>
    </row>
    <row r="1053" spans="1:13" x14ac:dyDescent="0.3">
      <c r="A1053" s="6">
        <v>55704</v>
      </c>
      <c r="B1053" s="6" t="s">
        <v>2113</v>
      </c>
      <c r="C1053" s="13">
        <v>45582.272766203707</v>
      </c>
      <c r="D1053" s="6" t="s">
        <v>121</v>
      </c>
      <c r="E1053" s="13">
        <v>45583.300891203704</v>
      </c>
      <c r="F1053" s="6"/>
      <c r="G1053" s="13"/>
      <c r="H1053" s="6" t="s">
        <v>35</v>
      </c>
      <c r="I1053" s="6" t="s">
        <v>17</v>
      </c>
      <c r="J1053" s="6" t="s">
        <v>18</v>
      </c>
      <c r="K1053" s="6" t="s">
        <v>44</v>
      </c>
      <c r="L1053" s="7" t="str">
        <f t="shared" si="32"/>
        <v/>
      </c>
      <c r="M1053" s="7">
        <f t="shared" si="33"/>
        <v>0</v>
      </c>
    </row>
    <row r="1054" spans="1:13" x14ac:dyDescent="0.3">
      <c r="A1054" s="6">
        <v>55713</v>
      </c>
      <c r="B1054" s="6" t="s">
        <v>2114</v>
      </c>
      <c r="C1054" s="13">
        <v>45582.28628472222</v>
      </c>
      <c r="D1054" s="6" t="s">
        <v>41</v>
      </c>
      <c r="E1054" s="13">
        <v>45583.300833333335</v>
      </c>
      <c r="F1054" s="6"/>
      <c r="G1054" s="13"/>
      <c r="H1054" s="6" t="s">
        <v>9</v>
      </c>
      <c r="I1054" s="6" t="s">
        <v>10</v>
      </c>
      <c r="J1054" s="6" t="s">
        <v>11</v>
      </c>
      <c r="K1054" s="6" t="s">
        <v>42</v>
      </c>
      <c r="L1054" s="7" t="str">
        <f t="shared" si="32"/>
        <v/>
      </c>
      <c r="M1054" s="7">
        <f t="shared" si="33"/>
        <v>1</v>
      </c>
    </row>
    <row r="1055" spans="1:13" x14ac:dyDescent="0.3">
      <c r="A1055" s="6">
        <v>55310</v>
      </c>
      <c r="B1055" s="6" t="s">
        <v>2115</v>
      </c>
      <c r="C1055" s="13">
        <v>45581.335763888892</v>
      </c>
      <c r="D1055" s="6" t="s">
        <v>2103</v>
      </c>
      <c r="E1055" s="13">
        <v>45582.391909722224</v>
      </c>
      <c r="F1055" s="6"/>
      <c r="G1055" s="13"/>
      <c r="H1055" s="6" t="s">
        <v>5536</v>
      </c>
      <c r="I1055" s="6" t="s">
        <v>10</v>
      </c>
      <c r="J1055" s="6" t="s">
        <v>18</v>
      </c>
      <c r="K1055" s="6" t="s">
        <v>44</v>
      </c>
      <c r="L1055" s="7" t="str">
        <f t="shared" si="32"/>
        <v/>
      </c>
      <c r="M1055" s="7">
        <f t="shared" si="33"/>
        <v>0</v>
      </c>
    </row>
    <row r="1056" spans="1:13" x14ac:dyDescent="0.3">
      <c r="A1056" s="6">
        <v>55353</v>
      </c>
      <c r="B1056" s="6" t="s">
        <v>2116</v>
      </c>
      <c r="C1056" s="13">
        <v>45581.387881944444</v>
      </c>
      <c r="D1056" s="6" t="s">
        <v>2103</v>
      </c>
      <c r="E1056" s="13">
        <v>45582.391909722224</v>
      </c>
      <c r="F1056" s="6"/>
      <c r="G1056" s="13"/>
      <c r="H1056" s="6" t="s">
        <v>9</v>
      </c>
      <c r="I1056" s="6" t="s">
        <v>23</v>
      </c>
      <c r="J1056" s="6" t="s">
        <v>33</v>
      </c>
      <c r="K1056" s="6" t="s">
        <v>86</v>
      </c>
      <c r="L1056" s="7" t="str">
        <f t="shared" si="32"/>
        <v/>
      </c>
      <c r="M1056" s="7">
        <f t="shared" si="33"/>
        <v>1</v>
      </c>
    </row>
    <row r="1057" spans="1:13" x14ac:dyDescent="0.3">
      <c r="A1057" s="6">
        <v>55447</v>
      </c>
      <c r="B1057" s="6" t="s">
        <v>2117</v>
      </c>
      <c r="C1057" s="13">
        <v>45581.659953703704</v>
      </c>
      <c r="D1057" s="6" t="s">
        <v>2118</v>
      </c>
      <c r="E1057" s="13">
        <v>45594.29142361111</v>
      </c>
      <c r="F1057" s="6" t="s">
        <v>2119</v>
      </c>
      <c r="G1057" s="13">
        <v>45595.339108796295</v>
      </c>
      <c r="H1057" s="6" t="s">
        <v>14</v>
      </c>
      <c r="I1057" s="6" t="s">
        <v>116</v>
      </c>
      <c r="J1057" s="6" t="s">
        <v>33</v>
      </c>
      <c r="K1057" s="6" t="s">
        <v>40</v>
      </c>
      <c r="L1057" s="7">
        <f t="shared" si="32"/>
        <v>1.0476851851854008</v>
      </c>
      <c r="M1057" s="7">
        <f t="shared" si="33"/>
        <v>0</v>
      </c>
    </row>
    <row r="1058" spans="1:13" x14ac:dyDescent="0.3">
      <c r="A1058" s="6">
        <v>55464</v>
      </c>
      <c r="B1058" s="6" t="s">
        <v>2120</v>
      </c>
      <c r="C1058" s="13">
        <v>45581.713449074072</v>
      </c>
      <c r="D1058" s="6" t="s">
        <v>2103</v>
      </c>
      <c r="E1058" s="13">
        <v>45582.391909722224</v>
      </c>
      <c r="F1058" s="6"/>
      <c r="G1058" s="13"/>
      <c r="H1058" s="6" t="s">
        <v>5536</v>
      </c>
      <c r="I1058" s="6" t="s">
        <v>25</v>
      </c>
      <c r="J1058" s="6" t="s">
        <v>18</v>
      </c>
      <c r="K1058" s="6" t="s">
        <v>90</v>
      </c>
      <c r="L1058" s="7" t="str">
        <f t="shared" si="32"/>
        <v/>
      </c>
      <c r="M1058" s="7">
        <f t="shared" si="33"/>
        <v>0</v>
      </c>
    </row>
    <row r="1059" spans="1:13" x14ac:dyDescent="0.3">
      <c r="A1059" s="6">
        <v>55523</v>
      </c>
      <c r="B1059" s="6" t="s">
        <v>2121</v>
      </c>
      <c r="C1059" s="13">
        <v>45581.839189814818</v>
      </c>
      <c r="D1059" s="6" t="s">
        <v>766</v>
      </c>
      <c r="E1059" s="13">
        <v>45582.391898148147</v>
      </c>
      <c r="F1059" s="6"/>
      <c r="G1059" s="13"/>
      <c r="H1059" s="6" t="s">
        <v>9</v>
      </c>
      <c r="I1059" s="6" t="s">
        <v>32</v>
      </c>
      <c r="J1059" s="6" t="s">
        <v>33</v>
      </c>
      <c r="K1059" s="6" t="s">
        <v>86</v>
      </c>
      <c r="L1059" s="7" t="str">
        <f t="shared" si="32"/>
        <v/>
      </c>
      <c r="M1059" s="7">
        <f t="shared" si="33"/>
        <v>1</v>
      </c>
    </row>
    <row r="1060" spans="1:13" x14ac:dyDescent="0.3">
      <c r="A1060" s="6">
        <v>55543</v>
      </c>
      <c r="B1060" s="6" t="s">
        <v>2122</v>
      </c>
      <c r="C1060" s="13">
        <v>45581.878472222219</v>
      </c>
      <c r="D1060" s="6" t="s">
        <v>16</v>
      </c>
      <c r="E1060" s="13">
        <v>45583.300879629627</v>
      </c>
      <c r="F1060" s="6" t="s">
        <v>2123</v>
      </c>
      <c r="G1060" s="13">
        <v>45596.481608796297</v>
      </c>
      <c r="H1060" s="6" t="s">
        <v>14</v>
      </c>
      <c r="I1060" s="6" t="s">
        <v>10</v>
      </c>
      <c r="J1060" s="6" t="s">
        <v>18</v>
      </c>
      <c r="K1060" s="6" t="s">
        <v>86</v>
      </c>
      <c r="L1060" s="7">
        <f t="shared" si="32"/>
        <v>13.180729166670062</v>
      </c>
      <c r="M1060" s="7">
        <f t="shared" si="33"/>
        <v>0</v>
      </c>
    </row>
    <row r="1061" spans="1:13" x14ac:dyDescent="0.3">
      <c r="A1061" s="6">
        <v>55617</v>
      </c>
      <c r="B1061" s="6" t="s">
        <v>2124</v>
      </c>
      <c r="C1061" s="13">
        <v>45582.120717592596</v>
      </c>
      <c r="D1061" s="6" t="s">
        <v>121</v>
      </c>
      <c r="E1061" s="13">
        <v>45583.300891203704</v>
      </c>
      <c r="F1061" s="6"/>
      <c r="G1061" s="13"/>
      <c r="H1061" s="6" t="s">
        <v>9</v>
      </c>
      <c r="I1061" s="6" t="s">
        <v>10</v>
      </c>
      <c r="J1061" s="6" t="s">
        <v>18</v>
      </c>
      <c r="K1061" s="6" t="s">
        <v>24</v>
      </c>
      <c r="L1061" s="7" t="str">
        <f t="shared" si="32"/>
        <v/>
      </c>
      <c r="M1061" s="7">
        <f t="shared" si="33"/>
        <v>1</v>
      </c>
    </row>
    <row r="1062" spans="1:13" x14ac:dyDescent="0.3">
      <c r="A1062" s="6">
        <v>55633</v>
      </c>
      <c r="B1062" s="6" t="s">
        <v>2125</v>
      </c>
      <c r="C1062" s="13">
        <v>45582.218298611115</v>
      </c>
      <c r="D1062" s="6" t="s">
        <v>41</v>
      </c>
      <c r="E1062" s="13">
        <v>45583.300833333335</v>
      </c>
      <c r="F1062" s="6"/>
      <c r="G1062" s="13"/>
      <c r="H1062" s="6" t="s">
        <v>9</v>
      </c>
      <c r="I1062" s="6" t="s">
        <v>10</v>
      </c>
      <c r="J1062" s="6" t="s">
        <v>11</v>
      </c>
      <c r="K1062" s="6" t="s">
        <v>68</v>
      </c>
      <c r="L1062" s="7" t="str">
        <f t="shared" si="32"/>
        <v/>
      </c>
      <c r="M1062" s="7">
        <f t="shared" si="33"/>
        <v>1</v>
      </c>
    </row>
    <row r="1063" spans="1:13" x14ac:dyDescent="0.3">
      <c r="A1063" s="6">
        <v>55732</v>
      </c>
      <c r="B1063" s="6" t="s">
        <v>2126</v>
      </c>
      <c r="C1063" s="13">
        <v>45582.3121875</v>
      </c>
      <c r="D1063" s="6" t="s">
        <v>16</v>
      </c>
      <c r="E1063" s="13">
        <v>45583.300879629627</v>
      </c>
      <c r="F1063" s="6"/>
      <c r="G1063" s="13"/>
      <c r="H1063" s="6" t="s">
        <v>5536</v>
      </c>
      <c r="I1063" s="6" t="s">
        <v>50</v>
      </c>
      <c r="J1063" s="6" t="s">
        <v>18</v>
      </c>
      <c r="K1063" s="6" t="s">
        <v>140</v>
      </c>
      <c r="L1063" s="7" t="str">
        <f t="shared" si="32"/>
        <v/>
      </c>
      <c r="M1063" s="7">
        <f t="shared" si="33"/>
        <v>0</v>
      </c>
    </row>
    <row r="1064" spans="1:13" x14ac:dyDescent="0.3">
      <c r="A1064" s="6">
        <v>55740</v>
      </c>
      <c r="B1064" s="6" t="s">
        <v>2127</v>
      </c>
      <c r="C1064" s="13">
        <v>45582.318194444444</v>
      </c>
      <c r="D1064" s="6" t="s">
        <v>8</v>
      </c>
      <c r="E1064" s="13">
        <v>45583.300844907404</v>
      </c>
      <c r="F1064" s="6"/>
      <c r="G1064" s="13"/>
      <c r="H1064" s="6" t="s">
        <v>5536</v>
      </c>
      <c r="I1064" s="6" t="s">
        <v>10</v>
      </c>
      <c r="J1064" s="6" t="s">
        <v>18</v>
      </c>
      <c r="K1064" s="6" t="s">
        <v>21</v>
      </c>
      <c r="L1064" s="7" t="str">
        <f t="shared" si="32"/>
        <v/>
      </c>
      <c r="M1064" s="7">
        <f t="shared" si="33"/>
        <v>0</v>
      </c>
    </row>
    <row r="1065" spans="1:13" x14ac:dyDescent="0.3">
      <c r="A1065" s="6">
        <v>55333</v>
      </c>
      <c r="B1065" s="6" t="s">
        <v>2128</v>
      </c>
      <c r="C1065" s="13">
        <v>45581.363043981481</v>
      </c>
      <c r="D1065" s="6" t="s">
        <v>2103</v>
      </c>
      <c r="E1065" s="13">
        <v>45582.391909722224</v>
      </c>
      <c r="F1065" s="6"/>
      <c r="G1065" s="13"/>
      <c r="H1065" s="6" t="s">
        <v>9</v>
      </c>
      <c r="I1065" s="6" t="s">
        <v>116</v>
      </c>
      <c r="J1065" s="6" t="s">
        <v>18</v>
      </c>
      <c r="K1065" s="6" t="s">
        <v>24</v>
      </c>
      <c r="L1065" s="7" t="str">
        <f t="shared" si="32"/>
        <v/>
      </c>
      <c r="M1065" s="7">
        <f t="shared" si="33"/>
        <v>1</v>
      </c>
    </row>
    <row r="1066" spans="1:13" x14ac:dyDescent="0.3">
      <c r="A1066" s="6">
        <v>55379</v>
      </c>
      <c r="B1066" s="6" t="s">
        <v>2129</v>
      </c>
      <c r="C1066" s="13">
        <v>45581.428611111114</v>
      </c>
      <c r="D1066" s="6" t="s">
        <v>763</v>
      </c>
      <c r="E1066" s="13">
        <v>45582.391932870371</v>
      </c>
      <c r="F1066" s="6"/>
      <c r="G1066" s="13"/>
      <c r="H1066" s="6" t="s">
        <v>9</v>
      </c>
      <c r="I1066" s="6" t="s">
        <v>88</v>
      </c>
      <c r="J1066" s="6" t="s">
        <v>18</v>
      </c>
      <c r="K1066" s="6" t="s">
        <v>24</v>
      </c>
      <c r="L1066" s="7" t="str">
        <f t="shared" si="32"/>
        <v/>
      </c>
      <c r="M1066" s="7">
        <f t="shared" si="33"/>
        <v>1</v>
      </c>
    </row>
    <row r="1067" spans="1:13" x14ac:dyDescent="0.3">
      <c r="A1067" s="6">
        <v>55406</v>
      </c>
      <c r="B1067" s="6" t="s">
        <v>2130</v>
      </c>
      <c r="C1067" s="13">
        <v>45581.53497685185</v>
      </c>
      <c r="D1067" s="6" t="s">
        <v>2103</v>
      </c>
      <c r="E1067" s="13">
        <v>45582.391909722224</v>
      </c>
      <c r="F1067" s="6"/>
      <c r="G1067" s="13"/>
      <c r="H1067" s="6" t="s">
        <v>5536</v>
      </c>
      <c r="I1067" s="6" t="s">
        <v>10</v>
      </c>
      <c r="J1067" s="6" t="s">
        <v>11</v>
      </c>
      <c r="K1067" s="6" t="s">
        <v>2100</v>
      </c>
      <c r="L1067" s="7" t="str">
        <f t="shared" si="32"/>
        <v/>
      </c>
      <c r="M1067" s="7">
        <f t="shared" si="33"/>
        <v>0</v>
      </c>
    </row>
    <row r="1068" spans="1:13" x14ac:dyDescent="0.3">
      <c r="A1068" s="6">
        <v>55486</v>
      </c>
      <c r="B1068" s="6" t="s">
        <v>2131</v>
      </c>
      <c r="C1068" s="13">
        <v>45581.772152777776</v>
      </c>
      <c r="D1068" s="6" t="s">
        <v>2105</v>
      </c>
      <c r="E1068" s="13">
        <v>45582.391944444447</v>
      </c>
      <c r="F1068" s="6"/>
      <c r="G1068" s="13"/>
      <c r="H1068" s="6" t="s">
        <v>5536</v>
      </c>
      <c r="I1068" s="6" t="s">
        <v>25</v>
      </c>
      <c r="J1068" s="6" t="s">
        <v>18</v>
      </c>
      <c r="K1068" s="6" t="s">
        <v>68</v>
      </c>
      <c r="L1068" s="7" t="str">
        <f t="shared" si="32"/>
        <v/>
      </c>
      <c r="M1068" s="7">
        <f t="shared" si="33"/>
        <v>0</v>
      </c>
    </row>
    <row r="1069" spans="1:13" x14ac:dyDescent="0.3">
      <c r="A1069" s="6">
        <v>55588</v>
      </c>
      <c r="B1069" s="6" t="s">
        <v>2132</v>
      </c>
      <c r="C1069" s="13">
        <v>45582.069606481484</v>
      </c>
      <c r="D1069" s="6" t="s">
        <v>16</v>
      </c>
      <c r="E1069" s="13">
        <v>45583.300879629627</v>
      </c>
      <c r="F1069" s="6"/>
      <c r="G1069" s="13"/>
      <c r="H1069" s="6" t="s">
        <v>5536</v>
      </c>
      <c r="I1069" s="6" t="s">
        <v>10</v>
      </c>
      <c r="J1069" s="6" t="s">
        <v>11</v>
      </c>
      <c r="K1069" s="6" t="s">
        <v>24</v>
      </c>
      <c r="L1069" s="7" t="str">
        <f t="shared" si="32"/>
        <v/>
      </c>
      <c r="M1069" s="7">
        <f t="shared" si="33"/>
        <v>0</v>
      </c>
    </row>
    <row r="1070" spans="1:13" x14ac:dyDescent="0.3">
      <c r="A1070" s="6">
        <v>55603</v>
      </c>
      <c r="B1070" s="6" t="s">
        <v>2133</v>
      </c>
      <c r="C1070" s="13">
        <v>45582.171469907407</v>
      </c>
      <c r="D1070" s="6" t="s">
        <v>13</v>
      </c>
      <c r="E1070" s="13">
        <v>45583.300868055558</v>
      </c>
      <c r="F1070" s="6"/>
      <c r="G1070" s="13"/>
      <c r="H1070" s="6" t="s">
        <v>9</v>
      </c>
      <c r="I1070" s="6" t="s">
        <v>10</v>
      </c>
      <c r="J1070" s="6" t="s">
        <v>11</v>
      </c>
      <c r="K1070" s="6" t="s">
        <v>39</v>
      </c>
      <c r="L1070" s="7" t="str">
        <f t="shared" si="32"/>
        <v/>
      </c>
      <c r="M1070" s="7">
        <f t="shared" si="33"/>
        <v>1</v>
      </c>
    </row>
    <row r="1071" spans="1:13" x14ac:dyDescent="0.3">
      <c r="A1071" s="6">
        <v>55613</v>
      </c>
      <c r="B1071" s="6" t="s">
        <v>2134</v>
      </c>
      <c r="C1071" s="13">
        <v>45582.163113425922</v>
      </c>
      <c r="D1071" s="6" t="s">
        <v>41</v>
      </c>
      <c r="E1071" s="13">
        <v>45583.300833333335</v>
      </c>
      <c r="F1071" s="6"/>
      <c r="G1071" s="13"/>
      <c r="H1071" s="6" t="s">
        <v>9</v>
      </c>
      <c r="I1071" s="6" t="s">
        <v>23</v>
      </c>
      <c r="J1071" s="6" t="s">
        <v>18</v>
      </c>
      <c r="K1071" s="6" t="s">
        <v>24</v>
      </c>
      <c r="L1071" s="7" t="str">
        <f t="shared" si="32"/>
        <v/>
      </c>
      <c r="M1071" s="7">
        <f t="shared" si="33"/>
        <v>1</v>
      </c>
    </row>
    <row r="1072" spans="1:13" x14ac:dyDescent="0.3">
      <c r="A1072" s="6">
        <v>55686</v>
      </c>
      <c r="B1072" s="6" t="s">
        <v>2135</v>
      </c>
      <c r="C1072" s="13">
        <v>45582.260682870372</v>
      </c>
      <c r="D1072" s="6" t="s">
        <v>16</v>
      </c>
      <c r="E1072" s="13">
        <v>45583.300879629627</v>
      </c>
      <c r="F1072" s="6"/>
      <c r="G1072" s="13"/>
      <c r="H1072" s="6" t="s">
        <v>5536</v>
      </c>
      <c r="I1072" s="6" t="s">
        <v>10</v>
      </c>
      <c r="J1072" s="6" t="s">
        <v>11</v>
      </c>
      <c r="K1072" s="6" t="s">
        <v>24</v>
      </c>
      <c r="L1072" s="7" t="str">
        <f t="shared" si="32"/>
        <v/>
      </c>
      <c r="M1072" s="7">
        <f t="shared" si="33"/>
        <v>0</v>
      </c>
    </row>
    <row r="1073" spans="1:13" x14ac:dyDescent="0.3">
      <c r="A1073" s="6">
        <v>55348</v>
      </c>
      <c r="B1073" s="6" t="s">
        <v>2136</v>
      </c>
      <c r="C1073" s="13">
        <v>45581.378796296296</v>
      </c>
      <c r="D1073" s="6" t="s">
        <v>2137</v>
      </c>
      <c r="E1073" s="13">
        <v>45591.414398148147</v>
      </c>
      <c r="F1073" s="6"/>
      <c r="G1073" s="13"/>
      <c r="H1073" s="6" t="s">
        <v>5536</v>
      </c>
      <c r="I1073" s="6" t="s">
        <v>29</v>
      </c>
      <c r="J1073" s="6" t="s">
        <v>18</v>
      </c>
      <c r="K1073" s="6" t="s">
        <v>21</v>
      </c>
      <c r="L1073" s="7" t="str">
        <f t="shared" si="32"/>
        <v/>
      </c>
      <c r="M1073" s="7">
        <f t="shared" si="33"/>
        <v>0</v>
      </c>
    </row>
    <row r="1074" spans="1:13" x14ac:dyDescent="0.3">
      <c r="A1074" s="6">
        <v>55433</v>
      </c>
      <c r="B1074" s="6" t="s">
        <v>2138</v>
      </c>
      <c r="C1074" s="13">
        <v>45581.622025462966</v>
      </c>
      <c r="D1074" s="6" t="s">
        <v>2102</v>
      </c>
      <c r="E1074" s="13">
        <v>45582.391921296294</v>
      </c>
      <c r="F1074" s="6"/>
      <c r="G1074" s="13"/>
      <c r="H1074" s="6" t="s">
        <v>9</v>
      </c>
      <c r="I1074" s="6" t="s">
        <v>116</v>
      </c>
      <c r="J1074" s="6" t="s">
        <v>33</v>
      </c>
      <c r="K1074" s="6" t="s">
        <v>55</v>
      </c>
      <c r="L1074" s="7" t="str">
        <f t="shared" si="32"/>
        <v/>
      </c>
      <c r="M1074" s="7">
        <f t="shared" si="33"/>
        <v>1</v>
      </c>
    </row>
    <row r="1075" spans="1:13" x14ac:dyDescent="0.3">
      <c r="A1075" s="6">
        <v>55564</v>
      </c>
      <c r="B1075" s="6" t="s">
        <v>2139</v>
      </c>
      <c r="C1075" s="13">
        <v>45581.942974537036</v>
      </c>
      <c r="D1075" s="6" t="s">
        <v>8</v>
      </c>
      <c r="E1075" s="13">
        <v>45583.300844907404</v>
      </c>
      <c r="F1075" s="6"/>
      <c r="G1075" s="13"/>
      <c r="H1075" s="6" t="s">
        <v>5536</v>
      </c>
      <c r="I1075" s="6" t="s">
        <v>29</v>
      </c>
      <c r="J1075" s="6" t="s">
        <v>33</v>
      </c>
      <c r="K1075" s="6" t="s">
        <v>21</v>
      </c>
      <c r="L1075" s="7" t="str">
        <f t="shared" si="32"/>
        <v/>
      </c>
      <c r="M1075" s="7">
        <f t="shared" si="33"/>
        <v>0</v>
      </c>
    </row>
    <row r="1076" spans="1:13" x14ac:dyDescent="0.3">
      <c r="A1076" s="6">
        <v>55594</v>
      </c>
      <c r="B1076" s="6" t="s">
        <v>2140</v>
      </c>
      <c r="C1076" s="13">
        <v>45582.109918981485</v>
      </c>
      <c r="D1076" s="6" t="s">
        <v>22</v>
      </c>
      <c r="E1076" s="13">
        <v>45583.300821759258</v>
      </c>
      <c r="F1076" s="6"/>
      <c r="G1076" s="13"/>
      <c r="H1076" s="6" t="s">
        <v>5536</v>
      </c>
      <c r="I1076" s="6" t="s">
        <v>17</v>
      </c>
      <c r="J1076" s="6" t="s">
        <v>18</v>
      </c>
      <c r="K1076" s="6" t="s">
        <v>28</v>
      </c>
      <c r="L1076" s="7" t="str">
        <f t="shared" si="32"/>
        <v/>
      </c>
      <c r="M1076" s="7">
        <f t="shared" si="33"/>
        <v>0</v>
      </c>
    </row>
    <row r="1077" spans="1:13" x14ac:dyDescent="0.3">
      <c r="A1077" s="6">
        <v>55597</v>
      </c>
      <c r="B1077" s="6" t="s">
        <v>2141</v>
      </c>
      <c r="C1077" s="13">
        <v>45582.170312499999</v>
      </c>
      <c r="D1077" s="6" t="s">
        <v>8</v>
      </c>
      <c r="E1077" s="13">
        <v>45583.300844907404</v>
      </c>
      <c r="F1077" s="6"/>
      <c r="G1077" s="13"/>
      <c r="H1077" s="6" t="s">
        <v>9</v>
      </c>
      <c r="I1077" s="6" t="s">
        <v>50</v>
      </c>
      <c r="J1077" s="6" t="s">
        <v>18</v>
      </c>
      <c r="K1077" s="6" t="s">
        <v>21</v>
      </c>
      <c r="L1077" s="7" t="str">
        <f t="shared" si="32"/>
        <v/>
      </c>
      <c r="M1077" s="7">
        <f t="shared" si="33"/>
        <v>1</v>
      </c>
    </row>
    <row r="1078" spans="1:13" x14ac:dyDescent="0.3">
      <c r="A1078" s="6">
        <v>55720</v>
      </c>
      <c r="B1078" s="6" t="s">
        <v>2142</v>
      </c>
      <c r="C1078" s="13">
        <v>45582.293194444443</v>
      </c>
      <c r="D1078" s="6" t="s">
        <v>19</v>
      </c>
      <c r="E1078" s="13">
        <v>45583.300856481481</v>
      </c>
      <c r="F1078" s="6"/>
      <c r="G1078" s="13"/>
      <c r="H1078" s="6" t="s">
        <v>5536</v>
      </c>
      <c r="I1078" s="6" t="s">
        <v>10</v>
      </c>
      <c r="J1078" s="6" t="s">
        <v>18</v>
      </c>
      <c r="K1078" s="6" t="s">
        <v>21</v>
      </c>
      <c r="L1078" s="7" t="str">
        <f t="shared" si="32"/>
        <v/>
      </c>
      <c r="M1078" s="7">
        <f t="shared" si="33"/>
        <v>0</v>
      </c>
    </row>
    <row r="1079" spans="1:13" x14ac:dyDescent="0.3">
      <c r="A1079" s="6">
        <v>52405</v>
      </c>
      <c r="B1079" s="6" t="s">
        <v>2144</v>
      </c>
      <c r="C1079" s="13">
        <v>45574.306574074071</v>
      </c>
      <c r="D1079" s="6" t="s">
        <v>2145</v>
      </c>
      <c r="E1079" s="13">
        <v>45594.291412037041</v>
      </c>
      <c r="F1079" s="6"/>
      <c r="G1079" s="13"/>
      <c r="H1079" s="6" t="s">
        <v>9</v>
      </c>
      <c r="I1079" s="6" t="s">
        <v>20</v>
      </c>
      <c r="J1079" s="6" t="s">
        <v>18</v>
      </c>
      <c r="K1079" s="6" t="s">
        <v>93</v>
      </c>
      <c r="L1079" s="7" t="str">
        <f t="shared" si="32"/>
        <v/>
      </c>
      <c r="M1079" s="7">
        <f t="shared" si="33"/>
        <v>1</v>
      </c>
    </row>
    <row r="1080" spans="1:13" x14ac:dyDescent="0.3">
      <c r="A1080" s="6">
        <v>52068</v>
      </c>
      <c r="B1080" s="6" t="s">
        <v>2146</v>
      </c>
      <c r="C1080" s="13">
        <v>45573.352743055555</v>
      </c>
      <c r="D1080" s="6" t="s">
        <v>2143</v>
      </c>
      <c r="E1080" s="13">
        <v>45574.205011574071</v>
      </c>
      <c r="F1080" s="6"/>
      <c r="G1080" s="13"/>
      <c r="H1080" s="6" t="s">
        <v>5536</v>
      </c>
      <c r="I1080" s="6" t="s">
        <v>25</v>
      </c>
      <c r="J1080" s="6" t="s">
        <v>18</v>
      </c>
      <c r="K1080" s="6" t="s">
        <v>86</v>
      </c>
      <c r="L1080" s="7" t="str">
        <f t="shared" si="32"/>
        <v/>
      </c>
      <c r="M1080" s="7">
        <f t="shared" si="33"/>
        <v>0</v>
      </c>
    </row>
    <row r="1081" spans="1:13" x14ac:dyDescent="0.3">
      <c r="A1081" s="6">
        <v>52396</v>
      </c>
      <c r="B1081" s="6" t="s">
        <v>2147</v>
      </c>
      <c r="C1081" s="13">
        <v>45574.288240740738</v>
      </c>
      <c r="D1081" s="6" t="s">
        <v>212</v>
      </c>
      <c r="E1081" s="13">
        <v>45575.248483796298</v>
      </c>
      <c r="F1081" s="6" t="s">
        <v>2148</v>
      </c>
      <c r="G1081" s="13">
        <v>45611.323865740742</v>
      </c>
      <c r="H1081" s="6" t="s">
        <v>14</v>
      </c>
      <c r="I1081" s="6" t="s">
        <v>17</v>
      </c>
      <c r="J1081" s="6" t="s">
        <v>18</v>
      </c>
      <c r="K1081" s="6" t="s">
        <v>90</v>
      </c>
      <c r="L1081" s="7">
        <f t="shared" si="32"/>
        <v>36.075381944443507</v>
      </c>
      <c r="M1081" s="7">
        <f t="shared" si="33"/>
        <v>0</v>
      </c>
    </row>
    <row r="1082" spans="1:13" x14ac:dyDescent="0.3">
      <c r="A1082" s="6">
        <v>52346</v>
      </c>
      <c r="B1082" s="6" t="s">
        <v>2149</v>
      </c>
      <c r="C1082" s="13">
        <v>45574.164224537039</v>
      </c>
      <c r="D1082" s="6" t="s">
        <v>572</v>
      </c>
      <c r="E1082" s="13">
        <v>45599.247129629628</v>
      </c>
      <c r="F1082" s="6" t="s">
        <v>2150</v>
      </c>
      <c r="G1082" s="13">
        <v>45613.069293981483</v>
      </c>
      <c r="H1082" s="6" t="s">
        <v>14</v>
      </c>
      <c r="I1082" s="6" t="s">
        <v>48</v>
      </c>
      <c r="J1082" s="6" t="s">
        <v>18</v>
      </c>
      <c r="K1082" s="6" t="s">
        <v>21</v>
      </c>
      <c r="L1082" s="7">
        <f t="shared" si="32"/>
        <v>13.822164351855463</v>
      </c>
      <c r="M1082" s="7">
        <f t="shared" si="33"/>
        <v>0</v>
      </c>
    </row>
    <row r="1083" spans="1:13" x14ac:dyDescent="0.3">
      <c r="A1083" s="6">
        <v>52416</v>
      </c>
      <c r="B1083" s="6" t="s">
        <v>2151</v>
      </c>
      <c r="C1083" s="13">
        <v>45574.324965277781</v>
      </c>
      <c r="D1083" s="6" t="s">
        <v>270</v>
      </c>
      <c r="E1083" s="13">
        <v>45599.246979166666</v>
      </c>
      <c r="F1083" s="6"/>
      <c r="G1083" s="13"/>
      <c r="H1083" s="6" t="s">
        <v>35</v>
      </c>
      <c r="I1083" s="6" t="s">
        <v>48</v>
      </c>
      <c r="J1083" s="6" t="s">
        <v>18</v>
      </c>
      <c r="K1083" s="6" t="s">
        <v>90</v>
      </c>
      <c r="L1083" s="7" t="str">
        <f t="shared" si="32"/>
        <v/>
      </c>
      <c r="M1083" s="7">
        <f t="shared" si="33"/>
        <v>0</v>
      </c>
    </row>
    <row r="1084" spans="1:13" x14ac:dyDescent="0.3">
      <c r="A1084" s="6">
        <v>53636</v>
      </c>
      <c r="B1084" s="6" t="s">
        <v>2154</v>
      </c>
      <c r="C1084" s="13">
        <v>45577.296689814815</v>
      </c>
      <c r="D1084" s="6" t="s">
        <v>2152</v>
      </c>
      <c r="E1084" s="13">
        <v>45578.433900462966</v>
      </c>
      <c r="F1084" s="6"/>
      <c r="G1084" s="13"/>
      <c r="H1084" s="6" t="s">
        <v>5536</v>
      </c>
      <c r="I1084" s="6" t="s">
        <v>50</v>
      </c>
      <c r="J1084" s="6" t="s">
        <v>33</v>
      </c>
      <c r="K1084" s="6" t="s">
        <v>157</v>
      </c>
      <c r="L1084" s="7" t="str">
        <f t="shared" si="32"/>
        <v/>
      </c>
      <c r="M1084" s="7">
        <f t="shared" si="33"/>
        <v>0</v>
      </c>
    </row>
    <row r="1085" spans="1:13" x14ac:dyDescent="0.3">
      <c r="A1085" s="6">
        <v>53336</v>
      </c>
      <c r="B1085" s="6" t="s">
        <v>2155</v>
      </c>
      <c r="C1085" s="13">
        <v>45576.467951388891</v>
      </c>
      <c r="D1085" s="6" t="s">
        <v>2156</v>
      </c>
      <c r="E1085" s="13">
        <v>45606.295219907406</v>
      </c>
      <c r="F1085" s="6"/>
      <c r="G1085" s="13"/>
      <c r="H1085" s="6" t="s">
        <v>5536</v>
      </c>
      <c r="I1085" s="6" t="s">
        <v>60</v>
      </c>
      <c r="J1085" s="6" t="s">
        <v>18</v>
      </c>
      <c r="K1085" s="6" t="s">
        <v>86</v>
      </c>
      <c r="L1085" s="7" t="str">
        <f t="shared" si="32"/>
        <v/>
      </c>
      <c r="M1085" s="7">
        <f t="shared" si="33"/>
        <v>0</v>
      </c>
    </row>
    <row r="1086" spans="1:13" x14ac:dyDescent="0.3">
      <c r="A1086" s="6">
        <v>54204</v>
      </c>
      <c r="B1086" s="6" t="s">
        <v>2160</v>
      </c>
      <c r="C1086" s="13">
        <v>45578.581631944442</v>
      </c>
      <c r="D1086" s="6" t="s">
        <v>2159</v>
      </c>
      <c r="E1086" s="13">
        <v>45579.172337962962</v>
      </c>
      <c r="F1086" s="6"/>
      <c r="G1086" s="13"/>
      <c r="H1086" s="6" t="s">
        <v>5536</v>
      </c>
      <c r="I1086" s="6" t="s">
        <v>29</v>
      </c>
      <c r="J1086" s="6" t="s">
        <v>18</v>
      </c>
      <c r="K1086" s="6" t="s">
        <v>42</v>
      </c>
      <c r="L1086" s="7" t="str">
        <f t="shared" si="32"/>
        <v/>
      </c>
      <c r="M1086" s="7">
        <f t="shared" si="33"/>
        <v>0</v>
      </c>
    </row>
    <row r="1087" spans="1:13" x14ac:dyDescent="0.3">
      <c r="A1087" s="6">
        <v>54234</v>
      </c>
      <c r="B1087" s="6" t="s">
        <v>2163</v>
      </c>
      <c r="C1087" s="13">
        <v>45578.637337962966</v>
      </c>
      <c r="D1087" s="6" t="s">
        <v>907</v>
      </c>
      <c r="E1087" s="13">
        <v>45599.247152777774</v>
      </c>
      <c r="F1087" s="6" t="s">
        <v>2164</v>
      </c>
      <c r="G1087" s="13">
        <v>45600.318402777775</v>
      </c>
      <c r="H1087" s="6" t="s">
        <v>14</v>
      </c>
      <c r="I1087" s="6" t="s">
        <v>278</v>
      </c>
      <c r="J1087" s="6" t="s">
        <v>18</v>
      </c>
      <c r="K1087" s="6" t="s">
        <v>15</v>
      </c>
      <c r="L1087" s="7">
        <f t="shared" si="32"/>
        <v>1.0712500000008731</v>
      </c>
      <c r="M1087" s="7">
        <f t="shared" si="33"/>
        <v>0</v>
      </c>
    </row>
    <row r="1088" spans="1:13" x14ac:dyDescent="0.3">
      <c r="A1088" s="6">
        <v>54325</v>
      </c>
      <c r="B1088" s="6" t="s">
        <v>2166</v>
      </c>
      <c r="C1088" s="13">
        <v>45578.827326388891</v>
      </c>
      <c r="D1088" s="6" t="s">
        <v>767</v>
      </c>
      <c r="E1088" s="13">
        <v>45579.172349537039</v>
      </c>
      <c r="F1088" s="6"/>
      <c r="G1088" s="13"/>
      <c r="H1088" s="6" t="s">
        <v>35</v>
      </c>
      <c r="I1088" s="6" t="s">
        <v>50</v>
      </c>
      <c r="J1088" s="6" t="s">
        <v>18</v>
      </c>
      <c r="K1088" s="6" t="s">
        <v>984</v>
      </c>
      <c r="L1088" s="7" t="str">
        <f t="shared" si="32"/>
        <v/>
      </c>
      <c r="M1088" s="7">
        <f t="shared" si="33"/>
        <v>0</v>
      </c>
    </row>
    <row r="1089" spans="1:13" x14ac:dyDescent="0.3">
      <c r="A1089" s="6">
        <v>54441</v>
      </c>
      <c r="B1089" s="6" t="s">
        <v>2170</v>
      </c>
      <c r="C1089" s="13">
        <v>45579.193657407406</v>
      </c>
      <c r="D1089" s="6" t="s">
        <v>2169</v>
      </c>
      <c r="E1089" s="13">
        <v>45580.169675925928</v>
      </c>
      <c r="F1089" s="6"/>
      <c r="G1089" s="13"/>
      <c r="H1089" s="6" t="s">
        <v>9</v>
      </c>
      <c r="I1089" s="6" t="s">
        <v>50</v>
      </c>
      <c r="J1089" s="6" t="s">
        <v>18</v>
      </c>
      <c r="K1089" s="6" t="s">
        <v>86</v>
      </c>
      <c r="L1089" s="7" t="str">
        <f t="shared" si="32"/>
        <v/>
      </c>
      <c r="M1089" s="7">
        <f t="shared" si="33"/>
        <v>1</v>
      </c>
    </row>
    <row r="1090" spans="1:13" x14ac:dyDescent="0.3">
      <c r="A1090" s="6">
        <v>54456</v>
      </c>
      <c r="B1090" s="6" t="s">
        <v>2172</v>
      </c>
      <c r="C1090" s="13">
        <v>45579.221875000003</v>
      </c>
      <c r="D1090" s="6" t="s">
        <v>2165</v>
      </c>
      <c r="E1090" s="13">
        <v>45580.169687499998</v>
      </c>
      <c r="F1090" s="6"/>
      <c r="G1090" s="13"/>
      <c r="H1090" s="6" t="s">
        <v>5536</v>
      </c>
      <c r="I1090" s="6" t="s">
        <v>50</v>
      </c>
      <c r="J1090" s="6" t="s">
        <v>33</v>
      </c>
      <c r="K1090" s="6" t="s">
        <v>86</v>
      </c>
      <c r="L1090" s="7" t="str">
        <f t="shared" ref="L1090:L1153" si="34">IF(OR(ISBLANK(G1090),ISBLANK(E1090)),"", G1090 - E1090)</f>
        <v/>
      </c>
      <c r="M1090" s="7">
        <f t="shared" ref="M1090:M1153" si="35">IF(H1090="Returned",1,0)</f>
        <v>0</v>
      </c>
    </row>
    <row r="1091" spans="1:13" x14ac:dyDescent="0.3">
      <c r="A1091" s="6">
        <v>54151</v>
      </c>
      <c r="B1091" s="6" t="s">
        <v>2177</v>
      </c>
      <c r="C1091" s="13">
        <v>45578.473090277781</v>
      </c>
      <c r="D1091" s="6" t="s">
        <v>767</v>
      </c>
      <c r="E1091" s="13">
        <v>45579.172349537039</v>
      </c>
      <c r="F1091" s="6"/>
      <c r="G1091" s="13"/>
      <c r="H1091" s="6" t="s">
        <v>9</v>
      </c>
      <c r="I1091" s="6" t="s">
        <v>29</v>
      </c>
      <c r="J1091" s="6" t="s">
        <v>18</v>
      </c>
      <c r="K1091" s="6" t="s">
        <v>12</v>
      </c>
      <c r="L1091" s="7" t="str">
        <f t="shared" si="34"/>
        <v/>
      </c>
      <c r="M1091" s="7">
        <f t="shared" si="35"/>
        <v>1</v>
      </c>
    </row>
    <row r="1092" spans="1:13" x14ac:dyDescent="0.3">
      <c r="A1092" s="6">
        <v>54232</v>
      </c>
      <c r="B1092" s="6" t="s">
        <v>2178</v>
      </c>
      <c r="C1092" s="13">
        <v>45578.635868055557</v>
      </c>
      <c r="D1092" s="6" t="s">
        <v>2168</v>
      </c>
      <c r="E1092" s="13">
        <v>45580.169733796298</v>
      </c>
      <c r="F1092" s="6"/>
      <c r="G1092" s="13"/>
      <c r="H1092" s="6" t="s">
        <v>5536</v>
      </c>
      <c r="I1092" s="6" t="s">
        <v>10</v>
      </c>
      <c r="J1092" s="6" t="s">
        <v>18</v>
      </c>
      <c r="K1092" s="6" t="s">
        <v>86</v>
      </c>
      <c r="L1092" s="7" t="str">
        <f t="shared" si="34"/>
        <v/>
      </c>
      <c r="M1092" s="7">
        <f t="shared" si="35"/>
        <v>0</v>
      </c>
    </row>
    <row r="1093" spans="1:13" x14ac:dyDescent="0.3">
      <c r="A1093" s="6">
        <v>54272</v>
      </c>
      <c r="B1093" s="6" t="s">
        <v>2179</v>
      </c>
      <c r="C1093" s="13">
        <v>45578.720196759263</v>
      </c>
      <c r="D1093" s="6" t="s">
        <v>2180</v>
      </c>
      <c r="E1093" s="13">
        <v>45581.205763888887</v>
      </c>
      <c r="F1093" s="6"/>
      <c r="G1093" s="13"/>
      <c r="H1093" s="6" t="s">
        <v>5536</v>
      </c>
      <c r="I1093" s="6" t="s">
        <v>185</v>
      </c>
      <c r="J1093" s="6" t="s">
        <v>33</v>
      </c>
      <c r="K1093" s="6" t="s">
        <v>207</v>
      </c>
      <c r="L1093" s="7" t="str">
        <f t="shared" si="34"/>
        <v/>
      </c>
      <c r="M1093" s="7">
        <f t="shared" si="35"/>
        <v>0</v>
      </c>
    </row>
    <row r="1094" spans="1:13" x14ac:dyDescent="0.3">
      <c r="A1094" s="6">
        <v>54476</v>
      </c>
      <c r="B1094" s="6" t="s">
        <v>2181</v>
      </c>
      <c r="C1094" s="13">
        <v>45579.258877314816</v>
      </c>
      <c r="D1094" s="6" t="s">
        <v>2167</v>
      </c>
      <c r="E1094" s="13">
        <v>45580.170185185183</v>
      </c>
      <c r="F1094" s="6"/>
      <c r="G1094" s="13"/>
      <c r="H1094" s="6" t="s">
        <v>5536</v>
      </c>
      <c r="I1094" s="6" t="s">
        <v>10</v>
      </c>
      <c r="J1094" s="6" t="s">
        <v>11</v>
      </c>
      <c r="K1094" s="6" t="s">
        <v>34</v>
      </c>
      <c r="L1094" s="7" t="str">
        <f t="shared" si="34"/>
        <v/>
      </c>
      <c r="M1094" s="7">
        <f t="shared" si="35"/>
        <v>0</v>
      </c>
    </row>
    <row r="1095" spans="1:13" x14ac:dyDescent="0.3">
      <c r="A1095" s="6">
        <v>54365</v>
      </c>
      <c r="B1095" s="6" t="s">
        <v>2182</v>
      </c>
      <c r="C1095" s="13">
        <v>45578.892812500002</v>
      </c>
      <c r="D1095" s="6" t="s">
        <v>2165</v>
      </c>
      <c r="E1095" s="13">
        <v>45580.169687499998</v>
      </c>
      <c r="F1095" s="6"/>
      <c r="G1095" s="13"/>
      <c r="H1095" s="6" t="s">
        <v>9</v>
      </c>
      <c r="I1095" s="6" t="s">
        <v>10</v>
      </c>
      <c r="J1095" s="6" t="s">
        <v>11</v>
      </c>
      <c r="K1095" s="6" t="s">
        <v>164</v>
      </c>
      <c r="L1095" s="7" t="str">
        <f t="shared" si="34"/>
        <v/>
      </c>
      <c r="M1095" s="7">
        <f t="shared" si="35"/>
        <v>1</v>
      </c>
    </row>
    <row r="1096" spans="1:13" x14ac:dyDescent="0.3">
      <c r="A1096" s="6">
        <v>60460</v>
      </c>
      <c r="B1096" s="6" t="s">
        <v>2183</v>
      </c>
      <c r="C1096" s="13">
        <v>45589.34648148148</v>
      </c>
      <c r="D1096" s="6" t="s">
        <v>646</v>
      </c>
      <c r="E1096" s="13">
        <v>45590.324629629627</v>
      </c>
      <c r="F1096" s="6"/>
      <c r="G1096" s="13"/>
      <c r="H1096" s="6" t="s">
        <v>5536</v>
      </c>
      <c r="I1096" s="6" t="s">
        <v>116</v>
      </c>
      <c r="J1096" s="6" t="s">
        <v>18</v>
      </c>
      <c r="K1096" s="6" t="s">
        <v>24</v>
      </c>
      <c r="L1096" s="7" t="str">
        <f t="shared" si="34"/>
        <v/>
      </c>
      <c r="M1096" s="7">
        <f t="shared" si="35"/>
        <v>0</v>
      </c>
    </row>
    <row r="1097" spans="1:13" x14ac:dyDescent="0.3">
      <c r="A1097" s="6">
        <v>60464</v>
      </c>
      <c r="B1097" s="6" t="s">
        <v>2184</v>
      </c>
      <c r="C1097" s="13">
        <v>45589.350057870368</v>
      </c>
      <c r="D1097" s="6" t="s">
        <v>591</v>
      </c>
      <c r="E1097" s="13">
        <v>45590.331400462965</v>
      </c>
      <c r="F1097" s="6" t="s">
        <v>2185</v>
      </c>
      <c r="G1097" s="13">
        <v>45600.1955787037</v>
      </c>
      <c r="H1097" s="6" t="s">
        <v>14</v>
      </c>
      <c r="I1097" s="6" t="s">
        <v>111</v>
      </c>
      <c r="J1097" s="6" t="s">
        <v>11</v>
      </c>
      <c r="K1097" s="6" t="s">
        <v>21</v>
      </c>
      <c r="L1097" s="7">
        <f t="shared" si="34"/>
        <v>9.8641782407357823</v>
      </c>
      <c r="M1097" s="7">
        <f t="shared" si="35"/>
        <v>0</v>
      </c>
    </row>
    <row r="1098" spans="1:13" x14ac:dyDescent="0.3">
      <c r="A1098" s="6">
        <v>60493</v>
      </c>
      <c r="B1098" s="6" t="s">
        <v>2186</v>
      </c>
      <c r="C1098" s="13">
        <v>45589.372303240743</v>
      </c>
      <c r="D1098" s="6" t="s">
        <v>386</v>
      </c>
      <c r="E1098" s="13">
        <v>45590.324583333335</v>
      </c>
      <c r="F1098" s="6" t="s">
        <v>2187</v>
      </c>
      <c r="G1098" s="13">
        <v>45597.195694444446</v>
      </c>
      <c r="H1098" s="6" t="s">
        <v>14</v>
      </c>
      <c r="I1098" s="6" t="s">
        <v>116</v>
      </c>
      <c r="J1098" s="6" t="s">
        <v>18</v>
      </c>
      <c r="K1098" s="6" t="s">
        <v>42</v>
      </c>
      <c r="L1098" s="7">
        <f t="shared" si="34"/>
        <v>6.8711111111115315</v>
      </c>
      <c r="M1098" s="7">
        <f t="shared" si="35"/>
        <v>0</v>
      </c>
    </row>
    <row r="1099" spans="1:13" x14ac:dyDescent="0.3">
      <c r="A1099" s="6">
        <v>60519</v>
      </c>
      <c r="B1099" s="6" t="s">
        <v>2188</v>
      </c>
      <c r="C1099" s="13">
        <v>45589.401956018519</v>
      </c>
      <c r="D1099" s="6" t="s">
        <v>590</v>
      </c>
      <c r="E1099" s="13">
        <v>45590.331388888888</v>
      </c>
      <c r="F1099" s="6"/>
      <c r="G1099" s="13"/>
      <c r="H1099" s="6" t="s">
        <v>9</v>
      </c>
      <c r="I1099" s="6" t="s">
        <v>116</v>
      </c>
      <c r="J1099" s="6" t="s">
        <v>33</v>
      </c>
      <c r="K1099" s="6" t="s">
        <v>90</v>
      </c>
      <c r="L1099" s="7" t="str">
        <f t="shared" si="34"/>
        <v/>
      </c>
      <c r="M1099" s="7">
        <f t="shared" si="35"/>
        <v>1</v>
      </c>
    </row>
    <row r="1100" spans="1:13" x14ac:dyDescent="0.3">
      <c r="A1100" s="6">
        <v>60527</v>
      </c>
      <c r="B1100" s="6" t="s">
        <v>2189</v>
      </c>
      <c r="C1100" s="13">
        <v>45589.409583333334</v>
      </c>
      <c r="D1100" s="6" t="s">
        <v>380</v>
      </c>
      <c r="E1100" s="13">
        <v>45590.324594907404</v>
      </c>
      <c r="F1100" s="6"/>
      <c r="G1100" s="13"/>
      <c r="H1100" s="6" t="s">
        <v>9</v>
      </c>
      <c r="I1100" s="6" t="s">
        <v>29</v>
      </c>
      <c r="J1100" s="6" t="s">
        <v>18</v>
      </c>
      <c r="K1100" s="6" t="s">
        <v>157</v>
      </c>
      <c r="L1100" s="7" t="str">
        <f t="shared" si="34"/>
        <v/>
      </c>
      <c r="M1100" s="7">
        <f t="shared" si="35"/>
        <v>1</v>
      </c>
    </row>
    <row r="1101" spans="1:13" x14ac:dyDescent="0.3">
      <c r="A1101" s="6">
        <v>60532</v>
      </c>
      <c r="B1101" s="6" t="s">
        <v>2190</v>
      </c>
      <c r="C1101" s="13">
        <v>45589.413483796299</v>
      </c>
      <c r="D1101" s="6" t="s">
        <v>380</v>
      </c>
      <c r="E1101" s="13">
        <v>45590.324594907404</v>
      </c>
      <c r="F1101" s="6"/>
      <c r="G1101" s="13"/>
      <c r="H1101" s="6" t="s">
        <v>5536</v>
      </c>
      <c r="I1101" s="6" t="s">
        <v>116</v>
      </c>
      <c r="J1101" s="6" t="s">
        <v>33</v>
      </c>
      <c r="K1101" s="6" t="s">
        <v>42</v>
      </c>
      <c r="L1101" s="7" t="str">
        <f t="shared" si="34"/>
        <v/>
      </c>
      <c r="M1101" s="7">
        <f t="shared" si="35"/>
        <v>0</v>
      </c>
    </row>
    <row r="1102" spans="1:13" x14ac:dyDescent="0.3">
      <c r="A1102" s="6">
        <v>60545</v>
      </c>
      <c r="B1102" s="6" t="s">
        <v>2191</v>
      </c>
      <c r="C1102" s="13">
        <v>45589.423750000002</v>
      </c>
      <c r="D1102" s="6" t="s">
        <v>386</v>
      </c>
      <c r="E1102" s="13">
        <v>45590.324583333335</v>
      </c>
      <c r="F1102" s="6"/>
      <c r="G1102" s="13"/>
      <c r="H1102" s="6" t="s">
        <v>9</v>
      </c>
      <c r="I1102" s="6" t="s">
        <v>116</v>
      </c>
      <c r="J1102" s="6" t="s">
        <v>18</v>
      </c>
      <c r="K1102" s="6" t="s">
        <v>218</v>
      </c>
      <c r="L1102" s="7" t="str">
        <f t="shared" si="34"/>
        <v/>
      </c>
      <c r="M1102" s="7">
        <f t="shared" si="35"/>
        <v>1</v>
      </c>
    </row>
    <row r="1103" spans="1:13" x14ac:dyDescent="0.3">
      <c r="A1103" s="6">
        <v>60610</v>
      </c>
      <c r="B1103" s="6" t="s">
        <v>2192</v>
      </c>
      <c r="C1103" s="13">
        <v>45589.509652777779</v>
      </c>
      <c r="D1103" s="6" t="s">
        <v>577</v>
      </c>
      <c r="E1103" s="13">
        <v>45590.324571759258</v>
      </c>
      <c r="F1103" s="6" t="s">
        <v>2193</v>
      </c>
      <c r="G1103" s="13">
        <v>45600.232268518521</v>
      </c>
      <c r="H1103" s="6" t="s">
        <v>14</v>
      </c>
      <c r="I1103" s="6" t="s">
        <v>114</v>
      </c>
      <c r="J1103" s="6" t="s">
        <v>11</v>
      </c>
      <c r="K1103" s="6" t="s">
        <v>24</v>
      </c>
      <c r="L1103" s="7">
        <f t="shared" si="34"/>
        <v>9.9076967592627625</v>
      </c>
      <c r="M1103" s="7">
        <f t="shared" si="35"/>
        <v>0</v>
      </c>
    </row>
    <row r="1104" spans="1:13" x14ac:dyDescent="0.3">
      <c r="A1104" s="6">
        <v>60638</v>
      </c>
      <c r="B1104" s="6" t="s">
        <v>2194</v>
      </c>
      <c r="C1104" s="13">
        <v>45589.552615740744</v>
      </c>
      <c r="D1104" s="6" t="s">
        <v>163</v>
      </c>
      <c r="E1104" s="13">
        <v>45590.331354166665</v>
      </c>
      <c r="F1104" s="6" t="s">
        <v>2195</v>
      </c>
      <c r="G1104" s="13">
        <v>45597.115740740737</v>
      </c>
      <c r="H1104" s="6" t="s">
        <v>14</v>
      </c>
      <c r="I1104" s="6" t="s">
        <v>60</v>
      </c>
      <c r="J1104" s="6" t="s">
        <v>18</v>
      </c>
      <c r="K1104" s="6" t="s">
        <v>24</v>
      </c>
      <c r="L1104" s="7">
        <f t="shared" si="34"/>
        <v>6.7843865740724141</v>
      </c>
      <c r="M1104" s="7">
        <f t="shared" si="35"/>
        <v>0</v>
      </c>
    </row>
    <row r="1105" spans="1:13" x14ac:dyDescent="0.3">
      <c r="A1105" s="6">
        <v>60650</v>
      </c>
      <c r="B1105" s="6" t="s">
        <v>2196</v>
      </c>
      <c r="C1105" s="13">
        <v>45589.567627314813</v>
      </c>
      <c r="D1105" s="6" t="s">
        <v>163</v>
      </c>
      <c r="E1105" s="13">
        <v>45590.331354166665</v>
      </c>
      <c r="F1105" s="6" t="s">
        <v>2197</v>
      </c>
      <c r="G1105" s="13">
        <v>45599.539351851854</v>
      </c>
      <c r="H1105" s="6" t="s">
        <v>14</v>
      </c>
      <c r="I1105" s="6" t="s">
        <v>111</v>
      </c>
      <c r="J1105" s="6" t="s">
        <v>11</v>
      </c>
      <c r="K1105" s="6" t="s">
        <v>44</v>
      </c>
      <c r="L1105" s="7">
        <f t="shared" si="34"/>
        <v>9.2079976851891843</v>
      </c>
      <c r="M1105" s="7">
        <f t="shared" si="35"/>
        <v>0</v>
      </c>
    </row>
    <row r="1106" spans="1:13" x14ac:dyDescent="0.3">
      <c r="A1106" s="6">
        <v>60677</v>
      </c>
      <c r="B1106" s="6" t="s">
        <v>2198</v>
      </c>
      <c r="C1106" s="13">
        <v>45589.60497685185</v>
      </c>
      <c r="D1106" s="6" t="s">
        <v>2199</v>
      </c>
      <c r="E1106" s="13">
        <v>45590.623020833336</v>
      </c>
      <c r="F1106" s="6" t="s">
        <v>2200</v>
      </c>
      <c r="G1106" s="13">
        <v>45600.40152777778</v>
      </c>
      <c r="H1106" s="6" t="s">
        <v>14</v>
      </c>
      <c r="I1106" s="6" t="s">
        <v>114</v>
      </c>
      <c r="J1106" s="6" t="s">
        <v>18</v>
      </c>
      <c r="K1106" s="6" t="s">
        <v>124</v>
      </c>
      <c r="L1106" s="7">
        <f t="shared" si="34"/>
        <v>9.7785069444435067</v>
      </c>
      <c r="M1106" s="7">
        <f t="shared" si="35"/>
        <v>0</v>
      </c>
    </row>
    <row r="1107" spans="1:13" x14ac:dyDescent="0.3">
      <c r="A1107" s="6">
        <v>60693</v>
      </c>
      <c r="B1107" s="6" t="s">
        <v>2201</v>
      </c>
      <c r="C1107" s="13">
        <v>45589.627222222225</v>
      </c>
      <c r="D1107" s="6" t="s">
        <v>163</v>
      </c>
      <c r="E1107" s="13">
        <v>45590.331354166665</v>
      </c>
      <c r="F1107" s="6"/>
      <c r="G1107" s="13"/>
      <c r="H1107" s="6" t="s">
        <v>9</v>
      </c>
      <c r="I1107" s="6" t="s">
        <v>50</v>
      </c>
      <c r="J1107" s="6" t="s">
        <v>18</v>
      </c>
      <c r="K1107" s="6" t="s">
        <v>28</v>
      </c>
      <c r="L1107" s="7" t="str">
        <f t="shared" si="34"/>
        <v/>
      </c>
      <c r="M1107" s="7">
        <f t="shared" si="35"/>
        <v>1</v>
      </c>
    </row>
    <row r="1108" spans="1:13" x14ac:dyDescent="0.3">
      <c r="A1108" s="6">
        <v>60713</v>
      </c>
      <c r="B1108" s="6" t="s">
        <v>2202</v>
      </c>
      <c r="C1108" s="13">
        <v>45589.652708333335</v>
      </c>
      <c r="D1108" s="6" t="s">
        <v>386</v>
      </c>
      <c r="E1108" s="13">
        <v>45590.324583333335</v>
      </c>
      <c r="F1108" s="6"/>
      <c r="G1108" s="13"/>
      <c r="H1108" s="6" t="s">
        <v>9</v>
      </c>
      <c r="I1108" s="6" t="s">
        <v>23</v>
      </c>
      <c r="J1108" s="6" t="s">
        <v>18</v>
      </c>
      <c r="K1108" s="6" t="s">
        <v>55</v>
      </c>
      <c r="L1108" s="7" t="str">
        <f t="shared" si="34"/>
        <v/>
      </c>
      <c r="M1108" s="7">
        <f t="shared" si="35"/>
        <v>1</v>
      </c>
    </row>
    <row r="1109" spans="1:13" x14ac:dyDescent="0.3">
      <c r="A1109" s="6">
        <v>60766</v>
      </c>
      <c r="B1109" s="6" t="s">
        <v>2203</v>
      </c>
      <c r="C1109" s="13">
        <v>45589.720636574071</v>
      </c>
      <c r="D1109" s="6" t="s">
        <v>649</v>
      </c>
      <c r="E1109" s="13">
        <v>45590.324618055558</v>
      </c>
      <c r="F1109" s="6"/>
      <c r="G1109" s="13"/>
      <c r="H1109" s="6" t="s">
        <v>5536</v>
      </c>
      <c r="I1109" s="6" t="s">
        <v>111</v>
      </c>
      <c r="J1109" s="6" t="s">
        <v>11</v>
      </c>
      <c r="K1109" s="6" t="s">
        <v>44</v>
      </c>
      <c r="L1109" s="7" t="str">
        <f t="shared" si="34"/>
        <v/>
      </c>
      <c r="M1109" s="7">
        <f t="shared" si="35"/>
        <v>0</v>
      </c>
    </row>
    <row r="1110" spans="1:13" x14ac:dyDescent="0.3">
      <c r="A1110" s="6">
        <v>60781</v>
      </c>
      <c r="B1110" s="6" t="s">
        <v>2204</v>
      </c>
      <c r="C1110" s="13">
        <v>45589.739629629628</v>
      </c>
      <c r="D1110" s="6" t="s">
        <v>590</v>
      </c>
      <c r="E1110" s="13">
        <v>45590.331388888888</v>
      </c>
      <c r="F1110" s="6" t="s">
        <v>2205</v>
      </c>
      <c r="G1110" s="13">
        <v>45597.225555555553</v>
      </c>
      <c r="H1110" s="6" t="s">
        <v>14</v>
      </c>
      <c r="I1110" s="6" t="s">
        <v>20</v>
      </c>
      <c r="J1110" s="6" t="s">
        <v>18</v>
      </c>
      <c r="K1110" s="6" t="s">
        <v>24</v>
      </c>
      <c r="L1110" s="7">
        <f t="shared" si="34"/>
        <v>6.8941666666651145</v>
      </c>
      <c r="M1110" s="7">
        <f t="shared" si="35"/>
        <v>0</v>
      </c>
    </row>
    <row r="1111" spans="1:13" x14ac:dyDescent="0.3">
      <c r="A1111" s="6">
        <v>60800</v>
      </c>
      <c r="B1111" s="6" t="s">
        <v>2206</v>
      </c>
      <c r="C1111" s="13">
        <v>45589.758842592593</v>
      </c>
      <c r="D1111" s="6" t="s">
        <v>577</v>
      </c>
      <c r="E1111" s="13">
        <v>45590.324571759258</v>
      </c>
      <c r="F1111" s="6"/>
      <c r="G1111" s="13"/>
      <c r="H1111" s="6" t="s">
        <v>5536</v>
      </c>
      <c r="I1111" s="6" t="s">
        <v>29</v>
      </c>
      <c r="J1111" s="6" t="s">
        <v>33</v>
      </c>
      <c r="K1111" s="6" t="s">
        <v>42</v>
      </c>
      <c r="L1111" s="7" t="str">
        <f t="shared" si="34"/>
        <v/>
      </c>
      <c r="M1111" s="7">
        <f t="shared" si="35"/>
        <v>0</v>
      </c>
    </row>
    <row r="1112" spans="1:13" x14ac:dyDescent="0.3">
      <c r="A1112" s="6">
        <v>60824</v>
      </c>
      <c r="B1112" s="6" t="s">
        <v>2207</v>
      </c>
      <c r="C1112" s="13">
        <v>45589.794537037036</v>
      </c>
      <c r="D1112" s="6" t="s">
        <v>591</v>
      </c>
      <c r="E1112" s="13">
        <v>45590.331400462965</v>
      </c>
      <c r="F1112" s="6" t="s">
        <v>2208</v>
      </c>
      <c r="G1112" s="13">
        <v>45600.181504629632</v>
      </c>
      <c r="H1112" s="6" t="s">
        <v>14</v>
      </c>
      <c r="I1112" s="6" t="s">
        <v>29</v>
      </c>
      <c r="J1112" s="6" t="s">
        <v>18</v>
      </c>
      <c r="K1112" s="6" t="s">
        <v>21</v>
      </c>
      <c r="L1112" s="7">
        <f t="shared" si="34"/>
        <v>9.8501041666677338</v>
      </c>
      <c r="M1112" s="7">
        <f t="shared" si="35"/>
        <v>0</v>
      </c>
    </row>
    <row r="1113" spans="1:13" x14ac:dyDescent="0.3">
      <c r="A1113" s="6">
        <v>60848</v>
      </c>
      <c r="B1113" s="6" t="s">
        <v>2209</v>
      </c>
      <c r="C1113" s="13">
        <v>45589.812395833331</v>
      </c>
      <c r="D1113" s="6" t="s">
        <v>294</v>
      </c>
      <c r="E1113" s="13">
        <v>45590.331365740742</v>
      </c>
      <c r="F1113" s="6" t="s">
        <v>2210</v>
      </c>
      <c r="G1113" s="13">
        <v>45602.309270833335</v>
      </c>
      <c r="H1113" s="6" t="s">
        <v>14</v>
      </c>
      <c r="I1113" s="6" t="s">
        <v>20</v>
      </c>
      <c r="J1113" s="6" t="s">
        <v>18</v>
      </c>
      <c r="K1113" s="6" t="s">
        <v>24</v>
      </c>
      <c r="L1113" s="7">
        <f t="shared" si="34"/>
        <v>11.977905092593573</v>
      </c>
      <c r="M1113" s="7">
        <f t="shared" si="35"/>
        <v>0</v>
      </c>
    </row>
    <row r="1114" spans="1:13" x14ac:dyDescent="0.3">
      <c r="A1114" s="6">
        <v>60890</v>
      </c>
      <c r="B1114" s="6" t="s">
        <v>2211</v>
      </c>
      <c r="C1114" s="13">
        <v>45589.850370370368</v>
      </c>
      <c r="D1114" s="6" t="s">
        <v>577</v>
      </c>
      <c r="E1114" s="13">
        <v>45590.324571759258</v>
      </c>
      <c r="F1114" s="6"/>
      <c r="G1114" s="13"/>
      <c r="H1114" s="6" t="s">
        <v>5536</v>
      </c>
      <c r="I1114" s="6" t="s">
        <v>20</v>
      </c>
      <c r="J1114" s="6" t="s">
        <v>18</v>
      </c>
      <c r="K1114" s="6" t="s">
        <v>148</v>
      </c>
      <c r="L1114" s="7" t="str">
        <f t="shared" si="34"/>
        <v/>
      </c>
      <c r="M1114" s="7">
        <f t="shared" si="35"/>
        <v>0</v>
      </c>
    </row>
    <row r="1115" spans="1:13" x14ac:dyDescent="0.3">
      <c r="A1115" s="6">
        <v>60902</v>
      </c>
      <c r="B1115" s="6" t="s">
        <v>2212</v>
      </c>
      <c r="C1115" s="13">
        <v>45589.858182870368</v>
      </c>
      <c r="D1115" s="6" t="s">
        <v>438</v>
      </c>
      <c r="E1115" s="13">
        <v>45590.331377314818</v>
      </c>
      <c r="F1115" s="6"/>
      <c r="G1115" s="13"/>
      <c r="H1115" s="6" t="s">
        <v>5536</v>
      </c>
      <c r="I1115" s="6" t="s">
        <v>116</v>
      </c>
      <c r="J1115" s="6" t="s">
        <v>18</v>
      </c>
      <c r="K1115" s="6" t="s">
        <v>227</v>
      </c>
      <c r="L1115" s="7" t="str">
        <f t="shared" si="34"/>
        <v/>
      </c>
      <c r="M1115" s="7">
        <f t="shared" si="35"/>
        <v>0</v>
      </c>
    </row>
    <row r="1116" spans="1:13" x14ac:dyDescent="0.3">
      <c r="A1116" s="6">
        <v>60997</v>
      </c>
      <c r="B1116" s="6" t="s">
        <v>2213</v>
      </c>
      <c r="C1116" s="13">
        <v>45589.917222222219</v>
      </c>
      <c r="D1116" s="6" t="s">
        <v>2214</v>
      </c>
      <c r="E1116" s="13">
        <v>45591.414386574077</v>
      </c>
      <c r="F1116" s="6"/>
      <c r="G1116" s="13"/>
      <c r="H1116" s="6" t="s">
        <v>9</v>
      </c>
      <c r="I1116" s="6" t="s">
        <v>942</v>
      </c>
      <c r="J1116" s="6" t="s">
        <v>18</v>
      </c>
      <c r="K1116" s="6" t="s">
        <v>86</v>
      </c>
      <c r="L1116" s="7" t="str">
        <f t="shared" si="34"/>
        <v/>
      </c>
      <c r="M1116" s="7">
        <f t="shared" si="35"/>
        <v>1</v>
      </c>
    </row>
    <row r="1117" spans="1:13" x14ac:dyDescent="0.3">
      <c r="A1117" s="6">
        <v>61045</v>
      </c>
      <c r="B1117" s="6" t="s">
        <v>2216</v>
      </c>
      <c r="C1117" s="13">
        <v>45589.917916666665</v>
      </c>
      <c r="D1117" s="6" t="s">
        <v>1538</v>
      </c>
      <c r="E1117" s="13">
        <v>45596.2890625</v>
      </c>
      <c r="F1117" s="6" t="s">
        <v>2217</v>
      </c>
      <c r="G1117" s="13">
        <v>45600.352430555555</v>
      </c>
      <c r="H1117" s="6" t="s">
        <v>14</v>
      </c>
      <c r="I1117" s="6" t="s">
        <v>114</v>
      </c>
      <c r="J1117" s="6" t="s">
        <v>11</v>
      </c>
      <c r="K1117" s="6" t="s">
        <v>26</v>
      </c>
      <c r="L1117" s="7">
        <f t="shared" si="34"/>
        <v>4.0633680555547471</v>
      </c>
      <c r="M1117" s="7">
        <f t="shared" si="35"/>
        <v>0</v>
      </c>
    </row>
    <row r="1118" spans="1:13" x14ac:dyDescent="0.3">
      <c r="A1118" s="6">
        <v>61080</v>
      </c>
      <c r="B1118" s="6" t="s">
        <v>2218</v>
      </c>
      <c r="C1118" s="13">
        <v>45589.934861111113</v>
      </c>
      <c r="D1118" s="6" t="s">
        <v>2219</v>
      </c>
      <c r="E1118" s="13">
        <v>45653.708981481483</v>
      </c>
      <c r="F1118" s="6"/>
      <c r="G1118" s="13"/>
      <c r="H1118" s="6" t="s">
        <v>5536</v>
      </c>
      <c r="I1118" s="6" t="s">
        <v>92</v>
      </c>
      <c r="J1118" s="6" t="s">
        <v>11</v>
      </c>
      <c r="K1118" s="6" t="s">
        <v>31</v>
      </c>
      <c r="L1118" s="7" t="str">
        <f t="shared" si="34"/>
        <v/>
      </c>
      <c r="M1118" s="7">
        <f t="shared" si="35"/>
        <v>0</v>
      </c>
    </row>
    <row r="1119" spans="1:13" x14ac:dyDescent="0.3">
      <c r="A1119" s="6">
        <v>61092</v>
      </c>
      <c r="B1119" s="6" t="s">
        <v>2221</v>
      </c>
      <c r="C1119" s="13">
        <v>45589.941712962966</v>
      </c>
      <c r="D1119" s="6" t="s">
        <v>1259</v>
      </c>
      <c r="E1119" s="13">
        <v>45599.24695601852</v>
      </c>
      <c r="F1119" s="6"/>
      <c r="G1119" s="13"/>
      <c r="H1119" s="6" t="s">
        <v>5536</v>
      </c>
      <c r="I1119" s="6" t="s">
        <v>10</v>
      </c>
      <c r="J1119" s="6" t="s">
        <v>11</v>
      </c>
      <c r="K1119" s="6" t="s">
        <v>24</v>
      </c>
      <c r="L1119" s="7" t="str">
        <f t="shared" si="34"/>
        <v/>
      </c>
      <c r="M1119" s="7">
        <f t="shared" si="35"/>
        <v>0</v>
      </c>
    </row>
    <row r="1120" spans="1:13" x14ac:dyDescent="0.3">
      <c r="A1120" s="6">
        <v>61125</v>
      </c>
      <c r="B1120" s="6" t="s">
        <v>2222</v>
      </c>
      <c r="C1120" s="13">
        <v>45589.972013888888</v>
      </c>
      <c r="D1120" s="6" t="s">
        <v>2223</v>
      </c>
      <c r="E1120" s="13">
        <v>45601.357685185183</v>
      </c>
      <c r="F1120" s="6"/>
      <c r="G1120" s="13"/>
      <c r="H1120" s="6" t="s">
        <v>9</v>
      </c>
      <c r="I1120" s="6" t="s">
        <v>114</v>
      </c>
      <c r="J1120" s="6" t="s">
        <v>11</v>
      </c>
      <c r="K1120" s="6" t="s">
        <v>15</v>
      </c>
      <c r="L1120" s="7" t="str">
        <f t="shared" si="34"/>
        <v/>
      </c>
      <c r="M1120" s="7">
        <f t="shared" si="35"/>
        <v>1</v>
      </c>
    </row>
    <row r="1121" spans="1:13" x14ac:dyDescent="0.3">
      <c r="A1121" s="6">
        <v>61134</v>
      </c>
      <c r="B1121" s="6" t="s">
        <v>2225</v>
      </c>
      <c r="C1121" s="13">
        <v>45589.982569444444</v>
      </c>
      <c r="D1121" s="6" t="s">
        <v>2118</v>
      </c>
      <c r="E1121" s="13">
        <v>45594.29142361111</v>
      </c>
      <c r="F1121" s="6" t="s">
        <v>2226</v>
      </c>
      <c r="G1121" s="13">
        <v>45601.563622685186</v>
      </c>
      <c r="H1121" s="6" t="s">
        <v>14</v>
      </c>
      <c r="I1121" s="6" t="s">
        <v>50</v>
      </c>
      <c r="J1121" s="6" t="s">
        <v>18</v>
      </c>
      <c r="K1121" s="6" t="s">
        <v>68</v>
      </c>
      <c r="L1121" s="7">
        <f t="shared" si="34"/>
        <v>7.2721990740756155</v>
      </c>
      <c r="M1121" s="7">
        <f t="shared" si="35"/>
        <v>0</v>
      </c>
    </row>
    <row r="1122" spans="1:13" x14ac:dyDescent="0.3">
      <c r="A1122" s="6">
        <v>61152</v>
      </c>
      <c r="B1122" s="6" t="s">
        <v>2228</v>
      </c>
      <c r="C1122" s="13">
        <v>45590.072013888886</v>
      </c>
      <c r="D1122" s="6" t="s">
        <v>2220</v>
      </c>
      <c r="E1122" s="13">
        <v>45591.402754629627</v>
      </c>
      <c r="F1122" s="6"/>
      <c r="G1122" s="13"/>
      <c r="H1122" s="6" t="s">
        <v>5536</v>
      </c>
      <c r="I1122" s="6" t="s">
        <v>60</v>
      </c>
      <c r="J1122" s="6" t="s">
        <v>18</v>
      </c>
      <c r="K1122" s="6" t="s">
        <v>40</v>
      </c>
      <c r="L1122" s="7" t="str">
        <f t="shared" si="34"/>
        <v/>
      </c>
      <c r="M1122" s="7">
        <f t="shared" si="35"/>
        <v>0</v>
      </c>
    </row>
    <row r="1123" spans="1:13" x14ac:dyDescent="0.3">
      <c r="A1123" s="6">
        <v>61176</v>
      </c>
      <c r="B1123" s="6" t="s">
        <v>2229</v>
      </c>
      <c r="C1123" s="13">
        <v>45590.153761574074</v>
      </c>
      <c r="D1123" s="6" t="s">
        <v>518</v>
      </c>
      <c r="E1123" s="13">
        <v>45591.402777777781</v>
      </c>
      <c r="F1123" s="6" t="s">
        <v>2230</v>
      </c>
      <c r="G1123" s="13">
        <v>45596.422048611108</v>
      </c>
      <c r="H1123" s="6" t="s">
        <v>14</v>
      </c>
      <c r="I1123" s="6" t="s">
        <v>92</v>
      </c>
      <c r="J1123" s="6" t="s">
        <v>11</v>
      </c>
      <c r="K1123" s="6" t="s">
        <v>217</v>
      </c>
      <c r="L1123" s="7">
        <f t="shared" si="34"/>
        <v>5.0192708333270275</v>
      </c>
      <c r="M1123" s="7">
        <f t="shared" si="35"/>
        <v>0</v>
      </c>
    </row>
    <row r="1124" spans="1:13" x14ac:dyDescent="0.3">
      <c r="A1124" s="6">
        <v>61191</v>
      </c>
      <c r="B1124" s="6" t="s">
        <v>2231</v>
      </c>
      <c r="C1124" s="13">
        <v>45590.196030092593</v>
      </c>
      <c r="D1124" s="6" t="s">
        <v>503</v>
      </c>
      <c r="E1124" s="13">
        <v>45591.402766203704</v>
      </c>
      <c r="F1124" s="6"/>
      <c r="G1124" s="13"/>
      <c r="H1124" s="6" t="s">
        <v>9</v>
      </c>
      <c r="I1124" s="6" t="s">
        <v>95</v>
      </c>
      <c r="J1124" s="6" t="s">
        <v>18</v>
      </c>
      <c r="K1124" s="6" t="s">
        <v>984</v>
      </c>
      <c r="L1124" s="7" t="str">
        <f t="shared" si="34"/>
        <v/>
      </c>
      <c r="M1124" s="7">
        <f t="shared" si="35"/>
        <v>1</v>
      </c>
    </row>
    <row r="1125" spans="1:13" x14ac:dyDescent="0.3">
      <c r="A1125" s="6">
        <v>61214</v>
      </c>
      <c r="B1125" s="6" t="s">
        <v>2232</v>
      </c>
      <c r="C1125" s="13">
        <v>45590.216435185182</v>
      </c>
      <c r="D1125" s="6" t="s">
        <v>2220</v>
      </c>
      <c r="E1125" s="13">
        <v>45591.402754629627</v>
      </c>
      <c r="F1125" s="6" t="s">
        <v>2233</v>
      </c>
      <c r="G1125" s="13">
        <v>45598.305115740739</v>
      </c>
      <c r="H1125" s="6" t="s">
        <v>14</v>
      </c>
      <c r="I1125" s="6" t="s">
        <v>23</v>
      </c>
      <c r="J1125" s="6" t="s">
        <v>18</v>
      </c>
      <c r="K1125" s="6" t="s">
        <v>148</v>
      </c>
      <c r="L1125" s="7">
        <f t="shared" si="34"/>
        <v>6.9023611111115315</v>
      </c>
      <c r="M1125" s="7">
        <f t="shared" si="35"/>
        <v>0</v>
      </c>
    </row>
    <row r="1126" spans="1:13" x14ac:dyDescent="0.3">
      <c r="A1126" s="6">
        <v>61238</v>
      </c>
      <c r="B1126" s="6" t="s">
        <v>2234</v>
      </c>
      <c r="C1126" s="13">
        <v>45590.243333333332</v>
      </c>
      <c r="D1126" s="6" t="s">
        <v>2235</v>
      </c>
      <c r="E1126" s="13">
        <v>45601.357557870368</v>
      </c>
      <c r="F1126" s="6" t="s">
        <v>2236</v>
      </c>
      <c r="G1126" s="13">
        <v>45602.240046296298</v>
      </c>
      <c r="H1126" s="6" t="s">
        <v>14</v>
      </c>
      <c r="I1126" s="6" t="s">
        <v>48</v>
      </c>
      <c r="J1126" s="6" t="s">
        <v>18</v>
      </c>
      <c r="K1126" s="6" t="s">
        <v>40</v>
      </c>
      <c r="L1126" s="7">
        <f t="shared" si="34"/>
        <v>0.88248842593020527</v>
      </c>
      <c r="M1126" s="7">
        <f t="shared" si="35"/>
        <v>0</v>
      </c>
    </row>
    <row r="1127" spans="1:13" x14ac:dyDescent="0.3">
      <c r="A1127" s="6">
        <v>61245</v>
      </c>
      <c r="B1127" s="6" t="s">
        <v>2237</v>
      </c>
      <c r="C1127" s="13">
        <v>45590.24763888889</v>
      </c>
      <c r="D1127" s="6" t="s">
        <v>2137</v>
      </c>
      <c r="E1127" s="13">
        <v>45591.414398148147</v>
      </c>
      <c r="F1127" s="6"/>
      <c r="G1127" s="13"/>
      <c r="H1127" s="6" t="s">
        <v>9</v>
      </c>
      <c r="I1127" s="6" t="s">
        <v>10</v>
      </c>
      <c r="J1127" s="6" t="s">
        <v>11</v>
      </c>
      <c r="K1127" s="6" t="s">
        <v>67</v>
      </c>
      <c r="L1127" s="7" t="str">
        <f t="shared" si="34"/>
        <v/>
      </c>
      <c r="M1127" s="7">
        <f t="shared" si="35"/>
        <v>1</v>
      </c>
    </row>
    <row r="1128" spans="1:13" x14ac:dyDescent="0.3">
      <c r="A1128" s="6">
        <v>61250</v>
      </c>
      <c r="B1128" s="6" t="s">
        <v>2238</v>
      </c>
      <c r="C1128" s="13">
        <v>45590.252743055556</v>
      </c>
      <c r="D1128" s="6" t="s">
        <v>2224</v>
      </c>
      <c r="E1128" s="13">
        <v>45591.414421296293</v>
      </c>
      <c r="F1128" s="6" t="s">
        <v>2239</v>
      </c>
      <c r="G1128" s="13">
        <v>45598.351493055554</v>
      </c>
      <c r="H1128" s="6" t="s">
        <v>14</v>
      </c>
      <c r="I1128" s="6" t="s">
        <v>88</v>
      </c>
      <c r="J1128" s="6" t="s">
        <v>18</v>
      </c>
      <c r="K1128" s="6" t="s">
        <v>39</v>
      </c>
      <c r="L1128" s="7">
        <f t="shared" si="34"/>
        <v>6.9370717592610163</v>
      </c>
      <c r="M1128" s="7">
        <f t="shared" si="35"/>
        <v>0</v>
      </c>
    </row>
    <row r="1129" spans="1:13" x14ac:dyDescent="0.3">
      <c r="A1129" s="6">
        <v>61271</v>
      </c>
      <c r="B1129" s="6" t="s">
        <v>2242</v>
      </c>
      <c r="C1129" s="13">
        <v>45590.267696759256</v>
      </c>
      <c r="D1129" s="6" t="s">
        <v>2243</v>
      </c>
      <c r="E1129" s="13">
        <v>45591.402743055558</v>
      </c>
      <c r="F1129" s="6" t="s">
        <v>2244</v>
      </c>
      <c r="G1129" s="13">
        <v>45600.200925925928</v>
      </c>
      <c r="H1129" s="6" t="s">
        <v>14</v>
      </c>
      <c r="I1129" s="6" t="s">
        <v>287</v>
      </c>
      <c r="J1129" s="6" t="s">
        <v>18</v>
      </c>
      <c r="K1129" s="6" t="s">
        <v>21</v>
      </c>
      <c r="L1129" s="7">
        <f t="shared" si="34"/>
        <v>8.7981828703705105</v>
      </c>
      <c r="M1129" s="7">
        <f t="shared" si="35"/>
        <v>0</v>
      </c>
    </row>
    <row r="1130" spans="1:13" x14ac:dyDescent="0.3">
      <c r="A1130" s="6">
        <v>61280</v>
      </c>
      <c r="B1130" s="6" t="s">
        <v>2245</v>
      </c>
      <c r="C1130" s="13">
        <v>45590.274641203701</v>
      </c>
      <c r="D1130" s="6" t="s">
        <v>2243</v>
      </c>
      <c r="E1130" s="13">
        <v>45591.402743055558</v>
      </c>
      <c r="F1130" s="6" t="s">
        <v>2246</v>
      </c>
      <c r="G1130" s="13">
        <v>45598.442384259259</v>
      </c>
      <c r="H1130" s="6" t="s">
        <v>14</v>
      </c>
      <c r="I1130" s="6" t="s">
        <v>114</v>
      </c>
      <c r="J1130" s="6" t="s">
        <v>11</v>
      </c>
      <c r="K1130" s="6" t="s">
        <v>24</v>
      </c>
      <c r="L1130" s="7">
        <f t="shared" si="34"/>
        <v>7.0396412037007394</v>
      </c>
      <c r="M1130" s="7">
        <f t="shared" si="35"/>
        <v>0</v>
      </c>
    </row>
    <row r="1131" spans="1:13" x14ac:dyDescent="0.3">
      <c r="A1131" s="6">
        <v>61298</v>
      </c>
      <c r="B1131" s="6" t="s">
        <v>2247</v>
      </c>
      <c r="C1131" s="13">
        <v>45590.285416666666</v>
      </c>
      <c r="D1131" s="6" t="s">
        <v>2220</v>
      </c>
      <c r="E1131" s="13">
        <v>45591.402754629627</v>
      </c>
      <c r="F1131" s="6"/>
      <c r="G1131" s="13"/>
      <c r="H1131" s="6" t="s">
        <v>5536</v>
      </c>
      <c r="I1131" s="6" t="s">
        <v>10</v>
      </c>
      <c r="J1131" s="6" t="s">
        <v>11</v>
      </c>
      <c r="K1131" s="6" t="s">
        <v>24</v>
      </c>
      <c r="L1131" s="7" t="str">
        <f t="shared" si="34"/>
        <v/>
      </c>
      <c r="M1131" s="7">
        <f t="shared" si="35"/>
        <v>0</v>
      </c>
    </row>
    <row r="1132" spans="1:13" x14ac:dyDescent="0.3">
      <c r="A1132" s="6">
        <v>61315</v>
      </c>
      <c r="B1132" s="6" t="s">
        <v>2248</v>
      </c>
      <c r="C1132" s="13">
        <v>45590.299953703703</v>
      </c>
      <c r="D1132" s="6" t="s">
        <v>290</v>
      </c>
      <c r="E1132" s="13">
        <v>45602.336562500001</v>
      </c>
      <c r="F1132" s="6" t="s">
        <v>2249</v>
      </c>
      <c r="G1132" s="13">
        <v>45604.14025462963</v>
      </c>
      <c r="H1132" s="6" t="s">
        <v>14</v>
      </c>
      <c r="I1132" s="6" t="s">
        <v>278</v>
      </c>
      <c r="J1132" s="6" t="s">
        <v>18</v>
      </c>
      <c r="K1132" s="6" t="s">
        <v>742</v>
      </c>
      <c r="L1132" s="7">
        <f t="shared" si="34"/>
        <v>1.8036921296297805</v>
      </c>
      <c r="M1132" s="7">
        <f t="shared" si="35"/>
        <v>0</v>
      </c>
    </row>
    <row r="1133" spans="1:13" x14ac:dyDescent="0.3">
      <c r="A1133" s="6">
        <v>61321</v>
      </c>
      <c r="B1133" s="6" t="s">
        <v>2250</v>
      </c>
      <c r="C1133" s="13">
        <v>45590.303877314815</v>
      </c>
      <c r="D1133" s="6" t="s">
        <v>2224</v>
      </c>
      <c r="E1133" s="13">
        <v>45591.414421296293</v>
      </c>
      <c r="F1133" s="6"/>
      <c r="G1133" s="13"/>
      <c r="H1133" s="6" t="s">
        <v>9</v>
      </c>
      <c r="I1133" s="6" t="s">
        <v>95</v>
      </c>
      <c r="J1133" s="6" t="s">
        <v>33</v>
      </c>
      <c r="K1133" s="6" t="s">
        <v>12</v>
      </c>
      <c r="L1133" s="7" t="str">
        <f t="shared" si="34"/>
        <v/>
      </c>
      <c r="M1133" s="7">
        <f t="shared" si="35"/>
        <v>1</v>
      </c>
    </row>
    <row r="1134" spans="1:13" x14ac:dyDescent="0.3">
      <c r="A1134" s="6">
        <v>61348</v>
      </c>
      <c r="B1134" s="6" t="s">
        <v>2251</v>
      </c>
      <c r="C1134" s="13">
        <v>45590.324687499997</v>
      </c>
      <c r="D1134" s="6" t="s">
        <v>2137</v>
      </c>
      <c r="E1134" s="13">
        <v>45591.414398148147</v>
      </c>
      <c r="F1134" s="6"/>
      <c r="G1134" s="13"/>
      <c r="H1134" s="6" t="s">
        <v>5536</v>
      </c>
      <c r="I1134" s="6" t="s">
        <v>88</v>
      </c>
      <c r="J1134" s="6" t="s">
        <v>18</v>
      </c>
      <c r="K1134" s="6" t="s">
        <v>86</v>
      </c>
      <c r="L1134" s="7" t="str">
        <f t="shared" si="34"/>
        <v/>
      </c>
      <c r="M1134" s="7">
        <f t="shared" si="35"/>
        <v>0</v>
      </c>
    </row>
    <row r="1135" spans="1:13" x14ac:dyDescent="0.3">
      <c r="A1135" s="6">
        <v>60487</v>
      </c>
      <c r="B1135" s="6" t="s">
        <v>2252</v>
      </c>
      <c r="C1135" s="13">
        <v>45589.363206018519</v>
      </c>
      <c r="D1135" s="6" t="s">
        <v>639</v>
      </c>
      <c r="E1135" s="13">
        <v>45590.324606481481</v>
      </c>
      <c r="F1135" s="6" t="s">
        <v>2253</v>
      </c>
      <c r="G1135" s="13">
        <v>45597.390810185185</v>
      </c>
      <c r="H1135" s="6" t="s">
        <v>14</v>
      </c>
      <c r="I1135" s="6" t="s">
        <v>20</v>
      </c>
      <c r="J1135" s="6" t="s">
        <v>18</v>
      </c>
      <c r="K1135" s="6" t="s">
        <v>12</v>
      </c>
      <c r="L1135" s="7">
        <f t="shared" si="34"/>
        <v>7.0662037037036498</v>
      </c>
      <c r="M1135" s="7">
        <f t="shared" si="35"/>
        <v>0</v>
      </c>
    </row>
    <row r="1136" spans="1:13" x14ac:dyDescent="0.3">
      <c r="A1136" s="6">
        <v>60492</v>
      </c>
      <c r="B1136" s="6" t="s">
        <v>2254</v>
      </c>
      <c r="C1136" s="13">
        <v>45589.370810185188</v>
      </c>
      <c r="D1136" s="6" t="s">
        <v>380</v>
      </c>
      <c r="E1136" s="13">
        <v>45590.324594907404</v>
      </c>
      <c r="F1136" s="6" t="s">
        <v>2255</v>
      </c>
      <c r="G1136" s="13">
        <v>45600.234768518516</v>
      </c>
      <c r="H1136" s="6" t="s">
        <v>14</v>
      </c>
      <c r="I1136" s="6" t="s">
        <v>50</v>
      </c>
      <c r="J1136" s="6" t="s">
        <v>33</v>
      </c>
      <c r="K1136" s="6" t="s">
        <v>752</v>
      </c>
      <c r="L1136" s="7">
        <f t="shared" si="34"/>
        <v>9.9101736111115315</v>
      </c>
      <c r="M1136" s="7">
        <f t="shared" si="35"/>
        <v>0</v>
      </c>
    </row>
    <row r="1137" spans="1:13" x14ac:dyDescent="0.3">
      <c r="A1137" s="6">
        <v>60496</v>
      </c>
      <c r="B1137" s="6" t="s">
        <v>2256</v>
      </c>
      <c r="C1137" s="13">
        <v>45589.376377314817</v>
      </c>
      <c r="D1137" s="6" t="s">
        <v>577</v>
      </c>
      <c r="E1137" s="13">
        <v>45590.324571759258</v>
      </c>
      <c r="F1137" s="6"/>
      <c r="G1137" s="13"/>
      <c r="H1137" s="6" t="s">
        <v>5536</v>
      </c>
      <c r="I1137" s="6" t="s">
        <v>50</v>
      </c>
      <c r="J1137" s="6" t="s">
        <v>18</v>
      </c>
      <c r="K1137" s="6" t="s">
        <v>67</v>
      </c>
      <c r="L1137" s="7" t="str">
        <f t="shared" si="34"/>
        <v/>
      </c>
      <c r="M1137" s="7">
        <f t="shared" si="35"/>
        <v>0</v>
      </c>
    </row>
    <row r="1138" spans="1:13" x14ac:dyDescent="0.3">
      <c r="A1138" s="6">
        <v>60576</v>
      </c>
      <c r="B1138" s="6" t="s">
        <v>2257</v>
      </c>
      <c r="C1138" s="13">
        <v>45589.465752314813</v>
      </c>
      <c r="D1138" s="6" t="s">
        <v>294</v>
      </c>
      <c r="E1138" s="13">
        <v>45590.331365740742</v>
      </c>
      <c r="F1138" s="6" t="s">
        <v>2258</v>
      </c>
      <c r="G1138" s="13">
        <v>45598.503321759257</v>
      </c>
      <c r="H1138" s="6" t="s">
        <v>14</v>
      </c>
      <c r="I1138" s="6" t="s">
        <v>20</v>
      </c>
      <c r="J1138" s="6" t="s">
        <v>18</v>
      </c>
      <c r="K1138" s="6" t="s">
        <v>124</v>
      </c>
      <c r="L1138" s="7">
        <f t="shared" si="34"/>
        <v>8.1719560185156297</v>
      </c>
      <c r="M1138" s="7">
        <f t="shared" si="35"/>
        <v>0</v>
      </c>
    </row>
    <row r="1139" spans="1:13" x14ac:dyDescent="0.3">
      <c r="A1139" s="6">
        <v>60589</v>
      </c>
      <c r="B1139" s="6" t="s">
        <v>2259</v>
      </c>
      <c r="C1139" s="13">
        <v>45589.479907407411</v>
      </c>
      <c r="D1139" s="6" t="s">
        <v>163</v>
      </c>
      <c r="E1139" s="13">
        <v>45590.331354166665</v>
      </c>
      <c r="F1139" s="6"/>
      <c r="G1139" s="13"/>
      <c r="H1139" s="6" t="s">
        <v>35</v>
      </c>
      <c r="I1139" s="6" t="s">
        <v>23</v>
      </c>
      <c r="J1139" s="6" t="s">
        <v>18</v>
      </c>
      <c r="K1139" s="6" t="s">
        <v>218</v>
      </c>
      <c r="L1139" s="7" t="str">
        <f t="shared" si="34"/>
        <v/>
      </c>
      <c r="M1139" s="7">
        <f t="shared" si="35"/>
        <v>0</v>
      </c>
    </row>
    <row r="1140" spans="1:13" x14ac:dyDescent="0.3">
      <c r="A1140" s="6">
        <v>60600</v>
      </c>
      <c r="B1140" s="6" t="s">
        <v>2260</v>
      </c>
      <c r="C1140" s="13">
        <v>45589.497916666667</v>
      </c>
      <c r="D1140" s="6" t="s">
        <v>577</v>
      </c>
      <c r="E1140" s="13">
        <v>45590.324571759258</v>
      </c>
      <c r="F1140" s="6"/>
      <c r="G1140" s="13"/>
      <c r="H1140" s="6" t="s">
        <v>5536</v>
      </c>
      <c r="I1140" s="6" t="s">
        <v>29</v>
      </c>
      <c r="J1140" s="6" t="s">
        <v>18</v>
      </c>
      <c r="K1140" s="6" t="s">
        <v>55</v>
      </c>
      <c r="L1140" s="7" t="str">
        <f t="shared" si="34"/>
        <v/>
      </c>
      <c r="M1140" s="7">
        <f t="shared" si="35"/>
        <v>0</v>
      </c>
    </row>
    <row r="1141" spans="1:13" x14ac:dyDescent="0.3">
      <c r="A1141" s="6">
        <v>60634</v>
      </c>
      <c r="B1141" s="6" t="s">
        <v>2261</v>
      </c>
      <c r="C1141" s="13">
        <v>45589.541886574072</v>
      </c>
      <c r="D1141" s="6" t="s">
        <v>577</v>
      </c>
      <c r="E1141" s="13">
        <v>45590.324571759258</v>
      </c>
      <c r="F1141" s="6" t="s">
        <v>2262</v>
      </c>
      <c r="G1141" s="13">
        <v>45600.182152777779</v>
      </c>
      <c r="H1141" s="6" t="s">
        <v>14</v>
      </c>
      <c r="I1141" s="6" t="s">
        <v>50</v>
      </c>
      <c r="J1141" s="6" t="s">
        <v>18</v>
      </c>
      <c r="K1141" s="6" t="s">
        <v>42</v>
      </c>
      <c r="L1141" s="7">
        <f t="shared" si="34"/>
        <v>9.8575810185211594</v>
      </c>
      <c r="M1141" s="7">
        <f t="shared" si="35"/>
        <v>0</v>
      </c>
    </row>
    <row r="1142" spans="1:13" x14ac:dyDescent="0.3">
      <c r="A1142" s="6">
        <v>60649</v>
      </c>
      <c r="B1142" s="6" t="s">
        <v>2263</v>
      </c>
      <c r="C1142" s="13">
        <v>45589.566365740742</v>
      </c>
      <c r="D1142" s="6" t="s">
        <v>163</v>
      </c>
      <c r="E1142" s="13">
        <v>45590.331354166665</v>
      </c>
      <c r="F1142" s="6" t="s">
        <v>2264</v>
      </c>
      <c r="G1142" s="13">
        <v>45596.12703703704</v>
      </c>
      <c r="H1142" s="6" t="s">
        <v>14</v>
      </c>
      <c r="I1142" s="6" t="s">
        <v>29</v>
      </c>
      <c r="J1142" s="6" t="s">
        <v>18</v>
      </c>
      <c r="K1142" s="6" t="s">
        <v>21</v>
      </c>
      <c r="L1142" s="7">
        <f t="shared" si="34"/>
        <v>5.7956828703754582</v>
      </c>
      <c r="M1142" s="7">
        <f t="shared" si="35"/>
        <v>0</v>
      </c>
    </row>
    <row r="1143" spans="1:13" x14ac:dyDescent="0.3">
      <c r="A1143" s="6">
        <v>60675</v>
      </c>
      <c r="B1143" s="6" t="s">
        <v>2265</v>
      </c>
      <c r="C1143" s="13">
        <v>45589.603136574071</v>
      </c>
      <c r="D1143" s="6" t="s">
        <v>591</v>
      </c>
      <c r="E1143" s="13">
        <v>45590.331400462965</v>
      </c>
      <c r="F1143" s="6" t="s">
        <v>2266</v>
      </c>
      <c r="G1143" s="13">
        <v>45602.099606481483</v>
      </c>
      <c r="H1143" s="6" t="s">
        <v>14</v>
      </c>
      <c r="I1143" s="6" t="s">
        <v>20</v>
      </c>
      <c r="J1143" s="6" t="s">
        <v>18</v>
      </c>
      <c r="K1143" s="6" t="s">
        <v>2100</v>
      </c>
      <c r="L1143" s="7">
        <f t="shared" si="34"/>
        <v>11.768206018517958</v>
      </c>
      <c r="M1143" s="7">
        <f t="shared" si="35"/>
        <v>0</v>
      </c>
    </row>
    <row r="1144" spans="1:13" x14ac:dyDescent="0.3">
      <c r="A1144" s="6">
        <v>60692</v>
      </c>
      <c r="B1144" s="6" t="s">
        <v>2267</v>
      </c>
      <c r="C1144" s="13">
        <v>45589.627002314817</v>
      </c>
      <c r="D1144" s="6" t="s">
        <v>2268</v>
      </c>
      <c r="E1144" s="13">
        <v>45600.402083333334</v>
      </c>
      <c r="F1144" s="6" t="s">
        <v>2269</v>
      </c>
      <c r="G1144" s="13">
        <v>45601.308749999997</v>
      </c>
      <c r="H1144" s="6" t="s">
        <v>14</v>
      </c>
      <c r="I1144" s="6" t="s">
        <v>111</v>
      </c>
      <c r="J1144" s="6" t="s">
        <v>18</v>
      </c>
      <c r="K1144" s="6" t="s">
        <v>15</v>
      </c>
      <c r="L1144" s="7">
        <f t="shared" si="34"/>
        <v>0.90666666666220408</v>
      </c>
      <c r="M1144" s="7">
        <f t="shared" si="35"/>
        <v>0</v>
      </c>
    </row>
    <row r="1145" spans="1:13" x14ac:dyDescent="0.3">
      <c r="A1145" s="6">
        <v>60743</v>
      </c>
      <c r="B1145" s="6" t="s">
        <v>2270</v>
      </c>
      <c r="C1145" s="13">
        <v>45589.687476851854</v>
      </c>
      <c r="D1145" s="6" t="s">
        <v>169</v>
      </c>
      <c r="E1145" s="13">
        <v>45590.331342592595</v>
      </c>
      <c r="F1145" s="6"/>
      <c r="G1145" s="13"/>
      <c r="H1145" s="6" t="s">
        <v>9</v>
      </c>
      <c r="I1145" s="6" t="s">
        <v>23</v>
      </c>
      <c r="J1145" s="6" t="s">
        <v>18</v>
      </c>
      <c r="K1145" s="6" t="s">
        <v>15</v>
      </c>
      <c r="L1145" s="7" t="str">
        <f t="shared" si="34"/>
        <v/>
      </c>
      <c r="M1145" s="7">
        <f t="shared" si="35"/>
        <v>1</v>
      </c>
    </row>
    <row r="1146" spans="1:13" x14ac:dyDescent="0.3">
      <c r="A1146" s="6">
        <v>60757</v>
      </c>
      <c r="B1146" s="6" t="s">
        <v>2271</v>
      </c>
      <c r="C1146" s="13">
        <v>45589.705925925926</v>
      </c>
      <c r="D1146" s="6" t="s">
        <v>163</v>
      </c>
      <c r="E1146" s="13">
        <v>45590.331354166665</v>
      </c>
      <c r="F1146" s="6"/>
      <c r="G1146" s="13"/>
      <c r="H1146" s="6" t="s">
        <v>35</v>
      </c>
      <c r="I1146" s="6" t="s">
        <v>29</v>
      </c>
      <c r="J1146" s="6" t="s">
        <v>18</v>
      </c>
      <c r="K1146" s="6" t="s">
        <v>217</v>
      </c>
      <c r="L1146" s="7" t="str">
        <f t="shared" si="34"/>
        <v/>
      </c>
      <c r="M1146" s="7">
        <f t="shared" si="35"/>
        <v>0</v>
      </c>
    </row>
    <row r="1147" spans="1:13" x14ac:dyDescent="0.3">
      <c r="A1147" s="6">
        <v>60807</v>
      </c>
      <c r="B1147" s="6" t="s">
        <v>2272</v>
      </c>
      <c r="C1147" s="13">
        <v>45589.772870370369</v>
      </c>
      <c r="D1147" s="6" t="s">
        <v>163</v>
      </c>
      <c r="E1147" s="13">
        <v>45590.331354166665</v>
      </c>
      <c r="F1147" s="6"/>
      <c r="G1147" s="13"/>
      <c r="H1147" s="6" t="s">
        <v>9</v>
      </c>
      <c r="I1147" s="6" t="s">
        <v>20</v>
      </c>
      <c r="J1147" s="6" t="s">
        <v>18</v>
      </c>
      <c r="K1147" s="6" t="s">
        <v>68</v>
      </c>
      <c r="L1147" s="7" t="str">
        <f t="shared" si="34"/>
        <v/>
      </c>
      <c r="M1147" s="7">
        <f t="shared" si="35"/>
        <v>1</v>
      </c>
    </row>
    <row r="1148" spans="1:13" x14ac:dyDescent="0.3">
      <c r="A1148" s="6">
        <v>60809</v>
      </c>
      <c r="B1148" s="6" t="s">
        <v>2273</v>
      </c>
      <c r="C1148" s="13">
        <v>45589.773865740739</v>
      </c>
      <c r="D1148" s="6" t="s">
        <v>294</v>
      </c>
      <c r="E1148" s="13">
        <v>45590.331365740742</v>
      </c>
      <c r="F1148" s="6"/>
      <c r="G1148" s="13"/>
      <c r="H1148" s="6" t="s">
        <v>9</v>
      </c>
      <c r="I1148" s="6" t="s">
        <v>29</v>
      </c>
      <c r="J1148" s="6" t="s">
        <v>18</v>
      </c>
      <c r="K1148" s="6" t="s">
        <v>24</v>
      </c>
      <c r="L1148" s="7" t="str">
        <f t="shared" si="34"/>
        <v/>
      </c>
      <c r="M1148" s="7">
        <f t="shared" si="35"/>
        <v>1</v>
      </c>
    </row>
    <row r="1149" spans="1:13" x14ac:dyDescent="0.3">
      <c r="A1149" s="6">
        <v>60811</v>
      </c>
      <c r="B1149" s="6" t="s">
        <v>2274</v>
      </c>
      <c r="C1149" s="13">
        <v>45589.776377314818</v>
      </c>
      <c r="D1149" s="6" t="s">
        <v>438</v>
      </c>
      <c r="E1149" s="13">
        <v>45590.331377314818</v>
      </c>
      <c r="F1149" s="6"/>
      <c r="G1149" s="13"/>
      <c r="H1149" s="6" t="s">
        <v>9</v>
      </c>
      <c r="I1149" s="6" t="s">
        <v>116</v>
      </c>
      <c r="J1149" s="6" t="s">
        <v>18</v>
      </c>
      <c r="K1149" s="6" t="s">
        <v>21</v>
      </c>
      <c r="L1149" s="7" t="str">
        <f t="shared" si="34"/>
        <v/>
      </c>
      <c r="M1149" s="7">
        <f t="shared" si="35"/>
        <v>1</v>
      </c>
    </row>
    <row r="1150" spans="1:13" x14ac:dyDescent="0.3">
      <c r="A1150" s="6">
        <v>60816</v>
      </c>
      <c r="B1150" s="6" t="s">
        <v>2275</v>
      </c>
      <c r="C1150" s="13">
        <v>45589.782962962963</v>
      </c>
      <c r="D1150" s="6" t="s">
        <v>296</v>
      </c>
      <c r="E1150" s="13">
        <v>45590.331435185188</v>
      </c>
      <c r="F1150" s="6"/>
      <c r="G1150" s="13"/>
      <c r="H1150" s="6" t="s">
        <v>5536</v>
      </c>
      <c r="I1150" s="6" t="s">
        <v>869</v>
      </c>
      <c r="J1150" s="6" t="s">
        <v>11</v>
      </c>
      <c r="K1150" s="6" t="s">
        <v>161</v>
      </c>
      <c r="L1150" s="7" t="str">
        <f t="shared" si="34"/>
        <v/>
      </c>
      <c r="M1150" s="7">
        <f t="shared" si="35"/>
        <v>0</v>
      </c>
    </row>
    <row r="1151" spans="1:13" x14ac:dyDescent="0.3">
      <c r="A1151" s="6">
        <v>60823</v>
      </c>
      <c r="B1151" s="6" t="s">
        <v>2207</v>
      </c>
      <c r="C1151" s="13">
        <v>45589.794537037036</v>
      </c>
      <c r="D1151" s="6" t="s">
        <v>1464</v>
      </c>
      <c r="E1151" s="13">
        <v>45599.247141203705</v>
      </c>
      <c r="F1151" s="6"/>
      <c r="G1151" s="13"/>
      <c r="H1151" s="6" t="s">
        <v>9</v>
      </c>
      <c r="I1151" s="6" t="s">
        <v>278</v>
      </c>
      <c r="J1151" s="6" t="s">
        <v>18</v>
      </c>
      <c r="K1151" s="6" t="s">
        <v>15</v>
      </c>
      <c r="L1151" s="7" t="str">
        <f t="shared" si="34"/>
        <v/>
      </c>
      <c r="M1151" s="7">
        <f t="shared" si="35"/>
        <v>1</v>
      </c>
    </row>
    <row r="1152" spans="1:13" x14ac:dyDescent="0.3">
      <c r="A1152" s="6">
        <v>60891</v>
      </c>
      <c r="B1152" s="6" t="s">
        <v>2276</v>
      </c>
      <c r="C1152" s="13">
        <v>45589.850601851853</v>
      </c>
      <c r="D1152" s="6" t="s">
        <v>438</v>
      </c>
      <c r="E1152" s="13">
        <v>45590.331377314818</v>
      </c>
      <c r="F1152" s="6"/>
      <c r="G1152" s="13"/>
      <c r="H1152" s="6" t="s">
        <v>9</v>
      </c>
      <c r="I1152" s="6" t="s">
        <v>50</v>
      </c>
      <c r="J1152" s="6" t="s">
        <v>18</v>
      </c>
      <c r="K1152" s="6" t="s">
        <v>21</v>
      </c>
      <c r="L1152" s="7" t="str">
        <f t="shared" si="34"/>
        <v/>
      </c>
      <c r="M1152" s="7">
        <f t="shared" si="35"/>
        <v>1</v>
      </c>
    </row>
    <row r="1153" spans="1:13" x14ac:dyDescent="0.3">
      <c r="A1153" s="6">
        <v>60931</v>
      </c>
      <c r="B1153" s="6" t="s">
        <v>2277</v>
      </c>
      <c r="C1153" s="13">
        <v>45589.88244212963</v>
      </c>
      <c r="D1153" s="6" t="s">
        <v>296</v>
      </c>
      <c r="E1153" s="13">
        <v>45590.331435185188</v>
      </c>
      <c r="F1153" s="6" t="s">
        <v>2278</v>
      </c>
      <c r="G1153" s="13">
        <v>45597.500578703701</v>
      </c>
      <c r="H1153" s="6" t="s">
        <v>14</v>
      </c>
      <c r="I1153" s="6" t="s">
        <v>869</v>
      </c>
      <c r="J1153" s="6" t="s">
        <v>11</v>
      </c>
      <c r="K1153" s="6" t="s">
        <v>24</v>
      </c>
      <c r="L1153" s="7">
        <f t="shared" si="34"/>
        <v>7.1691435185130103</v>
      </c>
      <c r="M1153" s="7">
        <f t="shared" si="35"/>
        <v>0</v>
      </c>
    </row>
    <row r="1154" spans="1:13" x14ac:dyDescent="0.3">
      <c r="A1154" s="6">
        <v>61023</v>
      </c>
      <c r="B1154" s="6" t="s">
        <v>2279</v>
      </c>
      <c r="C1154" s="13">
        <v>45589.917592592596</v>
      </c>
      <c r="D1154" s="6" t="s">
        <v>435</v>
      </c>
      <c r="E1154" s="13">
        <v>45599.246921296297</v>
      </c>
      <c r="F1154" s="6" t="s">
        <v>2280</v>
      </c>
      <c r="G1154" s="13">
        <v>45600.278854166667</v>
      </c>
      <c r="H1154" s="6" t="s">
        <v>14</v>
      </c>
      <c r="I1154" s="6" t="s">
        <v>185</v>
      </c>
      <c r="J1154" s="6" t="s">
        <v>18</v>
      </c>
      <c r="K1154" s="6" t="s">
        <v>15</v>
      </c>
      <c r="L1154" s="7">
        <f t="shared" ref="L1154:L1217" si="36">IF(OR(ISBLANK(G1154),ISBLANK(E1154)),"", G1154 - E1154)</f>
        <v>1.0319328703699284</v>
      </c>
      <c r="M1154" s="7">
        <f t="shared" ref="M1154:M1217" si="37">IF(H1154="Returned",1,0)</f>
        <v>0</v>
      </c>
    </row>
    <row r="1155" spans="1:13" x14ac:dyDescent="0.3">
      <c r="A1155" s="6">
        <v>61033</v>
      </c>
      <c r="B1155" s="6" t="s">
        <v>2281</v>
      </c>
      <c r="C1155" s="13">
        <v>45589.917754629627</v>
      </c>
      <c r="D1155" s="6" t="s">
        <v>2215</v>
      </c>
      <c r="E1155" s="13">
        <v>45591.414409722223</v>
      </c>
      <c r="F1155" s="6" t="s">
        <v>2282</v>
      </c>
      <c r="G1155" s="13">
        <v>45602.448125000003</v>
      </c>
      <c r="H1155" s="6" t="s">
        <v>14</v>
      </c>
      <c r="I1155" s="6" t="s">
        <v>942</v>
      </c>
      <c r="J1155" s="6" t="s">
        <v>18</v>
      </c>
      <c r="K1155" s="6" t="s">
        <v>24</v>
      </c>
      <c r="L1155" s="7">
        <f t="shared" si="36"/>
        <v>11.033715277779265</v>
      </c>
      <c r="M1155" s="7">
        <f t="shared" si="37"/>
        <v>0</v>
      </c>
    </row>
    <row r="1156" spans="1:13" x14ac:dyDescent="0.3">
      <c r="A1156" s="6">
        <v>61036</v>
      </c>
      <c r="B1156" s="6" t="s">
        <v>2283</v>
      </c>
      <c r="C1156" s="13">
        <v>45589.917800925927</v>
      </c>
      <c r="D1156" s="6" t="s">
        <v>2224</v>
      </c>
      <c r="E1156" s="13">
        <v>45591.414421296293</v>
      </c>
      <c r="F1156" s="6" t="s">
        <v>2284</v>
      </c>
      <c r="G1156" s="13">
        <v>45597.324571759258</v>
      </c>
      <c r="H1156" s="6" t="s">
        <v>14</v>
      </c>
      <c r="I1156" s="6" t="s">
        <v>50</v>
      </c>
      <c r="J1156" s="6" t="s">
        <v>18</v>
      </c>
      <c r="K1156" s="6" t="s">
        <v>39</v>
      </c>
      <c r="L1156" s="7">
        <f t="shared" si="36"/>
        <v>5.9101504629652482</v>
      </c>
      <c r="M1156" s="7">
        <f t="shared" si="37"/>
        <v>0</v>
      </c>
    </row>
    <row r="1157" spans="1:13" x14ac:dyDescent="0.3">
      <c r="A1157" s="6">
        <v>61040</v>
      </c>
      <c r="B1157" s="6" t="s">
        <v>2285</v>
      </c>
      <c r="C1157" s="13">
        <v>45589.917847222219</v>
      </c>
      <c r="D1157" s="6" t="s">
        <v>2241</v>
      </c>
      <c r="E1157" s="13">
        <v>45591.41443287037</v>
      </c>
      <c r="F1157" s="6" t="s">
        <v>2286</v>
      </c>
      <c r="G1157" s="13">
        <v>45601.450208333335</v>
      </c>
      <c r="H1157" s="6" t="s">
        <v>14</v>
      </c>
      <c r="I1157" s="6" t="s">
        <v>23</v>
      </c>
      <c r="J1157" s="6" t="s">
        <v>18</v>
      </c>
      <c r="K1157" s="6" t="s">
        <v>39</v>
      </c>
      <c r="L1157" s="7">
        <f t="shared" si="36"/>
        <v>10.03577546296583</v>
      </c>
      <c r="M1157" s="7">
        <f t="shared" si="37"/>
        <v>0</v>
      </c>
    </row>
    <row r="1158" spans="1:13" x14ac:dyDescent="0.3">
      <c r="A1158" s="6">
        <v>61051</v>
      </c>
      <c r="B1158" s="6" t="s">
        <v>2287</v>
      </c>
      <c r="C1158" s="13">
        <v>45589.917997685188</v>
      </c>
      <c r="D1158" s="6" t="s">
        <v>503</v>
      </c>
      <c r="E1158" s="13">
        <v>45591.402766203704</v>
      </c>
      <c r="F1158" s="6" t="s">
        <v>2288</v>
      </c>
      <c r="G1158" s="13">
        <v>45599.468113425923</v>
      </c>
      <c r="H1158" s="6" t="s">
        <v>14</v>
      </c>
      <c r="I1158" s="6" t="s">
        <v>23</v>
      </c>
      <c r="J1158" s="6" t="s">
        <v>18</v>
      </c>
      <c r="K1158" s="6" t="s">
        <v>24</v>
      </c>
      <c r="L1158" s="7">
        <f t="shared" si="36"/>
        <v>8.0653472222184064</v>
      </c>
      <c r="M1158" s="7">
        <f t="shared" si="37"/>
        <v>0</v>
      </c>
    </row>
    <row r="1159" spans="1:13" x14ac:dyDescent="0.3">
      <c r="A1159" s="6">
        <v>61059</v>
      </c>
      <c r="B1159" s="6" t="s">
        <v>2289</v>
      </c>
      <c r="C1159" s="13">
        <v>45589.91810185185</v>
      </c>
      <c r="D1159" s="6" t="s">
        <v>2215</v>
      </c>
      <c r="E1159" s="13">
        <v>45591.414409722223</v>
      </c>
      <c r="F1159" s="6"/>
      <c r="G1159" s="13"/>
      <c r="H1159" s="6" t="s">
        <v>9</v>
      </c>
      <c r="I1159" s="6" t="s">
        <v>88</v>
      </c>
      <c r="J1159" s="6" t="s">
        <v>18</v>
      </c>
      <c r="K1159" s="6" t="s">
        <v>188</v>
      </c>
      <c r="L1159" s="7" t="str">
        <f t="shared" si="36"/>
        <v/>
      </c>
      <c r="M1159" s="7">
        <f t="shared" si="37"/>
        <v>1</v>
      </c>
    </row>
    <row r="1160" spans="1:13" x14ac:dyDescent="0.3">
      <c r="A1160" s="6">
        <v>61076</v>
      </c>
      <c r="B1160" s="6" t="s">
        <v>2290</v>
      </c>
      <c r="C1160" s="13">
        <v>45589.930914351855</v>
      </c>
      <c r="D1160" s="6" t="s">
        <v>2291</v>
      </c>
      <c r="E1160" s="13">
        <v>45592.33966435185</v>
      </c>
      <c r="F1160" s="6"/>
      <c r="G1160" s="13"/>
      <c r="H1160" s="6" t="s">
        <v>5536</v>
      </c>
      <c r="I1160" s="6" t="s">
        <v>287</v>
      </c>
      <c r="J1160" s="6" t="s">
        <v>18</v>
      </c>
      <c r="K1160" s="6" t="s">
        <v>15</v>
      </c>
      <c r="L1160" s="7" t="str">
        <f t="shared" si="36"/>
        <v/>
      </c>
      <c r="M1160" s="7">
        <f t="shared" si="37"/>
        <v>0</v>
      </c>
    </row>
    <row r="1161" spans="1:13" x14ac:dyDescent="0.3">
      <c r="A1161" s="6">
        <v>61083</v>
      </c>
      <c r="B1161" s="6" t="s">
        <v>2292</v>
      </c>
      <c r="C1161" s="13">
        <v>45589.935740740744</v>
      </c>
      <c r="D1161" s="6" t="s">
        <v>2137</v>
      </c>
      <c r="E1161" s="13">
        <v>45591.414398148147</v>
      </c>
      <c r="F1161" s="6"/>
      <c r="G1161" s="13"/>
      <c r="H1161" s="6" t="s">
        <v>9</v>
      </c>
      <c r="I1161" s="6" t="s">
        <v>23</v>
      </c>
      <c r="J1161" s="6" t="s">
        <v>18</v>
      </c>
      <c r="K1161" s="6" t="s">
        <v>140</v>
      </c>
      <c r="L1161" s="7" t="str">
        <f t="shared" si="36"/>
        <v/>
      </c>
      <c r="M1161" s="7">
        <f t="shared" si="37"/>
        <v>1</v>
      </c>
    </row>
    <row r="1162" spans="1:13" x14ac:dyDescent="0.3">
      <c r="A1162" s="6">
        <v>61086</v>
      </c>
      <c r="B1162" s="6" t="s">
        <v>2293</v>
      </c>
      <c r="C1162" s="13">
        <v>45589.936851851853</v>
      </c>
      <c r="D1162" s="6" t="s">
        <v>503</v>
      </c>
      <c r="E1162" s="13">
        <v>45591.402766203704</v>
      </c>
      <c r="F1162" s="6"/>
      <c r="G1162" s="13"/>
      <c r="H1162" s="6" t="s">
        <v>5536</v>
      </c>
      <c r="I1162" s="6" t="s">
        <v>92</v>
      </c>
      <c r="J1162" s="6" t="s">
        <v>11</v>
      </c>
      <c r="K1162" s="6" t="s">
        <v>21</v>
      </c>
      <c r="L1162" s="7" t="str">
        <f t="shared" si="36"/>
        <v/>
      </c>
      <c r="M1162" s="7">
        <f t="shared" si="37"/>
        <v>0</v>
      </c>
    </row>
    <row r="1163" spans="1:13" x14ac:dyDescent="0.3">
      <c r="A1163" s="6">
        <v>61108</v>
      </c>
      <c r="B1163" s="6" t="s">
        <v>2294</v>
      </c>
      <c r="C1163" s="13">
        <v>45589.956921296296</v>
      </c>
      <c r="D1163" s="6" t="s">
        <v>2214</v>
      </c>
      <c r="E1163" s="13">
        <v>45591.414386574077</v>
      </c>
      <c r="F1163" s="6"/>
      <c r="G1163" s="13"/>
      <c r="H1163" s="6" t="s">
        <v>5536</v>
      </c>
      <c r="I1163" s="6" t="s">
        <v>92</v>
      </c>
      <c r="J1163" s="6" t="s">
        <v>11</v>
      </c>
      <c r="K1163" s="6" t="s">
        <v>34</v>
      </c>
      <c r="L1163" s="7" t="str">
        <f t="shared" si="36"/>
        <v/>
      </c>
      <c r="M1163" s="7">
        <f t="shared" si="37"/>
        <v>0</v>
      </c>
    </row>
    <row r="1164" spans="1:13" x14ac:dyDescent="0.3">
      <c r="A1164" s="6">
        <v>61113</v>
      </c>
      <c r="B1164" s="6" t="s">
        <v>2295</v>
      </c>
      <c r="C1164" s="13">
        <v>45589.960532407407</v>
      </c>
      <c r="D1164" s="6" t="s">
        <v>2220</v>
      </c>
      <c r="E1164" s="13">
        <v>45591.402754629627</v>
      </c>
      <c r="F1164" s="6"/>
      <c r="G1164" s="13"/>
      <c r="H1164" s="6" t="s">
        <v>9</v>
      </c>
      <c r="I1164" s="6" t="s">
        <v>23</v>
      </c>
      <c r="J1164" s="6" t="s">
        <v>18</v>
      </c>
      <c r="K1164" s="6" t="s">
        <v>146</v>
      </c>
      <c r="L1164" s="7" t="str">
        <f t="shared" si="36"/>
        <v/>
      </c>
      <c r="M1164" s="7">
        <f t="shared" si="37"/>
        <v>1</v>
      </c>
    </row>
    <row r="1165" spans="1:13" x14ac:dyDescent="0.3">
      <c r="A1165" s="6">
        <v>61118</v>
      </c>
      <c r="B1165" s="6" t="s">
        <v>2296</v>
      </c>
      <c r="C1165" s="13">
        <v>45589.963553240741</v>
      </c>
      <c r="D1165" s="6" t="s">
        <v>2214</v>
      </c>
      <c r="E1165" s="13">
        <v>45591.414386574077</v>
      </c>
      <c r="F1165" s="6"/>
      <c r="G1165" s="13"/>
      <c r="H1165" s="6" t="s">
        <v>5536</v>
      </c>
      <c r="I1165" s="6" t="s">
        <v>114</v>
      </c>
      <c r="J1165" s="6" t="s">
        <v>11</v>
      </c>
      <c r="K1165" s="6" t="s">
        <v>201</v>
      </c>
      <c r="L1165" s="7" t="str">
        <f t="shared" si="36"/>
        <v/>
      </c>
      <c r="M1165" s="7">
        <f t="shared" si="37"/>
        <v>0</v>
      </c>
    </row>
    <row r="1166" spans="1:13" x14ac:dyDescent="0.3">
      <c r="A1166" s="6">
        <v>61185</v>
      </c>
      <c r="B1166" s="6" t="s">
        <v>2297</v>
      </c>
      <c r="C1166" s="13">
        <v>45590.18476851852</v>
      </c>
      <c r="D1166" s="6" t="s">
        <v>503</v>
      </c>
      <c r="E1166" s="13">
        <v>45591.402766203704</v>
      </c>
      <c r="F1166" s="6" t="s">
        <v>2298</v>
      </c>
      <c r="G1166" s="13">
        <v>45599.401192129626</v>
      </c>
      <c r="H1166" s="6" t="s">
        <v>14</v>
      </c>
      <c r="I1166" s="6" t="s">
        <v>185</v>
      </c>
      <c r="J1166" s="6" t="s">
        <v>18</v>
      </c>
      <c r="K1166" s="6" t="s">
        <v>44</v>
      </c>
      <c r="L1166" s="7">
        <f t="shared" si="36"/>
        <v>7.9984259259217652</v>
      </c>
      <c r="M1166" s="7">
        <f t="shared" si="37"/>
        <v>0</v>
      </c>
    </row>
    <row r="1167" spans="1:13" x14ac:dyDescent="0.3">
      <c r="A1167" s="6">
        <v>61241</v>
      </c>
      <c r="B1167" s="6" t="s">
        <v>2299</v>
      </c>
      <c r="C1167" s="13">
        <v>45590.24454861111</v>
      </c>
      <c r="D1167" s="6" t="s">
        <v>104</v>
      </c>
      <c r="E1167" s="13">
        <v>45591.402789351851</v>
      </c>
      <c r="F1167" s="6" t="s">
        <v>2300</v>
      </c>
      <c r="G1167" s="13">
        <v>45599.309699074074</v>
      </c>
      <c r="H1167" s="6" t="s">
        <v>14</v>
      </c>
      <c r="I1167" s="6" t="s">
        <v>60</v>
      </c>
      <c r="J1167" s="6" t="s">
        <v>18</v>
      </c>
      <c r="K1167" s="6" t="s">
        <v>44</v>
      </c>
      <c r="L1167" s="7">
        <f t="shared" si="36"/>
        <v>7.9069097222236451</v>
      </c>
      <c r="M1167" s="7">
        <f t="shared" si="37"/>
        <v>0</v>
      </c>
    </row>
    <row r="1168" spans="1:13" x14ac:dyDescent="0.3">
      <c r="A1168" s="6">
        <v>61252</v>
      </c>
      <c r="B1168" s="6" t="s">
        <v>2301</v>
      </c>
      <c r="C1168" s="13">
        <v>45590.254328703704</v>
      </c>
      <c r="D1168" s="6" t="s">
        <v>691</v>
      </c>
      <c r="E1168" s="13">
        <v>45592.339675925927</v>
      </c>
      <c r="F1168" s="6"/>
      <c r="G1168" s="13"/>
      <c r="H1168" s="6" t="s">
        <v>5536</v>
      </c>
      <c r="I1168" s="6" t="s">
        <v>287</v>
      </c>
      <c r="J1168" s="6" t="s">
        <v>18</v>
      </c>
      <c r="K1168" s="6" t="s">
        <v>521</v>
      </c>
      <c r="L1168" s="7" t="str">
        <f t="shared" si="36"/>
        <v/>
      </c>
      <c r="M1168" s="7">
        <f t="shared" si="37"/>
        <v>0</v>
      </c>
    </row>
    <row r="1169" spans="1:13" x14ac:dyDescent="0.3">
      <c r="A1169" s="6">
        <v>61254</v>
      </c>
      <c r="B1169" s="6" t="s">
        <v>2302</v>
      </c>
      <c r="C1169" s="13">
        <v>45590.255208333336</v>
      </c>
      <c r="D1169" s="6" t="s">
        <v>2220</v>
      </c>
      <c r="E1169" s="13">
        <v>45591.402754629627</v>
      </c>
      <c r="F1169" s="6" t="s">
        <v>2303</v>
      </c>
      <c r="G1169" s="13">
        <v>45598.364479166667</v>
      </c>
      <c r="H1169" s="6" t="s">
        <v>14</v>
      </c>
      <c r="I1169" s="6" t="s">
        <v>10</v>
      </c>
      <c r="J1169" s="6" t="s">
        <v>11</v>
      </c>
      <c r="K1169" s="6" t="s">
        <v>42</v>
      </c>
      <c r="L1169" s="7">
        <f t="shared" si="36"/>
        <v>6.9617245370391174</v>
      </c>
      <c r="M1169" s="7">
        <f t="shared" si="37"/>
        <v>0</v>
      </c>
    </row>
    <row r="1170" spans="1:13" x14ac:dyDescent="0.3">
      <c r="A1170" s="6">
        <v>61259</v>
      </c>
      <c r="B1170" s="6" t="s">
        <v>2304</v>
      </c>
      <c r="C1170" s="13">
        <v>45590.257881944446</v>
      </c>
      <c r="D1170" s="6" t="s">
        <v>2243</v>
      </c>
      <c r="E1170" s="13">
        <v>45591.402743055558</v>
      </c>
      <c r="F1170" s="6"/>
      <c r="G1170" s="13"/>
      <c r="H1170" s="6" t="s">
        <v>9</v>
      </c>
      <c r="I1170" s="6" t="s">
        <v>10</v>
      </c>
      <c r="J1170" s="6" t="s">
        <v>11</v>
      </c>
      <c r="K1170" s="6" t="s">
        <v>90</v>
      </c>
      <c r="L1170" s="7" t="str">
        <f t="shared" si="36"/>
        <v/>
      </c>
      <c r="M1170" s="7">
        <f t="shared" si="37"/>
        <v>1</v>
      </c>
    </row>
    <row r="1171" spans="1:13" x14ac:dyDescent="0.3">
      <c r="A1171" s="6">
        <v>61272</v>
      </c>
      <c r="B1171" s="6" t="s">
        <v>2305</v>
      </c>
      <c r="C1171" s="13">
        <v>45590.267951388887</v>
      </c>
      <c r="D1171" s="6" t="s">
        <v>2306</v>
      </c>
      <c r="E1171" s="13">
        <v>45594.291446759256</v>
      </c>
      <c r="F1171" s="6"/>
      <c r="G1171" s="13"/>
      <c r="H1171" s="6" t="s">
        <v>35</v>
      </c>
      <c r="I1171" s="6" t="s">
        <v>60</v>
      </c>
      <c r="J1171" s="6" t="s">
        <v>18</v>
      </c>
      <c r="K1171" s="6" t="s">
        <v>34</v>
      </c>
      <c r="L1171" s="7" t="str">
        <f t="shared" si="36"/>
        <v/>
      </c>
      <c r="M1171" s="7">
        <f t="shared" si="37"/>
        <v>0</v>
      </c>
    </row>
    <row r="1172" spans="1:13" x14ac:dyDescent="0.3">
      <c r="A1172" s="6">
        <v>61274</v>
      </c>
      <c r="B1172" s="6" t="s">
        <v>2307</v>
      </c>
      <c r="C1172" s="13">
        <v>45590.270231481481</v>
      </c>
      <c r="D1172" s="6" t="s">
        <v>2227</v>
      </c>
      <c r="E1172" s="13">
        <v>45591.414375</v>
      </c>
      <c r="F1172" s="6" t="s">
        <v>2308</v>
      </c>
      <c r="G1172" s="13">
        <v>45601.167442129627</v>
      </c>
      <c r="H1172" s="6" t="s">
        <v>14</v>
      </c>
      <c r="I1172" s="6" t="s">
        <v>23</v>
      </c>
      <c r="J1172" s="6" t="s">
        <v>18</v>
      </c>
      <c r="K1172" s="6" t="s">
        <v>187</v>
      </c>
      <c r="L1172" s="7">
        <f t="shared" si="36"/>
        <v>9.7530671296262881</v>
      </c>
      <c r="M1172" s="7">
        <f t="shared" si="37"/>
        <v>0</v>
      </c>
    </row>
    <row r="1173" spans="1:13" x14ac:dyDescent="0.3">
      <c r="A1173" s="6">
        <v>61294</v>
      </c>
      <c r="B1173" s="6" t="s">
        <v>2309</v>
      </c>
      <c r="C1173" s="13">
        <v>45590.283182870371</v>
      </c>
      <c r="D1173" s="6" t="s">
        <v>270</v>
      </c>
      <c r="E1173" s="13">
        <v>45599.246979166666</v>
      </c>
      <c r="F1173" s="6" t="s">
        <v>2310</v>
      </c>
      <c r="G1173" s="13">
        <v>45600.297418981485</v>
      </c>
      <c r="H1173" s="6" t="s">
        <v>14</v>
      </c>
      <c r="I1173" s="6" t="s">
        <v>48</v>
      </c>
      <c r="J1173" s="6" t="s">
        <v>18</v>
      </c>
      <c r="K1173" s="6" t="s">
        <v>15</v>
      </c>
      <c r="L1173" s="7">
        <f t="shared" si="36"/>
        <v>1.0504398148186738</v>
      </c>
      <c r="M1173" s="7">
        <f t="shared" si="37"/>
        <v>0</v>
      </c>
    </row>
    <row r="1174" spans="1:13" x14ac:dyDescent="0.3">
      <c r="A1174" s="6">
        <v>61319</v>
      </c>
      <c r="B1174" s="6" t="s">
        <v>2311</v>
      </c>
      <c r="C1174" s="13">
        <v>45590.300925925927</v>
      </c>
      <c r="D1174" s="6" t="s">
        <v>2214</v>
      </c>
      <c r="E1174" s="13">
        <v>45591.414386574077</v>
      </c>
      <c r="F1174" s="6" t="s">
        <v>2312</v>
      </c>
      <c r="G1174" s="13">
        <v>45601.396527777775</v>
      </c>
      <c r="H1174" s="6" t="s">
        <v>14</v>
      </c>
      <c r="I1174" s="6" t="s">
        <v>10</v>
      </c>
      <c r="J1174" s="6" t="s">
        <v>11</v>
      </c>
      <c r="K1174" s="6" t="s">
        <v>12</v>
      </c>
      <c r="L1174" s="7">
        <f t="shared" si="36"/>
        <v>9.9821412036981201</v>
      </c>
      <c r="M1174" s="7">
        <f t="shared" si="37"/>
        <v>0</v>
      </c>
    </row>
    <row r="1175" spans="1:13" x14ac:dyDescent="0.3">
      <c r="A1175" s="6">
        <v>61340</v>
      </c>
      <c r="B1175" s="6" t="s">
        <v>2313</v>
      </c>
      <c r="C1175" s="13">
        <v>45590.315937500003</v>
      </c>
      <c r="D1175" s="6" t="s">
        <v>2220</v>
      </c>
      <c r="E1175" s="13">
        <v>45591.402754629627</v>
      </c>
      <c r="F1175" s="6"/>
      <c r="G1175" s="13"/>
      <c r="H1175" s="6" t="s">
        <v>5536</v>
      </c>
      <c r="I1175" s="6" t="s">
        <v>32</v>
      </c>
      <c r="J1175" s="6" t="s">
        <v>18</v>
      </c>
      <c r="K1175" s="6" t="s">
        <v>21</v>
      </c>
      <c r="L1175" s="7" t="str">
        <f t="shared" si="36"/>
        <v/>
      </c>
      <c r="M1175" s="7">
        <f t="shared" si="37"/>
        <v>0</v>
      </c>
    </row>
    <row r="1176" spans="1:13" x14ac:dyDescent="0.3">
      <c r="A1176" s="6">
        <v>61354</v>
      </c>
      <c r="B1176" s="6" t="s">
        <v>2314</v>
      </c>
      <c r="C1176" s="13">
        <v>45590.332071759258</v>
      </c>
      <c r="D1176" s="6" t="s">
        <v>2137</v>
      </c>
      <c r="E1176" s="13">
        <v>45591.414398148147</v>
      </c>
      <c r="F1176" s="6" t="s">
        <v>2315</v>
      </c>
      <c r="G1176" s="13">
        <v>45600.199849537035</v>
      </c>
      <c r="H1176" s="6" t="s">
        <v>14</v>
      </c>
      <c r="I1176" s="6" t="s">
        <v>10</v>
      </c>
      <c r="J1176" s="6" t="s">
        <v>11</v>
      </c>
      <c r="K1176" s="6" t="s">
        <v>157</v>
      </c>
      <c r="L1176" s="7">
        <f t="shared" si="36"/>
        <v>8.7854513888887595</v>
      </c>
      <c r="M1176" s="7">
        <f t="shared" si="37"/>
        <v>0</v>
      </c>
    </row>
    <row r="1177" spans="1:13" x14ac:dyDescent="0.3">
      <c r="A1177" s="6">
        <v>60455</v>
      </c>
      <c r="B1177" s="6" t="s">
        <v>2316</v>
      </c>
      <c r="C1177" s="13">
        <v>45589.343402777777</v>
      </c>
      <c r="D1177" s="6" t="s">
        <v>402</v>
      </c>
      <c r="E1177" s="13">
        <v>45590.324560185189</v>
      </c>
      <c r="F1177" s="6"/>
      <c r="G1177" s="13"/>
      <c r="H1177" s="6" t="s">
        <v>9</v>
      </c>
      <c r="I1177" s="6" t="s">
        <v>20</v>
      </c>
      <c r="J1177" s="6" t="s">
        <v>18</v>
      </c>
      <c r="K1177" s="6" t="s">
        <v>157</v>
      </c>
      <c r="L1177" s="7" t="str">
        <f t="shared" si="36"/>
        <v/>
      </c>
      <c r="M1177" s="7">
        <f t="shared" si="37"/>
        <v>1</v>
      </c>
    </row>
    <row r="1178" spans="1:13" x14ac:dyDescent="0.3">
      <c r="A1178" s="6">
        <v>60499</v>
      </c>
      <c r="B1178" s="6" t="s">
        <v>2317</v>
      </c>
      <c r="C1178" s="13">
        <v>45589.382800925923</v>
      </c>
      <c r="D1178" s="6" t="s">
        <v>649</v>
      </c>
      <c r="E1178" s="13">
        <v>45590.324618055558</v>
      </c>
      <c r="F1178" s="6"/>
      <c r="G1178" s="13"/>
      <c r="H1178" s="6" t="s">
        <v>9</v>
      </c>
      <c r="I1178" s="6" t="s">
        <v>111</v>
      </c>
      <c r="J1178" s="6" t="s">
        <v>11</v>
      </c>
      <c r="K1178" s="6" t="s">
        <v>24</v>
      </c>
      <c r="L1178" s="7" t="str">
        <f t="shared" si="36"/>
        <v/>
      </c>
      <c r="M1178" s="7">
        <f t="shared" si="37"/>
        <v>1</v>
      </c>
    </row>
    <row r="1179" spans="1:13" x14ac:dyDescent="0.3">
      <c r="A1179" s="6">
        <v>60500</v>
      </c>
      <c r="B1179" s="6" t="s">
        <v>2318</v>
      </c>
      <c r="C1179" s="13">
        <v>45589.38385416667</v>
      </c>
      <c r="D1179" s="6" t="s">
        <v>380</v>
      </c>
      <c r="E1179" s="13">
        <v>45590.324594907404</v>
      </c>
      <c r="F1179" s="6"/>
      <c r="G1179" s="13"/>
      <c r="H1179" s="6" t="s">
        <v>5536</v>
      </c>
      <c r="I1179" s="6" t="s">
        <v>20</v>
      </c>
      <c r="J1179" s="6" t="s">
        <v>18</v>
      </c>
      <c r="K1179" s="6" t="s">
        <v>157</v>
      </c>
      <c r="L1179" s="7" t="str">
        <f t="shared" si="36"/>
        <v/>
      </c>
      <c r="M1179" s="7">
        <f t="shared" si="37"/>
        <v>0</v>
      </c>
    </row>
    <row r="1180" spans="1:13" x14ac:dyDescent="0.3">
      <c r="A1180" s="6">
        <v>60518</v>
      </c>
      <c r="B1180" s="6" t="s">
        <v>2319</v>
      </c>
      <c r="C1180" s="13">
        <v>45589.40016203704</v>
      </c>
      <c r="D1180" s="6" t="s">
        <v>163</v>
      </c>
      <c r="E1180" s="13">
        <v>45590.331354166665</v>
      </c>
      <c r="F1180" s="6"/>
      <c r="G1180" s="13"/>
      <c r="H1180" s="6" t="s">
        <v>5536</v>
      </c>
      <c r="I1180" s="6" t="s">
        <v>92</v>
      </c>
      <c r="J1180" s="6" t="s">
        <v>11</v>
      </c>
      <c r="K1180" s="6" t="s">
        <v>21</v>
      </c>
      <c r="L1180" s="7" t="str">
        <f t="shared" si="36"/>
        <v/>
      </c>
      <c r="M1180" s="7">
        <f t="shared" si="37"/>
        <v>0</v>
      </c>
    </row>
    <row r="1181" spans="1:13" x14ac:dyDescent="0.3">
      <c r="A1181" s="6">
        <v>60522</v>
      </c>
      <c r="B1181" s="6" t="s">
        <v>2320</v>
      </c>
      <c r="C1181" s="13">
        <v>45589.403645833336</v>
      </c>
      <c r="D1181" s="6" t="s">
        <v>591</v>
      </c>
      <c r="E1181" s="13">
        <v>45590.331400462965</v>
      </c>
      <c r="F1181" s="6" t="s">
        <v>2321</v>
      </c>
      <c r="G1181" s="13">
        <v>45597.423796296294</v>
      </c>
      <c r="H1181" s="6" t="s">
        <v>14</v>
      </c>
      <c r="I1181" s="6" t="s">
        <v>114</v>
      </c>
      <c r="J1181" s="6" t="s">
        <v>11</v>
      </c>
      <c r="K1181" s="6" t="s">
        <v>39</v>
      </c>
      <c r="L1181" s="7">
        <f t="shared" si="36"/>
        <v>7.0923958333296468</v>
      </c>
      <c r="M1181" s="7">
        <f t="shared" si="37"/>
        <v>0</v>
      </c>
    </row>
    <row r="1182" spans="1:13" x14ac:dyDescent="0.3">
      <c r="A1182" s="6">
        <v>60535</v>
      </c>
      <c r="B1182" s="6" t="s">
        <v>2322</v>
      </c>
      <c r="C1182" s="13">
        <v>45589.416689814818</v>
      </c>
      <c r="D1182" s="6" t="s">
        <v>2323</v>
      </c>
      <c r="E1182" s="13">
        <v>45590.623055555552</v>
      </c>
      <c r="F1182" s="6" t="s">
        <v>2324</v>
      </c>
      <c r="G1182" s="13">
        <v>45598.839039351849</v>
      </c>
      <c r="H1182" s="6" t="s">
        <v>14</v>
      </c>
      <c r="I1182" s="6" t="s">
        <v>116</v>
      </c>
      <c r="J1182" s="6" t="s">
        <v>33</v>
      </c>
      <c r="K1182" s="6" t="s">
        <v>86</v>
      </c>
      <c r="L1182" s="7">
        <f t="shared" si="36"/>
        <v>8.2159837962972233</v>
      </c>
      <c r="M1182" s="7">
        <f t="shared" si="37"/>
        <v>0</v>
      </c>
    </row>
    <row r="1183" spans="1:13" x14ac:dyDescent="0.3">
      <c r="A1183" s="6">
        <v>60552</v>
      </c>
      <c r="B1183" s="6" t="s">
        <v>2325</v>
      </c>
      <c r="C1183" s="13">
        <v>45589.427245370367</v>
      </c>
      <c r="D1183" s="6" t="s">
        <v>296</v>
      </c>
      <c r="E1183" s="13">
        <v>45590.331435185188</v>
      </c>
      <c r="F1183" s="6" t="s">
        <v>2326</v>
      </c>
      <c r="G1183" s="13">
        <v>45600.487280092595</v>
      </c>
      <c r="H1183" s="6" t="s">
        <v>14</v>
      </c>
      <c r="I1183" s="6" t="s">
        <v>116</v>
      </c>
      <c r="J1183" s="6" t="s">
        <v>18</v>
      </c>
      <c r="K1183" s="6" t="s">
        <v>21</v>
      </c>
      <c r="L1183" s="7">
        <f t="shared" si="36"/>
        <v>10.1558449074073</v>
      </c>
      <c r="M1183" s="7">
        <f t="shared" si="37"/>
        <v>0</v>
      </c>
    </row>
    <row r="1184" spans="1:13" x14ac:dyDescent="0.3">
      <c r="A1184" s="6">
        <v>60575</v>
      </c>
      <c r="B1184" s="6" t="s">
        <v>2327</v>
      </c>
      <c r="C1184" s="13">
        <v>45589.465243055558</v>
      </c>
      <c r="D1184" s="6" t="s">
        <v>169</v>
      </c>
      <c r="E1184" s="13">
        <v>45590.331342592595</v>
      </c>
      <c r="F1184" s="6"/>
      <c r="G1184" s="13"/>
      <c r="H1184" s="6" t="s">
        <v>9</v>
      </c>
      <c r="I1184" s="6" t="s">
        <v>116</v>
      </c>
      <c r="J1184" s="6" t="s">
        <v>33</v>
      </c>
      <c r="K1184" s="6" t="s">
        <v>124</v>
      </c>
      <c r="L1184" s="7" t="str">
        <f t="shared" si="36"/>
        <v/>
      </c>
      <c r="M1184" s="7">
        <f t="shared" si="37"/>
        <v>1</v>
      </c>
    </row>
    <row r="1185" spans="1:13" x14ac:dyDescent="0.3">
      <c r="A1185" s="6">
        <v>60624</v>
      </c>
      <c r="B1185" s="6" t="s">
        <v>2328</v>
      </c>
      <c r="C1185" s="13">
        <v>45589.52753472222</v>
      </c>
      <c r="D1185" s="6" t="s">
        <v>380</v>
      </c>
      <c r="E1185" s="13">
        <v>45590.324594907404</v>
      </c>
      <c r="F1185" s="6"/>
      <c r="G1185" s="13"/>
      <c r="H1185" s="6" t="s">
        <v>5536</v>
      </c>
      <c r="I1185" s="6" t="s">
        <v>23</v>
      </c>
      <c r="J1185" s="6" t="s">
        <v>33</v>
      </c>
      <c r="K1185" s="6" t="s">
        <v>39</v>
      </c>
      <c r="L1185" s="7" t="str">
        <f t="shared" si="36"/>
        <v/>
      </c>
      <c r="M1185" s="7">
        <f t="shared" si="37"/>
        <v>0</v>
      </c>
    </row>
    <row r="1186" spans="1:13" x14ac:dyDescent="0.3">
      <c r="A1186" s="6">
        <v>60644</v>
      </c>
      <c r="B1186" s="6" t="s">
        <v>2329</v>
      </c>
      <c r="C1186" s="13">
        <v>45589.559224537035</v>
      </c>
      <c r="D1186" s="6" t="s">
        <v>169</v>
      </c>
      <c r="E1186" s="13">
        <v>45590.331342592595</v>
      </c>
      <c r="F1186" s="6" t="s">
        <v>2330</v>
      </c>
      <c r="G1186" s="13">
        <v>45595.418483796297</v>
      </c>
      <c r="H1186" s="6" t="s">
        <v>14</v>
      </c>
      <c r="I1186" s="6" t="s">
        <v>116</v>
      </c>
      <c r="J1186" s="6" t="s">
        <v>18</v>
      </c>
      <c r="K1186" s="6" t="s">
        <v>460</v>
      </c>
      <c r="L1186" s="7">
        <f t="shared" si="36"/>
        <v>5.0871412037013215</v>
      </c>
      <c r="M1186" s="7">
        <f t="shared" si="37"/>
        <v>0</v>
      </c>
    </row>
    <row r="1187" spans="1:13" x14ac:dyDescent="0.3">
      <c r="A1187" s="6">
        <v>60648</v>
      </c>
      <c r="B1187" s="6" t="s">
        <v>2331</v>
      </c>
      <c r="C1187" s="13">
        <v>45589.564652777779</v>
      </c>
      <c r="D1187" s="6" t="s">
        <v>169</v>
      </c>
      <c r="E1187" s="13">
        <v>45590.331342592595</v>
      </c>
      <c r="F1187" s="6"/>
      <c r="G1187" s="13"/>
      <c r="H1187" s="6" t="s">
        <v>5536</v>
      </c>
      <c r="I1187" s="6" t="s">
        <v>23</v>
      </c>
      <c r="J1187" s="6" t="s">
        <v>18</v>
      </c>
      <c r="K1187" s="6" t="s">
        <v>24</v>
      </c>
      <c r="L1187" s="7" t="str">
        <f t="shared" si="36"/>
        <v/>
      </c>
      <c r="M1187" s="7">
        <f t="shared" si="37"/>
        <v>0</v>
      </c>
    </row>
    <row r="1188" spans="1:13" x14ac:dyDescent="0.3">
      <c r="A1188" s="6">
        <v>60712</v>
      </c>
      <c r="B1188" s="6" t="s">
        <v>2332</v>
      </c>
      <c r="C1188" s="13">
        <v>45589.65179398148</v>
      </c>
      <c r="D1188" s="6" t="s">
        <v>438</v>
      </c>
      <c r="E1188" s="13">
        <v>45590.331377314818</v>
      </c>
      <c r="F1188" s="6" t="s">
        <v>2333</v>
      </c>
      <c r="G1188" s="13">
        <v>45599.39539351852</v>
      </c>
      <c r="H1188" s="6" t="s">
        <v>14</v>
      </c>
      <c r="I1188" s="6" t="s">
        <v>111</v>
      </c>
      <c r="J1188" s="6" t="s">
        <v>11</v>
      </c>
      <c r="K1188" s="6" t="s">
        <v>190</v>
      </c>
      <c r="L1188" s="7">
        <f t="shared" si="36"/>
        <v>9.0640162037016125</v>
      </c>
      <c r="M1188" s="7">
        <f t="shared" si="37"/>
        <v>0</v>
      </c>
    </row>
    <row r="1189" spans="1:13" x14ac:dyDescent="0.3">
      <c r="A1189" s="6">
        <v>60731</v>
      </c>
      <c r="B1189" s="6" t="s">
        <v>2334</v>
      </c>
      <c r="C1189" s="13">
        <v>45589.67763888889</v>
      </c>
      <c r="D1189" s="6" t="s">
        <v>577</v>
      </c>
      <c r="E1189" s="13">
        <v>45590.324571759258</v>
      </c>
      <c r="F1189" s="6"/>
      <c r="G1189" s="13"/>
      <c r="H1189" s="6" t="s">
        <v>9</v>
      </c>
      <c r="I1189" s="6" t="s">
        <v>116</v>
      </c>
      <c r="J1189" s="6" t="s">
        <v>18</v>
      </c>
      <c r="K1189" s="6" t="s">
        <v>51</v>
      </c>
      <c r="L1189" s="7" t="str">
        <f t="shared" si="36"/>
        <v/>
      </c>
      <c r="M1189" s="7">
        <f t="shared" si="37"/>
        <v>1</v>
      </c>
    </row>
    <row r="1190" spans="1:13" x14ac:dyDescent="0.3">
      <c r="A1190" s="6">
        <v>60740</v>
      </c>
      <c r="B1190" s="6" t="s">
        <v>2335</v>
      </c>
      <c r="C1190" s="13">
        <v>45589.685856481483</v>
      </c>
      <c r="D1190" s="6" t="s">
        <v>577</v>
      </c>
      <c r="E1190" s="13">
        <v>45590.324571759258</v>
      </c>
      <c r="F1190" s="6" t="s">
        <v>2336</v>
      </c>
      <c r="G1190" s="13">
        <v>45595.239386574074</v>
      </c>
      <c r="H1190" s="6" t="s">
        <v>14</v>
      </c>
      <c r="I1190" s="6" t="s">
        <v>92</v>
      </c>
      <c r="J1190" s="6" t="s">
        <v>11</v>
      </c>
      <c r="K1190" s="6" t="s">
        <v>201</v>
      </c>
      <c r="L1190" s="7">
        <f t="shared" si="36"/>
        <v>4.9148148148160544</v>
      </c>
      <c r="M1190" s="7">
        <f t="shared" si="37"/>
        <v>0</v>
      </c>
    </row>
    <row r="1191" spans="1:13" x14ac:dyDescent="0.3">
      <c r="A1191" s="6">
        <v>60747</v>
      </c>
      <c r="B1191" s="6" t="s">
        <v>2337</v>
      </c>
      <c r="C1191" s="13">
        <v>45589.689131944448</v>
      </c>
      <c r="D1191" s="6" t="s">
        <v>169</v>
      </c>
      <c r="E1191" s="13">
        <v>45590.331342592595</v>
      </c>
      <c r="F1191" s="6"/>
      <c r="G1191" s="13"/>
      <c r="H1191" s="6" t="s">
        <v>35</v>
      </c>
      <c r="I1191" s="6" t="s">
        <v>50</v>
      </c>
      <c r="J1191" s="6" t="s">
        <v>33</v>
      </c>
      <c r="K1191" s="6" t="s">
        <v>218</v>
      </c>
      <c r="L1191" s="7" t="str">
        <f t="shared" si="36"/>
        <v/>
      </c>
      <c r="M1191" s="7">
        <f t="shared" si="37"/>
        <v>0</v>
      </c>
    </row>
    <row r="1192" spans="1:13" x14ac:dyDescent="0.3">
      <c r="A1192" s="6">
        <v>60772</v>
      </c>
      <c r="B1192" s="6" t="s">
        <v>2338</v>
      </c>
      <c r="C1192" s="13">
        <v>45589.730173611111</v>
      </c>
      <c r="D1192" s="6" t="s">
        <v>577</v>
      </c>
      <c r="E1192" s="13">
        <v>45590.324571759258</v>
      </c>
      <c r="F1192" s="6"/>
      <c r="G1192" s="13"/>
      <c r="H1192" s="6" t="s">
        <v>5536</v>
      </c>
      <c r="I1192" s="6" t="s">
        <v>216</v>
      </c>
      <c r="J1192" s="6" t="s">
        <v>11</v>
      </c>
      <c r="K1192" s="6" t="s">
        <v>67</v>
      </c>
      <c r="L1192" s="7" t="str">
        <f t="shared" si="36"/>
        <v/>
      </c>
      <c r="M1192" s="7">
        <f t="shared" si="37"/>
        <v>0</v>
      </c>
    </row>
    <row r="1193" spans="1:13" x14ac:dyDescent="0.3">
      <c r="A1193" s="6">
        <v>60780</v>
      </c>
      <c r="B1193" s="6" t="s">
        <v>2339</v>
      </c>
      <c r="C1193" s="13">
        <v>45589.739525462966</v>
      </c>
      <c r="D1193" s="6" t="s">
        <v>639</v>
      </c>
      <c r="E1193" s="13">
        <v>45590.324606481481</v>
      </c>
      <c r="F1193" s="6"/>
      <c r="G1193" s="13"/>
      <c r="H1193" s="6" t="s">
        <v>5536</v>
      </c>
      <c r="I1193" s="6" t="s">
        <v>116</v>
      </c>
      <c r="J1193" s="6" t="s">
        <v>18</v>
      </c>
      <c r="K1193" s="6" t="s">
        <v>137</v>
      </c>
      <c r="L1193" s="7" t="str">
        <f t="shared" si="36"/>
        <v/>
      </c>
      <c r="M1193" s="7">
        <f t="shared" si="37"/>
        <v>0</v>
      </c>
    </row>
    <row r="1194" spans="1:13" x14ac:dyDescent="0.3">
      <c r="A1194" s="6">
        <v>60804</v>
      </c>
      <c r="B1194" s="6" t="s">
        <v>2340</v>
      </c>
      <c r="C1194" s="13">
        <v>45589.767592592594</v>
      </c>
      <c r="D1194" s="6" t="s">
        <v>294</v>
      </c>
      <c r="E1194" s="13">
        <v>45590.331365740742</v>
      </c>
      <c r="F1194" s="6" t="s">
        <v>2341</v>
      </c>
      <c r="G1194" s="13">
        <v>45600.147986111115</v>
      </c>
      <c r="H1194" s="6" t="s">
        <v>14</v>
      </c>
      <c r="I1194" s="6" t="s">
        <v>116</v>
      </c>
      <c r="J1194" s="6" t="s">
        <v>18</v>
      </c>
      <c r="K1194" s="6" t="s">
        <v>86</v>
      </c>
      <c r="L1194" s="7">
        <f t="shared" si="36"/>
        <v>9.8166203703731298</v>
      </c>
      <c r="M1194" s="7">
        <f t="shared" si="37"/>
        <v>0</v>
      </c>
    </row>
    <row r="1195" spans="1:13" x14ac:dyDescent="0.3">
      <c r="A1195" s="6">
        <v>60818</v>
      </c>
      <c r="B1195" s="6" t="s">
        <v>2342</v>
      </c>
      <c r="C1195" s="13">
        <v>45589.783726851849</v>
      </c>
      <c r="D1195" s="6" t="s">
        <v>2224</v>
      </c>
      <c r="E1195" s="13">
        <v>45591.414421296293</v>
      </c>
      <c r="F1195" s="6" t="s">
        <v>2343</v>
      </c>
      <c r="G1195" s="13">
        <v>45596.180856481478</v>
      </c>
      <c r="H1195" s="6" t="s">
        <v>14</v>
      </c>
      <c r="I1195" s="6" t="s">
        <v>869</v>
      </c>
      <c r="J1195" s="6" t="s">
        <v>11</v>
      </c>
      <c r="K1195" s="6" t="s">
        <v>161</v>
      </c>
      <c r="L1195" s="7">
        <f t="shared" si="36"/>
        <v>4.7664351851854008</v>
      </c>
      <c r="M1195" s="7">
        <f t="shared" si="37"/>
        <v>0</v>
      </c>
    </row>
    <row r="1196" spans="1:13" x14ac:dyDescent="0.3">
      <c r="A1196" s="6">
        <v>60834</v>
      </c>
      <c r="B1196" s="6" t="s">
        <v>2344</v>
      </c>
      <c r="C1196" s="13">
        <v>45589.800625000003</v>
      </c>
      <c r="D1196" s="6" t="s">
        <v>386</v>
      </c>
      <c r="E1196" s="13">
        <v>45590.324583333335</v>
      </c>
      <c r="F1196" s="6" t="s">
        <v>2345</v>
      </c>
      <c r="G1196" s="13">
        <v>45598.475810185184</v>
      </c>
      <c r="H1196" s="6" t="s">
        <v>14</v>
      </c>
      <c r="I1196" s="6" t="s">
        <v>216</v>
      </c>
      <c r="J1196" s="6" t="s">
        <v>11</v>
      </c>
      <c r="K1196" s="6" t="s">
        <v>55</v>
      </c>
      <c r="L1196" s="7">
        <f t="shared" si="36"/>
        <v>8.15122685184906</v>
      </c>
      <c r="M1196" s="7">
        <f t="shared" si="37"/>
        <v>0</v>
      </c>
    </row>
    <row r="1197" spans="1:13" x14ac:dyDescent="0.3">
      <c r="A1197" s="6">
        <v>60875</v>
      </c>
      <c r="B1197" s="6" t="s">
        <v>2346</v>
      </c>
      <c r="C1197" s="13">
        <v>45589.834004629629</v>
      </c>
      <c r="D1197" s="6" t="s">
        <v>402</v>
      </c>
      <c r="E1197" s="13">
        <v>45590.324560185189</v>
      </c>
      <c r="F1197" s="6"/>
      <c r="G1197" s="13"/>
      <c r="H1197" s="6" t="s">
        <v>9</v>
      </c>
      <c r="I1197" s="6" t="s">
        <v>869</v>
      </c>
      <c r="J1197" s="6" t="s">
        <v>11</v>
      </c>
      <c r="K1197" s="6" t="s">
        <v>225</v>
      </c>
      <c r="L1197" s="7" t="str">
        <f t="shared" si="36"/>
        <v/>
      </c>
      <c r="M1197" s="7">
        <f t="shared" si="37"/>
        <v>1</v>
      </c>
    </row>
    <row r="1198" spans="1:13" x14ac:dyDescent="0.3">
      <c r="A1198" s="6">
        <v>60918</v>
      </c>
      <c r="B1198" s="6" t="s">
        <v>2347</v>
      </c>
      <c r="C1198" s="13">
        <v>45589.870497685188</v>
      </c>
      <c r="D1198" s="6" t="s">
        <v>639</v>
      </c>
      <c r="E1198" s="13">
        <v>45590.324606481481</v>
      </c>
      <c r="F1198" s="6"/>
      <c r="G1198" s="13"/>
      <c r="H1198" s="6" t="s">
        <v>5536</v>
      </c>
      <c r="I1198" s="6" t="s">
        <v>869</v>
      </c>
      <c r="J1198" s="6" t="s">
        <v>11</v>
      </c>
      <c r="K1198" s="6" t="s">
        <v>15</v>
      </c>
      <c r="L1198" s="7" t="str">
        <f t="shared" si="36"/>
        <v/>
      </c>
      <c r="M1198" s="7">
        <f t="shared" si="37"/>
        <v>0</v>
      </c>
    </row>
    <row r="1199" spans="1:13" x14ac:dyDescent="0.3">
      <c r="A1199" s="6">
        <v>60921</v>
      </c>
      <c r="B1199" s="6" t="s">
        <v>2348</v>
      </c>
      <c r="C1199" s="13">
        <v>45589.873425925929</v>
      </c>
      <c r="D1199" s="6" t="s">
        <v>590</v>
      </c>
      <c r="E1199" s="13">
        <v>45590.331388888888</v>
      </c>
      <c r="F1199" s="6" t="s">
        <v>2349</v>
      </c>
      <c r="G1199" s="13">
        <v>45600.351041666669</v>
      </c>
      <c r="H1199" s="6" t="s">
        <v>14</v>
      </c>
      <c r="I1199" s="6" t="s">
        <v>29</v>
      </c>
      <c r="J1199" s="6" t="s">
        <v>18</v>
      </c>
      <c r="K1199" s="6" t="s">
        <v>90</v>
      </c>
      <c r="L1199" s="7">
        <f t="shared" si="36"/>
        <v>10.01965277778072</v>
      </c>
      <c r="M1199" s="7">
        <f t="shared" si="37"/>
        <v>0</v>
      </c>
    </row>
    <row r="1200" spans="1:13" x14ac:dyDescent="0.3">
      <c r="A1200" s="6">
        <v>60953</v>
      </c>
      <c r="B1200" s="6" t="s">
        <v>2350</v>
      </c>
      <c r="C1200" s="13">
        <v>45589.899930555555</v>
      </c>
      <c r="D1200" s="6" t="s">
        <v>296</v>
      </c>
      <c r="E1200" s="13">
        <v>45590.331435185188</v>
      </c>
      <c r="F1200" s="6" t="s">
        <v>2351</v>
      </c>
      <c r="G1200" s="13">
        <v>45597.367245370369</v>
      </c>
      <c r="H1200" s="6" t="s">
        <v>14</v>
      </c>
      <c r="I1200" s="6" t="s">
        <v>29</v>
      </c>
      <c r="J1200" s="6" t="s">
        <v>18</v>
      </c>
      <c r="K1200" s="6" t="s">
        <v>24</v>
      </c>
      <c r="L1200" s="7">
        <f t="shared" si="36"/>
        <v>7.0358101851816173</v>
      </c>
      <c r="M1200" s="7">
        <f t="shared" si="37"/>
        <v>0</v>
      </c>
    </row>
    <row r="1201" spans="1:13" x14ac:dyDescent="0.3">
      <c r="A1201" s="6">
        <v>61046</v>
      </c>
      <c r="B1201" s="6" t="s">
        <v>2352</v>
      </c>
      <c r="C1201" s="13">
        <v>45589.917916666665</v>
      </c>
      <c r="D1201" s="6" t="s">
        <v>2353</v>
      </c>
      <c r="E1201" s="13">
        <v>45592.339687500003</v>
      </c>
      <c r="F1201" s="6" t="s">
        <v>2354</v>
      </c>
      <c r="G1201" s="13">
        <v>45596.261180555557</v>
      </c>
      <c r="H1201" s="6" t="s">
        <v>14</v>
      </c>
      <c r="I1201" s="6" t="s">
        <v>50</v>
      </c>
      <c r="J1201" s="6" t="s">
        <v>18</v>
      </c>
      <c r="K1201" s="6" t="s">
        <v>73</v>
      </c>
      <c r="L1201" s="7">
        <f t="shared" si="36"/>
        <v>3.921493055553583</v>
      </c>
      <c r="M1201" s="7">
        <f t="shared" si="37"/>
        <v>0</v>
      </c>
    </row>
    <row r="1202" spans="1:13" x14ac:dyDescent="0.3">
      <c r="A1202" s="6">
        <v>61097</v>
      </c>
      <c r="B1202" s="6" t="s">
        <v>2355</v>
      </c>
      <c r="C1202" s="13">
        <v>45589.944560185184</v>
      </c>
      <c r="D1202" s="6" t="s">
        <v>2306</v>
      </c>
      <c r="E1202" s="13">
        <v>45594.291446759256</v>
      </c>
      <c r="F1202" s="6"/>
      <c r="G1202" s="13"/>
      <c r="H1202" s="6" t="s">
        <v>9</v>
      </c>
      <c r="I1202" s="6" t="s">
        <v>50</v>
      </c>
      <c r="J1202" s="6" t="s">
        <v>18</v>
      </c>
      <c r="K1202" s="6" t="s">
        <v>102</v>
      </c>
      <c r="L1202" s="7" t="str">
        <f t="shared" si="36"/>
        <v/>
      </c>
      <c r="M1202" s="7">
        <f t="shared" si="37"/>
        <v>1</v>
      </c>
    </row>
    <row r="1203" spans="1:13" x14ac:dyDescent="0.3">
      <c r="A1203" s="6">
        <v>61098</v>
      </c>
      <c r="B1203" s="6" t="s">
        <v>2356</v>
      </c>
      <c r="C1203" s="13">
        <v>45589.944618055553</v>
      </c>
      <c r="D1203" s="6" t="s">
        <v>913</v>
      </c>
      <c r="E1203" s="13">
        <v>45599.247094907405</v>
      </c>
      <c r="F1203" s="6" t="s">
        <v>2357</v>
      </c>
      <c r="G1203" s="13">
        <v>45600.383414351854</v>
      </c>
      <c r="H1203" s="6" t="s">
        <v>14</v>
      </c>
      <c r="I1203" s="6" t="s">
        <v>114</v>
      </c>
      <c r="J1203" s="6" t="s">
        <v>11</v>
      </c>
      <c r="K1203" s="6" t="s">
        <v>15</v>
      </c>
      <c r="L1203" s="7">
        <f t="shared" si="36"/>
        <v>1.1363194444493274</v>
      </c>
      <c r="M1203" s="7">
        <f t="shared" si="37"/>
        <v>0</v>
      </c>
    </row>
    <row r="1204" spans="1:13" x14ac:dyDescent="0.3">
      <c r="A1204" s="6">
        <v>61110</v>
      </c>
      <c r="B1204" s="6" t="s">
        <v>2358</v>
      </c>
      <c r="C1204" s="13">
        <v>45589.958749999998</v>
      </c>
      <c r="D1204" s="6" t="s">
        <v>2359</v>
      </c>
      <c r="E1204" s="13">
        <v>45653.697650462964</v>
      </c>
      <c r="F1204" s="6" t="s">
        <v>2360</v>
      </c>
      <c r="G1204" s="13">
        <v>45654.686886574076</v>
      </c>
      <c r="H1204" s="6" t="s">
        <v>14</v>
      </c>
      <c r="I1204" s="6" t="s">
        <v>774</v>
      </c>
      <c r="J1204" s="6" t="s">
        <v>11</v>
      </c>
      <c r="K1204" s="6" t="s">
        <v>15</v>
      </c>
      <c r="L1204" s="7">
        <f t="shared" si="36"/>
        <v>0.98923611111240461</v>
      </c>
      <c r="M1204" s="7">
        <f t="shared" si="37"/>
        <v>0</v>
      </c>
    </row>
    <row r="1205" spans="1:13" x14ac:dyDescent="0.3">
      <c r="A1205" s="6">
        <v>61114</v>
      </c>
      <c r="B1205" s="6" t="s">
        <v>2361</v>
      </c>
      <c r="C1205" s="13">
        <v>45589.962187500001</v>
      </c>
      <c r="D1205" s="6" t="s">
        <v>2214</v>
      </c>
      <c r="E1205" s="13">
        <v>45591.414386574077</v>
      </c>
      <c r="F1205" s="6"/>
      <c r="G1205" s="13"/>
      <c r="H1205" s="6" t="s">
        <v>5536</v>
      </c>
      <c r="I1205" s="6" t="s">
        <v>92</v>
      </c>
      <c r="J1205" s="6" t="s">
        <v>11</v>
      </c>
      <c r="K1205" s="6" t="s">
        <v>201</v>
      </c>
      <c r="L1205" s="7" t="str">
        <f t="shared" si="36"/>
        <v/>
      </c>
      <c r="M1205" s="7">
        <f t="shared" si="37"/>
        <v>0</v>
      </c>
    </row>
    <row r="1206" spans="1:13" x14ac:dyDescent="0.3">
      <c r="A1206" s="6">
        <v>61117</v>
      </c>
      <c r="B1206" s="6" t="s">
        <v>2362</v>
      </c>
      <c r="C1206" s="13">
        <v>45589.962731481479</v>
      </c>
      <c r="D1206" s="6" t="s">
        <v>2363</v>
      </c>
      <c r="E1206" s="13">
        <v>45591.694432870368</v>
      </c>
      <c r="F1206" s="6" t="s">
        <v>2364</v>
      </c>
      <c r="G1206" s="13">
        <v>45601.326006944444</v>
      </c>
      <c r="H1206" s="6" t="s">
        <v>14</v>
      </c>
      <c r="I1206" s="6" t="s">
        <v>95</v>
      </c>
      <c r="J1206" s="6" t="s">
        <v>18</v>
      </c>
      <c r="K1206" s="6" t="s">
        <v>44</v>
      </c>
      <c r="L1206" s="7">
        <f t="shared" si="36"/>
        <v>9.6315740740756155</v>
      </c>
      <c r="M1206" s="7">
        <f t="shared" si="37"/>
        <v>0</v>
      </c>
    </row>
    <row r="1207" spans="1:13" x14ac:dyDescent="0.3">
      <c r="A1207" s="6">
        <v>61130</v>
      </c>
      <c r="B1207" s="6" t="s">
        <v>2365</v>
      </c>
      <c r="C1207" s="13">
        <v>45589.979953703703</v>
      </c>
      <c r="D1207" s="6" t="s">
        <v>2235</v>
      </c>
      <c r="E1207" s="13">
        <v>45601.357557870368</v>
      </c>
      <c r="F1207" s="6" t="s">
        <v>2366</v>
      </c>
      <c r="G1207" s="13">
        <v>45605.335648148146</v>
      </c>
      <c r="H1207" s="6" t="s">
        <v>14</v>
      </c>
      <c r="I1207" s="6" t="s">
        <v>48</v>
      </c>
      <c r="J1207" s="6" t="s">
        <v>18</v>
      </c>
      <c r="K1207" s="6" t="s">
        <v>105</v>
      </c>
      <c r="L1207" s="7">
        <f t="shared" si="36"/>
        <v>3.9780902777783922</v>
      </c>
      <c r="M1207" s="7">
        <f t="shared" si="37"/>
        <v>0</v>
      </c>
    </row>
    <row r="1208" spans="1:13" x14ac:dyDescent="0.3">
      <c r="A1208" s="6">
        <v>61131</v>
      </c>
      <c r="B1208" s="6" t="s">
        <v>2367</v>
      </c>
      <c r="C1208" s="13">
        <v>45589.980451388888</v>
      </c>
      <c r="D1208" s="6" t="s">
        <v>104</v>
      </c>
      <c r="E1208" s="13">
        <v>45591.402789351851</v>
      </c>
      <c r="F1208" s="6"/>
      <c r="G1208" s="13"/>
      <c r="H1208" s="6" t="s">
        <v>9</v>
      </c>
      <c r="I1208" s="6" t="s">
        <v>92</v>
      </c>
      <c r="J1208" s="6" t="s">
        <v>11</v>
      </c>
      <c r="K1208" s="6" t="s">
        <v>105</v>
      </c>
      <c r="L1208" s="7" t="str">
        <f t="shared" si="36"/>
        <v/>
      </c>
      <c r="M1208" s="7">
        <f t="shared" si="37"/>
        <v>1</v>
      </c>
    </row>
    <row r="1209" spans="1:13" x14ac:dyDescent="0.3">
      <c r="A1209" s="6">
        <v>61137</v>
      </c>
      <c r="B1209" s="6" t="s">
        <v>2368</v>
      </c>
      <c r="C1209" s="13">
        <v>45590.004618055558</v>
      </c>
      <c r="D1209" s="6" t="s">
        <v>2369</v>
      </c>
      <c r="E1209" s="13">
        <v>45594.291400462964</v>
      </c>
      <c r="F1209" s="6"/>
      <c r="G1209" s="13"/>
      <c r="H1209" s="6" t="s">
        <v>9</v>
      </c>
      <c r="I1209" s="6" t="s">
        <v>50</v>
      </c>
      <c r="J1209" s="6" t="s">
        <v>18</v>
      </c>
      <c r="K1209" s="6" t="s">
        <v>984</v>
      </c>
      <c r="L1209" s="7" t="str">
        <f t="shared" si="36"/>
        <v/>
      </c>
      <c r="M1209" s="7">
        <f t="shared" si="37"/>
        <v>1</v>
      </c>
    </row>
    <row r="1210" spans="1:13" x14ac:dyDescent="0.3">
      <c r="A1210" s="6">
        <v>61173</v>
      </c>
      <c r="B1210" s="6" t="s">
        <v>2370</v>
      </c>
      <c r="C1210" s="13">
        <v>45590.141365740739</v>
      </c>
      <c r="D1210" s="6" t="s">
        <v>2371</v>
      </c>
      <c r="E1210" s="13">
        <v>45591.402800925927</v>
      </c>
      <c r="F1210" s="6" t="s">
        <v>2372</v>
      </c>
      <c r="G1210" s="13">
        <v>45598.175555555557</v>
      </c>
      <c r="H1210" s="6" t="s">
        <v>14</v>
      </c>
      <c r="I1210" s="6" t="s">
        <v>185</v>
      </c>
      <c r="J1210" s="6" t="s">
        <v>18</v>
      </c>
      <c r="K1210" s="6" t="s">
        <v>24</v>
      </c>
      <c r="L1210" s="7">
        <f t="shared" si="36"/>
        <v>6.7727546296300716</v>
      </c>
      <c r="M1210" s="7">
        <f t="shared" si="37"/>
        <v>0</v>
      </c>
    </row>
    <row r="1211" spans="1:13" x14ac:dyDescent="0.3">
      <c r="A1211" s="6">
        <v>61174</v>
      </c>
      <c r="B1211" s="6" t="s">
        <v>2373</v>
      </c>
      <c r="C1211" s="13">
        <v>45590.142546296294</v>
      </c>
      <c r="D1211" s="6" t="s">
        <v>2227</v>
      </c>
      <c r="E1211" s="13">
        <v>45591.414375</v>
      </c>
      <c r="F1211" s="6"/>
      <c r="G1211" s="13"/>
      <c r="H1211" s="6" t="s">
        <v>5536</v>
      </c>
      <c r="I1211" s="6" t="s">
        <v>10</v>
      </c>
      <c r="J1211" s="6" t="s">
        <v>11</v>
      </c>
      <c r="K1211" s="6" t="s">
        <v>521</v>
      </c>
      <c r="L1211" s="7" t="str">
        <f t="shared" si="36"/>
        <v/>
      </c>
      <c r="M1211" s="7">
        <f t="shared" si="37"/>
        <v>0</v>
      </c>
    </row>
    <row r="1212" spans="1:13" x14ac:dyDescent="0.3">
      <c r="A1212" s="6">
        <v>61186</v>
      </c>
      <c r="B1212" s="6" t="s">
        <v>2375</v>
      </c>
      <c r="C1212" s="13">
        <v>45590.185671296298</v>
      </c>
      <c r="D1212" s="6" t="s">
        <v>503</v>
      </c>
      <c r="E1212" s="13">
        <v>45591.402766203704</v>
      </c>
      <c r="F1212" s="6" t="s">
        <v>2376</v>
      </c>
      <c r="G1212" s="13">
        <v>45597.224131944444</v>
      </c>
      <c r="H1212" s="6" t="s">
        <v>14</v>
      </c>
      <c r="I1212" s="6" t="s">
        <v>23</v>
      </c>
      <c r="J1212" s="6" t="s">
        <v>18</v>
      </c>
      <c r="K1212" s="6" t="s">
        <v>124</v>
      </c>
      <c r="L1212" s="7">
        <f t="shared" si="36"/>
        <v>5.8213657407395658</v>
      </c>
      <c r="M1212" s="7">
        <f t="shared" si="37"/>
        <v>0</v>
      </c>
    </row>
    <row r="1213" spans="1:13" x14ac:dyDescent="0.3">
      <c r="A1213" s="6">
        <v>61257</v>
      </c>
      <c r="B1213" s="6" t="s">
        <v>2377</v>
      </c>
      <c r="C1213" s="13">
        <v>45590.256493055553</v>
      </c>
      <c r="D1213" s="6" t="s">
        <v>2214</v>
      </c>
      <c r="E1213" s="13">
        <v>45591.414386574077</v>
      </c>
      <c r="F1213" s="6" t="s">
        <v>2378</v>
      </c>
      <c r="G1213" s="13">
        <v>45600.651018518518</v>
      </c>
      <c r="H1213" s="6" t="s">
        <v>14</v>
      </c>
      <c r="I1213" s="6" t="s">
        <v>92</v>
      </c>
      <c r="J1213" s="6" t="s">
        <v>11</v>
      </c>
      <c r="K1213" s="6" t="s">
        <v>24</v>
      </c>
      <c r="L1213" s="7">
        <f t="shared" si="36"/>
        <v>9.2366319444408873</v>
      </c>
      <c r="M1213" s="7">
        <f t="shared" si="37"/>
        <v>0</v>
      </c>
    </row>
    <row r="1214" spans="1:13" x14ac:dyDescent="0.3">
      <c r="A1214" s="6">
        <v>61258</v>
      </c>
      <c r="B1214" s="6" t="s">
        <v>2379</v>
      </c>
      <c r="C1214" s="13">
        <v>45590.25712962963</v>
      </c>
      <c r="D1214" s="6" t="s">
        <v>2214</v>
      </c>
      <c r="E1214" s="13">
        <v>45591.414386574077</v>
      </c>
      <c r="F1214" s="6" t="s">
        <v>2380</v>
      </c>
      <c r="G1214" s="13">
        <v>45595.430775462963</v>
      </c>
      <c r="H1214" s="6" t="s">
        <v>14</v>
      </c>
      <c r="I1214" s="6" t="s">
        <v>114</v>
      </c>
      <c r="J1214" s="6" t="s">
        <v>11</v>
      </c>
      <c r="K1214" s="6" t="s">
        <v>102</v>
      </c>
      <c r="L1214" s="7">
        <f t="shared" si="36"/>
        <v>4.0163888888855581</v>
      </c>
      <c r="M1214" s="7">
        <f t="shared" si="37"/>
        <v>0</v>
      </c>
    </row>
    <row r="1215" spans="1:13" x14ac:dyDescent="0.3">
      <c r="A1215" s="6">
        <v>61267</v>
      </c>
      <c r="B1215" s="6" t="s">
        <v>721</v>
      </c>
      <c r="C1215" s="13">
        <v>45590.265682870369</v>
      </c>
      <c r="D1215" s="6" t="s">
        <v>2224</v>
      </c>
      <c r="E1215" s="13">
        <v>45591.414421296293</v>
      </c>
      <c r="F1215" s="6" t="s">
        <v>2381</v>
      </c>
      <c r="G1215" s="13">
        <v>45603.380474537036</v>
      </c>
      <c r="H1215" s="6" t="s">
        <v>14</v>
      </c>
      <c r="I1215" s="6" t="s">
        <v>114</v>
      </c>
      <c r="J1215" s="6" t="s">
        <v>11</v>
      </c>
      <c r="K1215" s="6" t="s">
        <v>86</v>
      </c>
      <c r="L1215" s="7">
        <f t="shared" si="36"/>
        <v>11.966053240743349</v>
      </c>
      <c r="M1215" s="7">
        <f t="shared" si="37"/>
        <v>0</v>
      </c>
    </row>
    <row r="1216" spans="1:13" x14ac:dyDescent="0.3">
      <c r="A1216" s="6">
        <v>61318</v>
      </c>
      <c r="B1216" s="6" t="s">
        <v>2382</v>
      </c>
      <c r="C1216" s="13">
        <v>45590.300891203704</v>
      </c>
      <c r="D1216" s="6" t="s">
        <v>503</v>
      </c>
      <c r="E1216" s="13">
        <v>45591.402766203704</v>
      </c>
      <c r="F1216" s="6" t="s">
        <v>2383</v>
      </c>
      <c r="G1216" s="13">
        <v>45600.515370370369</v>
      </c>
      <c r="H1216" s="6" t="s">
        <v>14</v>
      </c>
      <c r="I1216" s="6" t="s">
        <v>114</v>
      </c>
      <c r="J1216" s="6" t="s">
        <v>11</v>
      </c>
      <c r="K1216" s="6" t="s">
        <v>24</v>
      </c>
      <c r="L1216" s="7">
        <f t="shared" si="36"/>
        <v>9.1126041666648234</v>
      </c>
      <c r="M1216" s="7">
        <f t="shared" si="37"/>
        <v>0</v>
      </c>
    </row>
    <row r="1217" spans="1:13" x14ac:dyDescent="0.3">
      <c r="A1217" s="6">
        <v>61344</v>
      </c>
      <c r="B1217" s="6" t="s">
        <v>2384</v>
      </c>
      <c r="C1217" s="13">
        <v>45590.323935185188</v>
      </c>
      <c r="D1217" s="6" t="s">
        <v>2385</v>
      </c>
      <c r="E1217" s="13">
        <v>45591.706099537034</v>
      </c>
      <c r="F1217" s="6" t="s">
        <v>2386</v>
      </c>
      <c r="G1217" s="13">
        <v>45598.492418981485</v>
      </c>
      <c r="H1217" s="6" t="s">
        <v>14</v>
      </c>
      <c r="I1217" s="6" t="s">
        <v>114</v>
      </c>
      <c r="J1217" s="6" t="s">
        <v>11</v>
      </c>
      <c r="K1217" s="6" t="s">
        <v>225</v>
      </c>
      <c r="L1217" s="7">
        <f t="shared" si="36"/>
        <v>6.7863194444507826</v>
      </c>
      <c r="M1217" s="7">
        <f t="shared" si="37"/>
        <v>0</v>
      </c>
    </row>
    <row r="1218" spans="1:13" x14ac:dyDescent="0.3">
      <c r="A1218" s="6">
        <v>60442</v>
      </c>
      <c r="B1218" s="6" t="s">
        <v>2387</v>
      </c>
      <c r="C1218" s="13">
        <v>45589.333831018521</v>
      </c>
      <c r="D1218" s="6" t="s">
        <v>169</v>
      </c>
      <c r="E1218" s="13">
        <v>45590.331342592595</v>
      </c>
      <c r="F1218" s="6" t="s">
        <v>2388</v>
      </c>
      <c r="G1218" s="13">
        <v>45597.538148148145</v>
      </c>
      <c r="H1218" s="6" t="s">
        <v>14</v>
      </c>
      <c r="I1218" s="6" t="s">
        <v>10</v>
      </c>
      <c r="J1218" s="6" t="s">
        <v>11</v>
      </c>
      <c r="K1218" s="6" t="s">
        <v>220</v>
      </c>
      <c r="L1218" s="7">
        <f t="shared" ref="L1218:L1281" si="38">IF(OR(ISBLANK(G1218),ISBLANK(E1218)),"", G1218 - E1218)</f>
        <v>7.2068055555500905</v>
      </c>
      <c r="M1218" s="7">
        <f t="shared" ref="M1218:M1281" si="39">IF(H1218="Returned",1,0)</f>
        <v>0</v>
      </c>
    </row>
    <row r="1219" spans="1:13" x14ac:dyDescent="0.3">
      <c r="A1219" s="6">
        <v>60454</v>
      </c>
      <c r="B1219" s="6" t="s">
        <v>2389</v>
      </c>
      <c r="C1219" s="13">
        <v>45589.343298611115</v>
      </c>
      <c r="D1219" s="6" t="s">
        <v>570</v>
      </c>
      <c r="E1219" s="13">
        <v>45590.331446759257</v>
      </c>
      <c r="F1219" s="6" t="s">
        <v>2390</v>
      </c>
      <c r="G1219" s="13">
        <v>45596.132037037038</v>
      </c>
      <c r="H1219" s="6" t="s">
        <v>14</v>
      </c>
      <c r="I1219" s="6" t="s">
        <v>23</v>
      </c>
      <c r="J1219" s="6" t="s">
        <v>18</v>
      </c>
      <c r="K1219" s="6" t="s">
        <v>42</v>
      </c>
      <c r="L1219" s="7">
        <f t="shared" si="38"/>
        <v>5.8005902777804295</v>
      </c>
      <c r="M1219" s="7">
        <f t="shared" si="39"/>
        <v>0</v>
      </c>
    </row>
    <row r="1220" spans="1:13" x14ac:dyDescent="0.3">
      <c r="A1220" s="6">
        <v>60457</v>
      </c>
      <c r="B1220" s="6" t="s">
        <v>2391</v>
      </c>
      <c r="C1220" s="13">
        <v>45589.344768518517</v>
      </c>
      <c r="D1220" s="6" t="s">
        <v>386</v>
      </c>
      <c r="E1220" s="13">
        <v>45590.324583333335</v>
      </c>
      <c r="F1220" s="6"/>
      <c r="G1220" s="13"/>
      <c r="H1220" s="6" t="s">
        <v>9</v>
      </c>
      <c r="I1220" s="6" t="s">
        <v>50</v>
      </c>
      <c r="J1220" s="6" t="s">
        <v>33</v>
      </c>
      <c r="K1220" s="6" t="s">
        <v>157</v>
      </c>
      <c r="L1220" s="7" t="str">
        <f t="shared" si="38"/>
        <v/>
      </c>
      <c r="M1220" s="7">
        <f t="shared" si="39"/>
        <v>1</v>
      </c>
    </row>
    <row r="1221" spans="1:13" x14ac:dyDescent="0.3">
      <c r="A1221" s="6">
        <v>60463</v>
      </c>
      <c r="B1221" s="6" t="s">
        <v>2392</v>
      </c>
      <c r="C1221" s="13">
        <v>45589.348449074074</v>
      </c>
      <c r="D1221" s="6" t="s">
        <v>386</v>
      </c>
      <c r="E1221" s="13">
        <v>45590.324583333335</v>
      </c>
      <c r="F1221" s="6" t="s">
        <v>2393</v>
      </c>
      <c r="G1221" s="13">
        <v>45600.094201388885</v>
      </c>
      <c r="H1221" s="6" t="s">
        <v>14</v>
      </c>
      <c r="I1221" s="6" t="s">
        <v>23</v>
      </c>
      <c r="J1221" s="6" t="s">
        <v>18</v>
      </c>
      <c r="K1221" s="6" t="s">
        <v>124</v>
      </c>
      <c r="L1221" s="7">
        <f t="shared" si="38"/>
        <v>9.7696180555503815</v>
      </c>
      <c r="M1221" s="7">
        <f t="shared" si="39"/>
        <v>0</v>
      </c>
    </row>
    <row r="1222" spans="1:13" x14ac:dyDescent="0.3">
      <c r="A1222" s="6">
        <v>60482</v>
      </c>
      <c r="B1222" s="6" t="s">
        <v>2394</v>
      </c>
      <c r="C1222" s="13">
        <v>45589.360381944447</v>
      </c>
      <c r="D1222" s="6" t="s">
        <v>651</v>
      </c>
      <c r="E1222" s="13">
        <v>45590.331412037034</v>
      </c>
      <c r="F1222" s="6" t="s">
        <v>2395</v>
      </c>
      <c r="G1222" s="13">
        <v>45596.471724537034</v>
      </c>
      <c r="H1222" s="6" t="s">
        <v>14</v>
      </c>
      <c r="I1222" s="6" t="s">
        <v>114</v>
      </c>
      <c r="J1222" s="6" t="s">
        <v>11</v>
      </c>
      <c r="K1222" s="6" t="s">
        <v>34</v>
      </c>
      <c r="L1222" s="7">
        <f t="shared" si="38"/>
        <v>6.140312499999709</v>
      </c>
      <c r="M1222" s="7">
        <f t="shared" si="39"/>
        <v>0</v>
      </c>
    </row>
    <row r="1223" spans="1:13" x14ac:dyDescent="0.3">
      <c r="A1223" s="6">
        <v>60489</v>
      </c>
      <c r="B1223" s="6" t="s">
        <v>2396</v>
      </c>
      <c r="C1223" s="13">
        <v>45589.367951388886</v>
      </c>
      <c r="D1223" s="6" t="s">
        <v>639</v>
      </c>
      <c r="E1223" s="13">
        <v>45590.324606481481</v>
      </c>
      <c r="F1223" s="6" t="s">
        <v>2397</v>
      </c>
      <c r="G1223" s="13">
        <v>45598.175995370373</v>
      </c>
      <c r="H1223" s="6" t="s">
        <v>14</v>
      </c>
      <c r="I1223" s="6" t="s">
        <v>111</v>
      </c>
      <c r="J1223" s="6" t="s">
        <v>11</v>
      </c>
      <c r="K1223" s="6" t="s">
        <v>21</v>
      </c>
      <c r="L1223" s="7">
        <f t="shared" si="38"/>
        <v>7.851388888891961</v>
      </c>
      <c r="M1223" s="7">
        <f t="shared" si="39"/>
        <v>0</v>
      </c>
    </row>
    <row r="1224" spans="1:13" x14ac:dyDescent="0.3">
      <c r="A1224" s="6">
        <v>60498</v>
      </c>
      <c r="B1224" s="6" t="s">
        <v>2398</v>
      </c>
      <c r="C1224" s="13">
        <v>45589.381342592591</v>
      </c>
      <c r="D1224" s="6" t="s">
        <v>2399</v>
      </c>
      <c r="E1224" s="13">
        <v>45594.291481481479</v>
      </c>
      <c r="F1224" s="6" t="s">
        <v>2400</v>
      </c>
      <c r="G1224" s="13">
        <v>45595.182974537034</v>
      </c>
      <c r="H1224" s="6" t="s">
        <v>14</v>
      </c>
      <c r="I1224" s="6" t="s">
        <v>116</v>
      </c>
      <c r="J1224" s="6" t="s">
        <v>18</v>
      </c>
      <c r="K1224" s="6" t="s">
        <v>15</v>
      </c>
      <c r="L1224" s="7">
        <f t="shared" si="38"/>
        <v>0.89149305555474712</v>
      </c>
      <c r="M1224" s="7">
        <f t="shared" si="39"/>
        <v>0</v>
      </c>
    </row>
    <row r="1225" spans="1:13" x14ac:dyDescent="0.3">
      <c r="A1225" s="6">
        <v>60503</v>
      </c>
      <c r="B1225" s="6" t="s">
        <v>2401</v>
      </c>
      <c r="C1225" s="13">
        <v>45589.385057870371</v>
      </c>
      <c r="D1225" s="6" t="s">
        <v>577</v>
      </c>
      <c r="E1225" s="13">
        <v>45590.324571759258</v>
      </c>
      <c r="F1225" s="6"/>
      <c r="G1225" s="13"/>
      <c r="H1225" s="6" t="s">
        <v>9</v>
      </c>
      <c r="I1225" s="6" t="s">
        <v>50</v>
      </c>
      <c r="J1225" s="6" t="s">
        <v>18</v>
      </c>
      <c r="K1225" s="6" t="s">
        <v>157</v>
      </c>
      <c r="L1225" s="7" t="str">
        <f t="shared" si="38"/>
        <v/>
      </c>
      <c r="M1225" s="7">
        <f t="shared" si="39"/>
        <v>1</v>
      </c>
    </row>
    <row r="1226" spans="1:13" x14ac:dyDescent="0.3">
      <c r="A1226" s="6">
        <v>60512</v>
      </c>
      <c r="B1226" s="6" t="s">
        <v>2402</v>
      </c>
      <c r="C1226" s="13">
        <v>45589.396215277775</v>
      </c>
      <c r="D1226" s="6" t="s">
        <v>639</v>
      </c>
      <c r="E1226" s="13">
        <v>45590.324606481481</v>
      </c>
      <c r="F1226" s="6"/>
      <c r="G1226" s="13"/>
      <c r="H1226" s="6" t="s">
        <v>5536</v>
      </c>
      <c r="I1226" s="6" t="s">
        <v>92</v>
      </c>
      <c r="J1226" s="6" t="s">
        <v>11</v>
      </c>
      <c r="K1226" s="6" t="s">
        <v>24</v>
      </c>
      <c r="L1226" s="7" t="str">
        <f t="shared" si="38"/>
        <v/>
      </c>
      <c r="M1226" s="7">
        <f t="shared" si="39"/>
        <v>0</v>
      </c>
    </row>
    <row r="1227" spans="1:13" x14ac:dyDescent="0.3">
      <c r="A1227" s="6">
        <v>60551</v>
      </c>
      <c r="B1227" s="6" t="s">
        <v>2403</v>
      </c>
      <c r="C1227" s="13">
        <v>45589.426493055558</v>
      </c>
      <c r="D1227" s="6" t="s">
        <v>386</v>
      </c>
      <c r="E1227" s="13">
        <v>45590.324583333335</v>
      </c>
      <c r="F1227" s="6" t="s">
        <v>2404</v>
      </c>
      <c r="G1227" s="13">
        <v>45596.33866898148</v>
      </c>
      <c r="H1227" s="6" t="s">
        <v>14</v>
      </c>
      <c r="I1227" s="6" t="s">
        <v>29</v>
      </c>
      <c r="J1227" s="6" t="s">
        <v>33</v>
      </c>
      <c r="K1227" s="6" t="s">
        <v>34</v>
      </c>
      <c r="L1227" s="7">
        <f t="shared" si="38"/>
        <v>6.0140856481448282</v>
      </c>
      <c r="M1227" s="7">
        <f t="shared" si="39"/>
        <v>0</v>
      </c>
    </row>
    <row r="1228" spans="1:13" x14ac:dyDescent="0.3">
      <c r="A1228" s="6">
        <v>60556</v>
      </c>
      <c r="B1228" s="6" t="s">
        <v>2405</v>
      </c>
      <c r="C1228" s="13">
        <v>45589.434560185182</v>
      </c>
      <c r="D1228" s="6" t="s">
        <v>294</v>
      </c>
      <c r="E1228" s="13">
        <v>45590.331365740742</v>
      </c>
      <c r="F1228" s="6"/>
      <c r="G1228" s="13"/>
      <c r="H1228" s="6" t="s">
        <v>5536</v>
      </c>
      <c r="I1228" s="6" t="s">
        <v>50</v>
      </c>
      <c r="J1228" s="6" t="s">
        <v>33</v>
      </c>
      <c r="K1228" s="6" t="s">
        <v>57</v>
      </c>
      <c r="L1228" s="7" t="str">
        <f t="shared" si="38"/>
        <v/>
      </c>
      <c r="M1228" s="7">
        <f t="shared" si="39"/>
        <v>0</v>
      </c>
    </row>
    <row r="1229" spans="1:13" x14ac:dyDescent="0.3">
      <c r="A1229" s="6">
        <v>60570</v>
      </c>
      <c r="B1229" s="6" t="s">
        <v>2407</v>
      </c>
      <c r="C1229" s="13">
        <v>45589.458969907406</v>
      </c>
      <c r="D1229" s="6" t="s">
        <v>312</v>
      </c>
      <c r="E1229" s="13">
        <v>45590.331331018519</v>
      </c>
      <c r="F1229" s="6"/>
      <c r="G1229" s="13"/>
      <c r="H1229" s="6" t="s">
        <v>5536</v>
      </c>
      <c r="I1229" s="6" t="s">
        <v>111</v>
      </c>
      <c r="J1229" s="6" t="s">
        <v>11</v>
      </c>
      <c r="K1229" s="6" t="s">
        <v>227</v>
      </c>
      <c r="L1229" s="7" t="str">
        <f t="shared" si="38"/>
        <v/>
      </c>
      <c r="M1229" s="7">
        <f t="shared" si="39"/>
        <v>0</v>
      </c>
    </row>
    <row r="1230" spans="1:13" x14ac:dyDescent="0.3">
      <c r="A1230" s="6">
        <v>60595</v>
      </c>
      <c r="B1230" s="6" t="s">
        <v>2408</v>
      </c>
      <c r="C1230" s="13">
        <v>45589.495266203703</v>
      </c>
      <c r="D1230" s="6" t="s">
        <v>579</v>
      </c>
      <c r="E1230" s="13">
        <v>45590.331423611111</v>
      </c>
      <c r="F1230" s="6" t="s">
        <v>2409</v>
      </c>
      <c r="G1230" s="13">
        <v>45596.220219907409</v>
      </c>
      <c r="H1230" s="6" t="s">
        <v>14</v>
      </c>
      <c r="I1230" s="6" t="s">
        <v>111</v>
      </c>
      <c r="J1230" s="6" t="s">
        <v>11</v>
      </c>
      <c r="K1230" s="6" t="s">
        <v>21</v>
      </c>
      <c r="L1230" s="7">
        <f t="shared" si="38"/>
        <v>5.8887962962980964</v>
      </c>
      <c r="M1230" s="7">
        <f t="shared" si="39"/>
        <v>0</v>
      </c>
    </row>
    <row r="1231" spans="1:13" x14ac:dyDescent="0.3">
      <c r="A1231" s="6">
        <v>60604</v>
      </c>
      <c r="B1231" s="6" t="s">
        <v>2410</v>
      </c>
      <c r="C1231" s="13">
        <v>45589.502083333333</v>
      </c>
      <c r="D1231" s="6" t="s">
        <v>649</v>
      </c>
      <c r="E1231" s="13">
        <v>45590.324618055558</v>
      </c>
      <c r="F1231" s="6" t="s">
        <v>2411</v>
      </c>
      <c r="G1231" s="13">
        <v>45596.398344907408</v>
      </c>
      <c r="H1231" s="6" t="s">
        <v>14</v>
      </c>
      <c r="I1231" s="6" t="s">
        <v>23</v>
      </c>
      <c r="J1231" s="6" t="s">
        <v>18</v>
      </c>
      <c r="K1231" s="6" t="s">
        <v>190</v>
      </c>
      <c r="L1231" s="7">
        <f t="shared" si="38"/>
        <v>6.0737268518496421</v>
      </c>
      <c r="M1231" s="7">
        <f t="shared" si="39"/>
        <v>0</v>
      </c>
    </row>
    <row r="1232" spans="1:13" x14ac:dyDescent="0.3">
      <c r="A1232" s="6">
        <v>60619</v>
      </c>
      <c r="B1232" s="6" t="s">
        <v>2412</v>
      </c>
      <c r="C1232" s="13">
        <v>45589.517696759256</v>
      </c>
      <c r="D1232" s="6" t="s">
        <v>651</v>
      </c>
      <c r="E1232" s="13">
        <v>45590.331412037034</v>
      </c>
      <c r="F1232" s="6" t="s">
        <v>2413</v>
      </c>
      <c r="G1232" s="13">
        <v>45600.212916666664</v>
      </c>
      <c r="H1232" s="6" t="s">
        <v>14</v>
      </c>
      <c r="I1232" s="6" t="s">
        <v>29</v>
      </c>
      <c r="J1232" s="6" t="s">
        <v>18</v>
      </c>
      <c r="K1232" s="6" t="s">
        <v>39</v>
      </c>
      <c r="L1232" s="7">
        <f t="shared" si="38"/>
        <v>9.8815046296294895</v>
      </c>
      <c r="M1232" s="7">
        <f t="shared" si="39"/>
        <v>0</v>
      </c>
    </row>
    <row r="1233" spans="1:13" x14ac:dyDescent="0.3">
      <c r="A1233" s="6">
        <v>60628</v>
      </c>
      <c r="B1233" s="6" t="s">
        <v>2414</v>
      </c>
      <c r="C1233" s="13">
        <v>45589.534456018519</v>
      </c>
      <c r="D1233" s="6" t="s">
        <v>438</v>
      </c>
      <c r="E1233" s="13">
        <v>45590.331377314818</v>
      </c>
      <c r="F1233" s="6" t="s">
        <v>2415</v>
      </c>
      <c r="G1233" s="13">
        <v>45595.219189814816</v>
      </c>
      <c r="H1233" s="6" t="s">
        <v>14</v>
      </c>
      <c r="I1233" s="6" t="s">
        <v>114</v>
      </c>
      <c r="J1233" s="6" t="s">
        <v>11</v>
      </c>
      <c r="K1233" s="6" t="s">
        <v>160</v>
      </c>
      <c r="L1233" s="7">
        <f t="shared" si="38"/>
        <v>4.8878124999973807</v>
      </c>
      <c r="M1233" s="7">
        <f t="shared" si="39"/>
        <v>0</v>
      </c>
    </row>
    <row r="1234" spans="1:13" x14ac:dyDescent="0.3">
      <c r="A1234" s="6">
        <v>60639</v>
      </c>
      <c r="B1234" s="6" t="s">
        <v>2416</v>
      </c>
      <c r="C1234" s="13">
        <v>45589.553993055553</v>
      </c>
      <c r="D1234" s="6" t="s">
        <v>577</v>
      </c>
      <c r="E1234" s="13">
        <v>45590.324571759258</v>
      </c>
      <c r="F1234" s="6" t="s">
        <v>2417</v>
      </c>
      <c r="G1234" s="13">
        <v>45597.404189814813</v>
      </c>
      <c r="H1234" s="6" t="s">
        <v>14</v>
      </c>
      <c r="I1234" s="6" t="s">
        <v>114</v>
      </c>
      <c r="J1234" s="6" t="s">
        <v>11</v>
      </c>
      <c r="K1234" s="6" t="s">
        <v>24</v>
      </c>
      <c r="L1234" s="7">
        <f t="shared" si="38"/>
        <v>7.0796180555553292</v>
      </c>
      <c r="M1234" s="7">
        <f t="shared" si="39"/>
        <v>0</v>
      </c>
    </row>
    <row r="1235" spans="1:13" x14ac:dyDescent="0.3">
      <c r="A1235" s="6">
        <v>60663</v>
      </c>
      <c r="B1235" s="6" t="s">
        <v>2418</v>
      </c>
      <c r="C1235" s="13">
        <v>45589.586018518516</v>
      </c>
      <c r="D1235" s="6" t="s">
        <v>591</v>
      </c>
      <c r="E1235" s="13">
        <v>45590.331400462965</v>
      </c>
      <c r="F1235" s="6" t="s">
        <v>2419</v>
      </c>
      <c r="G1235" s="13">
        <v>45598.247685185182</v>
      </c>
      <c r="H1235" s="6" t="s">
        <v>14</v>
      </c>
      <c r="I1235" s="6" t="s">
        <v>20</v>
      </c>
      <c r="J1235" s="6" t="s">
        <v>18</v>
      </c>
      <c r="K1235" s="6" t="s">
        <v>146</v>
      </c>
      <c r="L1235" s="7">
        <f t="shared" si="38"/>
        <v>7.9162847222178243</v>
      </c>
      <c r="M1235" s="7">
        <f t="shared" si="39"/>
        <v>0</v>
      </c>
    </row>
    <row r="1236" spans="1:13" x14ac:dyDescent="0.3">
      <c r="A1236" s="6">
        <v>60714</v>
      </c>
      <c r="B1236" s="6" t="s">
        <v>2420</v>
      </c>
      <c r="C1236" s="13">
        <v>45589.653784722221</v>
      </c>
      <c r="D1236" s="6" t="s">
        <v>294</v>
      </c>
      <c r="E1236" s="13">
        <v>45590.331365740742</v>
      </c>
      <c r="F1236" s="6" t="s">
        <v>2421</v>
      </c>
      <c r="G1236" s="13">
        <v>45596.105821759258</v>
      </c>
      <c r="H1236" s="6" t="s">
        <v>14</v>
      </c>
      <c r="I1236" s="6" t="s">
        <v>50</v>
      </c>
      <c r="J1236" s="6" t="s">
        <v>33</v>
      </c>
      <c r="K1236" s="6" t="s">
        <v>42</v>
      </c>
      <c r="L1236" s="7">
        <f t="shared" si="38"/>
        <v>5.7744560185165028</v>
      </c>
      <c r="M1236" s="7">
        <f t="shared" si="39"/>
        <v>0</v>
      </c>
    </row>
    <row r="1237" spans="1:13" x14ac:dyDescent="0.3">
      <c r="A1237" s="6">
        <v>60733</v>
      </c>
      <c r="B1237" s="6" t="s">
        <v>2422</v>
      </c>
      <c r="C1237" s="13">
        <v>45589.680983796294</v>
      </c>
      <c r="D1237" s="6" t="s">
        <v>438</v>
      </c>
      <c r="E1237" s="13">
        <v>45590.331377314818</v>
      </c>
      <c r="F1237" s="6"/>
      <c r="G1237" s="13"/>
      <c r="H1237" s="6" t="s">
        <v>9</v>
      </c>
      <c r="I1237" s="6" t="s">
        <v>114</v>
      </c>
      <c r="J1237" s="6" t="s">
        <v>11</v>
      </c>
      <c r="K1237" s="6" t="s">
        <v>57</v>
      </c>
      <c r="L1237" s="7" t="str">
        <f t="shared" si="38"/>
        <v/>
      </c>
      <c r="M1237" s="7">
        <f t="shared" si="39"/>
        <v>1</v>
      </c>
    </row>
    <row r="1238" spans="1:13" x14ac:dyDescent="0.3">
      <c r="A1238" s="6">
        <v>60734</v>
      </c>
      <c r="B1238" s="6" t="s">
        <v>2423</v>
      </c>
      <c r="C1238" s="13">
        <v>45589.68240740741</v>
      </c>
      <c r="D1238" s="6" t="s">
        <v>639</v>
      </c>
      <c r="E1238" s="13">
        <v>45590.324606481481</v>
      </c>
      <c r="F1238" s="6"/>
      <c r="G1238" s="13"/>
      <c r="H1238" s="6" t="s">
        <v>5536</v>
      </c>
      <c r="I1238" s="6" t="s">
        <v>111</v>
      </c>
      <c r="J1238" s="6" t="s">
        <v>11</v>
      </c>
      <c r="K1238" s="6" t="s">
        <v>157</v>
      </c>
      <c r="L1238" s="7" t="str">
        <f t="shared" si="38"/>
        <v/>
      </c>
      <c r="M1238" s="7">
        <f t="shared" si="39"/>
        <v>0</v>
      </c>
    </row>
    <row r="1239" spans="1:13" x14ac:dyDescent="0.3">
      <c r="A1239" s="6">
        <v>60773</v>
      </c>
      <c r="B1239" s="6" t="s">
        <v>2424</v>
      </c>
      <c r="C1239" s="13">
        <v>45589.730844907404</v>
      </c>
      <c r="D1239" s="6" t="s">
        <v>402</v>
      </c>
      <c r="E1239" s="13">
        <v>45590.324560185189</v>
      </c>
      <c r="F1239" s="6"/>
      <c r="G1239" s="13"/>
      <c r="H1239" s="6" t="s">
        <v>9</v>
      </c>
      <c r="I1239" s="6" t="s">
        <v>95</v>
      </c>
      <c r="J1239" s="6" t="s">
        <v>18</v>
      </c>
      <c r="K1239" s="6" t="s">
        <v>15</v>
      </c>
      <c r="L1239" s="7" t="str">
        <f t="shared" si="38"/>
        <v/>
      </c>
      <c r="M1239" s="7">
        <f t="shared" si="39"/>
        <v>1</v>
      </c>
    </row>
    <row r="1240" spans="1:13" x14ac:dyDescent="0.3">
      <c r="A1240" s="6">
        <v>60815</v>
      </c>
      <c r="B1240" s="6" t="s">
        <v>2425</v>
      </c>
      <c r="C1240" s="13">
        <v>45589.781527777777</v>
      </c>
      <c r="D1240" s="6" t="s">
        <v>579</v>
      </c>
      <c r="E1240" s="13">
        <v>45590.331423611111</v>
      </c>
      <c r="F1240" s="6" t="s">
        <v>2426</v>
      </c>
      <c r="G1240" s="13">
        <v>45596.491469907407</v>
      </c>
      <c r="H1240" s="6" t="s">
        <v>14</v>
      </c>
      <c r="I1240" s="6" t="s">
        <v>869</v>
      </c>
      <c r="J1240" s="6" t="s">
        <v>11</v>
      </c>
      <c r="K1240" s="6" t="s">
        <v>157</v>
      </c>
      <c r="L1240" s="7">
        <f t="shared" si="38"/>
        <v>6.1600462962960592</v>
      </c>
      <c r="M1240" s="7">
        <f t="shared" si="39"/>
        <v>0</v>
      </c>
    </row>
    <row r="1241" spans="1:13" x14ac:dyDescent="0.3">
      <c r="A1241" s="6">
        <v>60840</v>
      </c>
      <c r="B1241" s="6" t="s">
        <v>2427</v>
      </c>
      <c r="C1241" s="13">
        <v>45589.805069444446</v>
      </c>
      <c r="D1241" s="6" t="s">
        <v>646</v>
      </c>
      <c r="E1241" s="13">
        <v>45590.324629629627</v>
      </c>
      <c r="F1241" s="6"/>
      <c r="G1241" s="13"/>
      <c r="H1241" s="6" t="s">
        <v>5536</v>
      </c>
      <c r="I1241" s="6" t="s">
        <v>869</v>
      </c>
      <c r="J1241" s="6" t="s">
        <v>11</v>
      </c>
      <c r="K1241" s="6" t="s">
        <v>203</v>
      </c>
      <c r="L1241" s="7" t="str">
        <f t="shared" si="38"/>
        <v/>
      </c>
      <c r="M1241" s="7">
        <f t="shared" si="39"/>
        <v>0</v>
      </c>
    </row>
    <row r="1242" spans="1:13" x14ac:dyDescent="0.3">
      <c r="A1242" s="6">
        <v>60850</v>
      </c>
      <c r="B1242" s="6" t="s">
        <v>2428</v>
      </c>
      <c r="C1242" s="13">
        <v>45589.81449074074</v>
      </c>
      <c r="D1242" s="6" t="s">
        <v>380</v>
      </c>
      <c r="E1242" s="13">
        <v>45590.324594907404</v>
      </c>
      <c r="F1242" s="6"/>
      <c r="G1242" s="13"/>
      <c r="H1242" s="6" t="s">
        <v>5536</v>
      </c>
      <c r="I1242" s="6" t="s">
        <v>116</v>
      </c>
      <c r="J1242" s="6" t="s">
        <v>33</v>
      </c>
      <c r="K1242" s="6" t="s">
        <v>24</v>
      </c>
      <c r="L1242" s="7" t="str">
        <f t="shared" si="38"/>
        <v/>
      </c>
      <c r="M1242" s="7">
        <f t="shared" si="39"/>
        <v>0</v>
      </c>
    </row>
    <row r="1243" spans="1:13" x14ac:dyDescent="0.3">
      <c r="A1243" s="6">
        <v>60860</v>
      </c>
      <c r="B1243" s="6" t="s">
        <v>2429</v>
      </c>
      <c r="C1243" s="13">
        <v>45589.823159722226</v>
      </c>
      <c r="D1243" s="6" t="s">
        <v>649</v>
      </c>
      <c r="E1243" s="13">
        <v>45590.324618055558</v>
      </c>
      <c r="F1243" s="6" t="s">
        <v>2430</v>
      </c>
      <c r="G1243" s="13">
        <v>45598.477627314816</v>
      </c>
      <c r="H1243" s="6" t="s">
        <v>14</v>
      </c>
      <c r="I1243" s="6" t="s">
        <v>869</v>
      </c>
      <c r="J1243" s="6" t="s">
        <v>11</v>
      </c>
      <c r="K1243" s="6" t="s">
        <v>24</v>
      </c>
      <c r="L1243" s="7">
        <f t="shared" si="38"/>
        <v>8.1530092592583969</v>
      </c>
      <c r="M1243" s="7">
        <f t="shared" si="39"/>
        <v>0</v>
      </c>
    </row>
    <row r="1244" spans="1:13" x14ac:dyDescent="0.3">
      <c r="A1244" s="6">
        <v>60877</v>
      </c>
      <c r="B1244" s="6" t="s">
        <v>2431</v>
      </c>
      <c r="C1244" s="13">
        <v>45589.835520833331</v>
      </c>
      <c r="D1244" s="6" t="s">
        <v>579</v>
      </c>
      <c r="E1244" s="13">
        <v>45590.331423611111</v>
      </c>
      <c r="F1244" s="6" t="s">
        <v>2432</v>
      </c>
      <c r="G1244" s="13">
        <v>45595.266226851854</v>
      </c>
      <c r="H1244" s="6" t="s">
        <v>14</v>
      </c>
      <c r="I1244" s="6" t="s">
        <v>216</v>
      </c>
      <c r="J1244" s="6" t="s">
        <v>11</v>
      </c>
      <c r="K1244" s="6" t="s">
        <v>143</v>
      </c>
      <c r="L1244" s="7">
        <f t="shared" si="38"/>
        <v>4.9348032407433493</v>
      </c>
      <c r="M1244" s="7">
        <f t="shared" si="39"/>
        <v>0</v>
      </c>
    </row>
    <row r="1245" spans="1:13" x14ac:dyDescent="0.3">
      <c r="A1245" s="6">
        <v>60885</v>
      </c>
      <c r="B1245" s="6" t="s">
        <v>2433</v>
      </c>
      <c r="C1245" s="13">
        <v>45589.846574074072</v>
      </c>
      <c r="D1245" s="6" t="s">
        <v>651</v>
      </c>
      <c r="E1245" s="13">
        <v>45590.331412037034</v>
      </c>
      <c r="F1245" s="6" t="s">
        <v>2434</v>
      </c>
      <c r="G1245" s="13">
        <v>45596.227847222224</v>
      </c>
      <c r="H1245" s="6" t="s">
        <v>14</v>
      </c>
      <c r="I1245" s="6" t="s">
        <v>20</v>
      </c>
      <c r="J1245" s="6" t="s">
        <v>18</v>
      </c>
      <c r="K1245" s="6" t="s">
        <v>34</v>
      </c>
      <c r="L1245" s="7">
        <f t="shared" si="38"/>
        <v>5.8964351851900574</v>
      </c>
      <c r="M1245" s="7">
        <f t="shared" si="39"/>
        <v>0</v>
      </c>
    </row>
    <row r="1246" spans="1:13" x14ac:dyDescent="0.3">
      <c r="A1246" s="6">
        <v>60905</v>
      </c>
      <c r="B1246" s="6" t="s">
        <v>2435</v>
      </c>
      <c r="C1246" s="13">
        <v>45589.86005787037</v>
      </c>
      <c r="D1246" s="6" t="s">
        <v>649</v>
      </c>
      <c r="E1246" s="13">
        <v>45590.324618055558</v>
      </c>
      <c r="F1246" s="6"/>
      <c r="G1246" s="13"/>
      <c r="H1246" s="6" t="s">
        <v>9</v>
      </c>
      <c r="I1246" s="6" t="s">
        <v>50</v>
      </c>
      <c r="J1246" s="6" t="s">
        <v>18</v>
      </c>
      <c r="K1246" s="6" t="s">
        <v>67</v>
      </c>
      <c r="L1246" s="7" t="str">
        <f t="shared" si="38"/>
        <v/>
      </c>
      <c r="M1246" s="7">
        <f t="shared" si="39"/>
        <v>1</v>
      </c>
    </row>
    <row r="1247" spans="1:13" x14ac:dyDescent="0.3">
      <c r="A1247" s="6">
        <v>60954</v>
      </c>
      <c r="B1247" s="6" t="s">
        <v>2436</v>
      </c>
      <c r="C1247" s="13">
        <v>45589.90042824074</v>
      </c>
      <c r="D1247" s="6" t="s">
        <v>2437</v>
      </c>
      <c r="E1247" s="13">
        <v>45594.583113425928</v>
      </c>
      <c r="F1247" s="6" t="s">
        <v>2438</v>
      </c>
      <c r="G1247" s="13">
        <v>45600.654745370368</v>
      </c>
      <c r="H1247" s="6" t="s">
        <v>14</v>
      </c>
      <c r="I1247" s="6" t="s">
        <v>116</v>
      </c>
      <c r="J1247" s="6" t="s">
        <v>18</v>
      </c>
      <c r="K1247" s="6" t="s">
        <v>24</v>
      </c>
      <c r="L1247" s="7">
        <f t="shared" si="38"/>
        <v>6.0716319444400142</v>
      </c>
      <c r="M1247" s="7">
        <f t="shared" si="39"/>
        <v>0</v>
      </c>
    </row>
    <row r="1248" spans="1:13" x14ac:dyDescent="0.3">
      <c r="A1248" s="6">
        <v>60961</v>
      </c>
      <c r="B1248" s="6" t="s">
        <v>2439</v>
      </c>
      <c r="C1248" s="13">
        <v>45589.904432870368</v>
      </c>
      <c r="D1248" s="6" t="s">
        <v>693</v>
      </c>
      <c r="E1248" s="13">
        <v>45596.289131944446</v>
      </c>
      <c r="F1248" s="6" t="s">
        <v>2440</v>
      </c>
      <c r="G1248" s="13">
        <v>45597.351840277777</v>
      </c>
      <c r="H1248" s="6" t="s">
        <v>14</v>
      </c>
      <c r="I1248" s="6" t="s">
        <v>278</v>
      </c>
      <c r="J1248" s="6" t="s">
        <v>18</v>
      </c>
      <c r="K1248" s="6" t="s">
        <v>15</v>
      </c>
      <c r="L1248" s="7">
        <f t="shared" si="38"/>
        <v>1.062708333331102</v>
      </c>
      <c r="M1248" s="7">
        <f t="shared" si="39"/>
        <v>0</v>
      </c>
    </row>
    <row r="1249" spans="1:13" x14ac:dyDescent="0.3">
      <c r="A1249" s="6">
        <v>60991</v>
      </c>
      <c r="B1249" s="6" t="s">
        <v>2441</v>
      </c>
      <c r="C1249" s="13">
        <v>45589.917141203703</v>
      </c>
      <c r="D1249" s="6" t="s">
        <v>395</v>
      </c>
      <c r="E1249" s="13">
        <v>45599.246932870374</v>
      </c>
      <c r="F1249" s="6" t="s">
        <v>2442</v>
      </c>
      <c r="G1249" s="13">
        <v>45606.301458333335</v>
      </c>
      <c r="H1249" s="6" t="s">
        <v>14</v>
      </c>
      <c r="I1249" s="6" t="s">
        <v>271</v>
      </c>
      <c r="J1249" s="6" t="s">
        <v>18</v>
      </c>
      <c r="K1249" s="6" t="s">
        <v>90</v>
      </c>
      <c r="L1249" s="7">
        <f t="shared" si="38"/>
        <v>7.0545254629614647</v>
      </c>
      <c r="M1249" s="7">
        <f t="shared" si="39"/>
        <v>0</v>
      </c>
    </row>
    <row r="1250" spans="1:13" x14ac:dyDescent="0.3">
      <c r="A1250" s="6">
        <v>60999</v>
      </c>
      <c r="B1250" s="6" t="s">
        <v>2443</v>
      </c>
      <c r="C1250" s="13">
        <v>45589.917245370372</v>
      </c>
      <c r="D1250" s="6" t="s">
        <v>732</v>
      </c>
      <c r="E1250" s="13">
        <v>45592.33971064815</v>
      </c>
      <c r="F1250" s="6" t="s">
        <v>2444</v>
      </c>
      <c r="G1250" s="13">
        <v>45595.255335648151</v>
      </c>
      <c r="H1250" s="6" t="s">
        <v>14</v>
      </c>
      <c r="I1250" s="6" t="s">
        <v>50</v>
      </c>
      <c r="J1250" s="6" t="s">
        <v>18</v>
      </c>
      <c r="K1250" s="6" t="s">
        <v>102</v>
      </c>
      <c r="L1250" s="7">
        <f t="shared" si="38"/>
        <v>2.9156250000014552</v>
      </c>
      <c r="M1250" s="7">
        <f t="shared" si="39"/>
        <v>0</v>
      </c>
    </row>
    <row r="1251" spans="1:13" x14ac:dyDescent="0.3">
      <c r="A1251" s="6">
        <v>61005</v>
      </c>
      <c r="B1251" s="6" t="s">
        <v>2445</v>
      </c>
      <c r="C1251" s="13">
        <v>45589.917337962965</v>
      </c>
      <c r="D1251" s="6" t="s">
        <v>2371</v>
      </c>
      <c r="E1251" s="13">
        <v>45591.402800925927</v>
      </c>
      <c r="F1251" s="6"/>
      <c r="G1251" s="13"/>
      <c r="H1251" s="6" t="s">
        <v>9</v>
      </c>
      <c r="I1251" s="6" t="s">
        <v>185</v>
      </c>
      <c r="J1251" s="6" t="s">
        <v>18</v>
      </c>
      <c r="K1251" s="6" t="s">
        <v>24</v>
      </c>
      <c r="L1251" s="7" t="str">
        <f t="shared" si="38"/>
        <v/>
      </c>
      <c r="M1251" s="7">
        <f t="shared" si="39"/>
        <v>1</v>
      </c>
    </row>
    <row r="1252" spans="1:13" x14ac:dyDescent="0.3">
      <c r="A1252" s="6">
        <v>61167</v>
      </c>
      <c r="B1252" s="6" t="s">
        <v>2447</v>
      </c>
      <c r="C1252" s="13">
        <v>45590.114282407405</v>
      </c>
      <c r="D1252" s="6" t="s">
        <v>2371</v>
      </c>
      <c r="E1252" s="13">
        <v>45591.402800925927</v>
      </c>
      <c r="F1252" s="6"/>
      <c r="G1252" s="13"/>
      <c r="H1252" s="6" t="s">
        <v>9</v>
      </c>
      <c r="I1252" s="6" t="s">
        <v>287</v>
      </c>
      <c r="J1252" s="6" t="s">
        <v>18</v>
      </c>
      <c r="K1252" s="6" t="s">
        <v>137</v>
      </c>
      <c r="L1252" s="7" t="str">
        <f t="shared" si="38"/>
        <v/>
      </c>
      <c r="M1252" s="7">
        <f t="shared" si="39"/>
        <v>1</v>
      </c>
    </row>
    <row r="1253" spans="1:13" x14ac:dyDescent="0.3">
      <c r="A1253" s="6">
        <v>61220</v>
      </c>
      <c r="B1253" s="6" t="s">
        <v>2448</v>
      </c>
      <c r="C1253" s="13">
        <v>45590.225636574076</v>
      </c>
      <c r="D1253" s="6" t="s">
        <v>518</v>
      </c>
      <c r="E1253" s="13">
        <v>45591.402777777781</v>
      </c>
      <c r="F1253" s="6" t="s">
        <v>2449</v>
      </c>
      <c r="G1253" s="13">
        <v>45596.159537037034</v>
      </c>
      <c r="H1253" s="6" t="s">
        <v>14</v>
      </c>
      <c r="I1253" s="6" t="s">
        <v>50</v>
      </c>
      <c r="J1253" s="6" t="s">
        <v>18</v>
      </c>
      <c r="K1253" s="6" t="s">
        <v>34</v>
      </c>
      <c r="L1253" s="7">
        <f t="shared" si="38"/>
        <v>4.7567592592531582</v>
      </c>
      <c r="M1253" s="7">
        <f t="shared" si="39"/>
        <v>0</v>
      </c>
    </row>
    <row r="1254" spans="1:13" x14ac:dyDescent="0.3">
      <c r="A1254" s="6">
        <v>61225</v>
      </c>
      <c r="B1254" s="6" t="s">
        <v>2450</v>
      </c>
      <c r="C1254" s="13">
        <v>45590.230868055558</v>
      </c>
      <c r="D1254" s="6" t="s">
        <v>503</v>
      </c>
      <c r="E1254" s="13">
        <v>45591.402766203704</v>
      </c>
      <c r="F1254" s="6" t="s">
        <v>2451</v>
      </c>
      <c r="G1254" s="13">
        <v>45596.190717592595</v>
      </c>
      <c r="H1254" s="6" t="s">
        <v>14</v>
      </c>
      <c r="I1254" s="6" t="s">
        <v>287</v>
      </c>
      <c r="J1254" s="6" t="s">
        <v>18</v>
      </c>
      <c r="K1254" s="6" t="s">
        <v>188</v>
      </c>
      <c r="L1254" s="7">
        <f t="shared" si="38"/>
        <v>4.7879513888910878</v>
      </c>
      <c r="M1254" s="7">
        <f t="shared" si="39"/>
        <v>0</v>
      </c>
    </row>
    <row r="1255" spans="1:13" x14ac:dyDescent="0.3">
      <c r="A1255" s="6">
        <v>61229</v>
      </c>
      <c r="B1255" s="6" t="s">
        <v>2452</v>
      </c>
      <c r="C1255" s="13">
        <v>45590.232442129629</v>
      </c>
      <c r="D1255" s="6" t="s">
        <v>503</v>
      </c>
      <c r="E1255" s="13">
        <v>45591.402766203704</v>
      </c>
      <c r="F1255" s="6" t="s">
        <v>2453</v>
      </c>
      <c r="G1255" s="13">
        <v>45600.274826388886</v>
      </c>
      <c r="H1255" s="6" t="s">
        <v>14</v>
      </c>
      <c r="I1255" s="6" t="s">
        <v>114</v>
      </c>
      <c r="J1255" s="6" t="s">
        <v>11</v>
      </c>
      <c r="K1255" s="6" t="s">
        <v>77</v>
      </c>
      <c r="L1255" s="7">
        <f t="shared" si="38"/>
        <v>8.8720601851819083</v>
      </c>
      <c r="M1255" s="7">
        <f t="shared" si="39"/>
        <v>0</v>
      </c>
    </row>
    <row r="1256" spans="1:13" x14ac:dyDescent="0.3">
      <c r="A1256" s="6">
        <v>61232</v>
      </c>
      <c r="B1256" s="6" t="s">
        <v>2454</v>
      </c>
      <c r="C1256" s="13">
        <v>45590.23474537037</v>
      </c>
      <c r="D1256" s="6" t="s">
        <v>833</v>
      </c>
      <c r="E1256" s="13">
        <v>45597.307037037041</v>
      </c>
      <c r="F1256" s="6" t="s">
        <v>2455</v>
      </c>
      <c r="G1256" s="13">
        <v>45602.200694444444</v>
      </c>
      <c r="H1256" s="6" t="s">
        <v>14</v>
      </c>
      <c r="I1256" s="6" t="s">
        <v>185</v>
      </c>
      <c r="J1256" s="6" t="s">
        <v>18</v>
      </c>
      <c r="K1256" s="6" t="s">
        <v>12</v>
      </c>
      <c r="L1256" s="7">
        <f t="shared" si="38"/>
        <v>4.8936574074032251</v>
      </c>
      <c r="M1256" s="7">
        <f t="shared" si="39"/>
        <v>0</v>
      </c>
    </row>
    <row r="1257" spans="1:13" x14ac:dyDescent="0.3">
      <c r="A1257" s="6">
        <v>61240</v>
      </c>
      <c r="B1257" s="6" t="s">
        <v>2456</v>
      </c>
      <c r="C1257" s="13">
        <v>45590.244120370371</v>
      </c>
      <c r="D1257" s="6" t="s">
        <v>2241</v>
      </c>
      <c r="E1257" s="13">
        <v>45591.41443287037</v>
      </c>
      <c r="F1257" s="6"/>
      <c r="G1257" s="13"/>
      <c r="H1257" s="6" t="s">
        <v>5536</v>
      </c>
      <c r="I1257" s="6" t="s">
        <v>92</v>
      </c>
      <c r="J1257" s="6" t="s">
        <v>11</v>
      </c>
      <c r="K1257" s="6" t="s">
        <v>15</v>
      </c>
      <c r="L1257" s="7" t="str">
        <f t="shared" si="38"/>
        <v/>
      </c>
      <c r="M1257" s="7">
        <f t="shared" si="39"/>
        <v>0</v>
      </c>
    </row>
    <row r="1258" spans="1:13" x14ac:dyDescent="0.3">
      <c r="A1258" s="6">
        <v>61243</v>
      </c>
      <c r="B1258" s="6" t="s">
        <v>2457</v>
      </c>
      <c r="C1258" s="13">
        <v>45590.246932870374</v>
      </c>
      <c r="D1258" s="6" t="s">
        <v>104</v>
      </c>
      <c r="E1258" s="13">
        <v>45591.402789351851</v>
      </c>
      <c r="F1258" s="6"/>
      <c r="G1258" s="13"/>
      <c r="H1258" s="6" t="s">
        <v>9</v>
      </c>
      <c r="I1258" s="6" t="s">
        <v>23</v>
      </c>
      <c r="J1258" s="6" t="s">
        <v>18</v>
      </c>
      <c r="K1258" s="6" t="s">
        <v>90</v>
      </c>
      <c r="L1258" s="7" t="str">
        <f t="shared" si="38"/>
        <v/>
      </c>
      <c r="M1258" s="7">
        <f t="shared" si="39"/>
        <v>1</v>
      </c>
    </row>
    <row r="1259" spans="1:13" x14ac:dyDescent="0.3">
      <c r="A1259" s="6">
        <v>61255</v>
      </c>
      <c r="B1259" s="6" t="s">
        <v>2458</v>
      </c>
      <c r="C1259" s="13">
        <v>45590.255347222221</v>
      </c>
      <c r="D1259" s="6" t="s">
        <v>2215</v>
      </c>
      <c r="E1259" s="13">
        <v>45591.414409722223</v>
      </c>
      <c r="F1259" s="6" t="s">
        <v>2459</v>
      </c>
      <c r="G1259" s="13">
        <v>45595.269861111112</v>
      </c>
      <c r="H1259" s="6" t="s">
        <v>14</v>
      </c>
      <c r="I1259" s="6" t="s">
        <v>88</v>
      </c>
      <c r="J1259" s="6" t="s">
        <v>18</v>
      </c>
      <c r="K1259" s="6" t="s">
        <v>137</v>
      </c>
      <c r="L1259" s="7">
        <f t="shared" si="38"/>
        <v>3.8554513888884685</v>
      </c>
      <c r="M1259" s="7">
        <f t="shared" si="39"/>
        <v>0</v>
      </c>
    </row>
    <row r="1260" spans="1:13" x14ac:dyDescent="0.3">
      <c r="A1260" s="6">
        <v>61295</v>
      </c>
      <c r="B1260" s="6" t="s">
        <v>2460</v>
      </c>
      <c r="C1260" s="13">
        <v>45590.284108796295</v>
      </c>
      <c r="D1260" s="6" t="s">
        <v>2137</v>
      </c>
      <c r="E1260" s="13">
        <v>45591.414398148147</v>
      </c>
      <c r="F1260" s="6" t="s">
        <v>2461</v>
      </c>
      <c r="G1260" s="13">
        <v>45596.360196759262</v>
      </c>
      <c r="H1260" s="6" t="s">
        <v>14</v>
      </c>
      <c r="I1260" s="6" t="s">
        <v>92</v>
      </c>
      <c r="J1260" s="6" t="s">
        <v>11</v>
      </c>
      <c r="K1260" s="6" t="s">
        <v>102</v>
      </c>
      <c r="L1260" s="7">
        <f t="shared" si="38"/>
        <v>4.945798611115606</v>
      </c>
      <c r="M1260" s="7">
        <f t="shared" si="39"/>
        <v>0</v>
      </c>
    </row>
    <row r="1261" spans="1:13" x14ac:dyDescent="0.3">
      <c r="A1261" s="6">
        <v>61303</v>
      </c>
      <c r="B1261" s="6" t="s">
        <v>2462</v>
      </c>
      <c r="C1261" s="13">
        <v>45590.292858796296</v>
      </c>
      <c r="D1261" s="6" t="s">
        <v>2224</v>
      </c>
      <c r="E1261" s="13">
        <v>45591.414421296293</v>
      </c>
      <c r="F1261" s="6" t="s">
        <v>2463</v>
      </c>
      <c r="G1261" s="13">
        <v>45596.203240740739</v>
      </c>
      <c r="H1261" s="6" t="s">
        <v>14</v>
      </c>
      <c r="I1261" s="6" t="s">
        <v>32</v>
      </c>
      <c r="J1261" s="6" t="s">
        <v>18</v>
      </c>
      <c r="K1261" s="6" t="s">
        <v>161</v>
      </c>
      <c r="L1261" s="7">
        <f t="shared" si="38"/>
        <v>4.788819444445835</v>
      </c>
      <c r="M1261" s="7">
        <f t="shared" si="39"/>
        <v>0</v>
      </c>
    </row>
    <row r="1262" spans="1:13" x14ac:dyDescent="0.3">
      <c r="A1262" s="6">
        <v>61313</v>
      </c>
      <c r="B1262" s="6" t="s">
        <v>2464</v>
      </c>
      <c r="C1262" s="13">
        <v>45590.299375000002</v>
      </c>
      <c r="D1262" s="6" t="s">
        <v>2215</v>
      </c>
      <c r="E1262" s="13">
        <v>45591.414409722223</v>
      </c>
      <c r="F1262" s="6" t="s">
        <v>2465</v>
      </c>
      <c r="G1262" s="13">
        <v>45598.421018518522</v>
      </c>
      <c r="H1262" s="6" t="s">
        <v>14</v>
      </c>
      <c r="I1262" s="6" t="s">
        <v>10</v>
      </c>
      <c r="J1262" s="6" t="s">
        <v>11</v>
      </c>
      <c r="K1262" s="6" t="s">
        <v>157</v>
      </c>
      <c r="L1262" s="7">
        <f t="shared" si="38"/>
        <v>7.0066087962986785</v>
      </c>
      <c r="M1262" s="7">
        <f t="shared" si="39"/>
        <v>0</v>
      </c>
    </row>
    <row r="1263" spans="1:13" x14ac:dyDescent="0.3">
      <c r="A1263" s="6">
        <v>61325</v>
      </c>
      <c r="B1263" s="6" t="s">
        <v>2466</v>
      </c>
      <c r="C1263" s="13">
        <v>45590.304629629631</v>
      </c>
      <c r="D1263" s="6" t="s">
        <v>2214</v>
      </c>
      <c r="E1263" s="13">
        <v>45591.414386574077</v>
      </c>
      <c r="F1263" s="6" t="s">
        <v>2467</v>
      </c>
      <c r="G1263" s="13">
        <v>45598.474502314813</v>
      </c>
      <c r="H1263" s="6" t="s">
        <v>14</v>
      </c>
      <c r="I1263" s="6" t="s">
        <v>114</v>
      </c>
      <c r="J1263" s="6" t="s">
        <v>11</v>
      </c>
      <c r="K1263" s="6" t="s">
        <v>24</v>
      </c>
      <c r="L1263" s="7">
        <f t="shared" si="38"/>
        <v>7.0601157407363644</v>
      </c>
      <c r="M1263" s="7">
        <f t="shared" si="39"/>
        <v>0</v>
      </c>
    </row>
    <row r="1264" spans="1:13" x14ac:dyDescent="0.3">
      <c r="A1264" s="6">
        <v>61328</v>
      </c>
      <c r="B1264" s="6" t="s">
        <v>2468</v>
      </c>
      <c r="C1264" s="13">
        <v>45590.307476851849</v>
      </c>
      <c r="D1264" s="6" t="s">
        <v>2227</v>
      </c>
      <c r="E1264" s="13">
        <v>45591.414375</v>
      </c>
      <c r="F1264" s="6" t="s">
        <v>2469</v>
      </c>
      <c r="G1264" s="13">
        <v>45596.213090277779</v>
      </c>
      <c r="H1264" s="6" t="s">
        <v>14</v>
      </c>
      <c r="I1264" s="6" t="s">
        <v>92</v>
      </c>
      <c r="J1264" s="6" t="s">
        <v>11</v>
      </c>
      <c r="K1264" s="6" t="s">
        <v>201</v>
      </c>
      <c r="L1264" s="7">
        <f t="shared" si="38"/>
        <v>4.7987152777786832</v>
      </c>
      <c r="M1264" s="7">
        <f t="shared" si="39"/>
        <v>0</v>
      </c>
    </row>
    <row r="1265" spans="1:13" x14ac:dyDescent="0.3">
      <c r="A1265" s="6">
        <v>61331</v>
      </c>
      <c r="B1265" s="6" t="s">
        <v>2470</v>
      </c>
      <c r="C1265" s="13">
        <v>45590.308634259258</v>
      </c>
      <c r="D1265" s="6" t="s">
        <v>2240</v>
      </c>
      <c r="E1265" s="13">
        <v>45591.414444444446</v>
      </c>
      <c r="F1265" s="6" t="s">
        <v>2471</v>
      </c>
      <c r="G1265" s="13">
        <v>45597.380509259259</v>
      </c>
      <c r="H1265" s="6" t="s">
        <v>14</v>
      </c>
      <c r="I1265" s="6" t="s">
        <v>32</v>
      </c>
      <c r="J1265" s="6" t="s">
        <v>18</v>
      </c>
      <c r="K1265" s="6" t="s">
        <v>21</v>
      </c>
      <c r="L1265" s="7">
        <f t="shared" si="38"/>
        <v>5.966064814812853</v>
      </c>
      <c r="M1265" s="7">
        <f t="shared" si="39"/>
        <v>0</v>
      </c>
    </row>
    <row r="1266" spans="1:13" x14ac:dyDescent="0.3">
      <c r="A1266" s="6">
        <v>54954</v>
      </c>
      <c r="B1266" s="6" t="s">
        <v>2472</v>
      </c>
      <c r="C1266" s="13">
        <v>45580.339062500003</v>
      </c>
      <c r="D1266" s="6" t="s">
        <v>2473</v>
      </c>
      <c r="E1266" s="13">
        <v>45581.205671296295</v>
      </c>
      <c r="F1266" s="6"/>
      <c r="G1266" s="13"/>
      <c r="H1266" s="6" t="s">
        <v>5536</v>
      </c>
      <c r="I1266" s="6" t="s">
        <v>10</v>
      </c>
      <c r="J1266" s="6" t="s">
        <v>11</v>
      </c>
      <c r="K1266" s="6" t="s">
        <v>187</v>
      </c>
      <c r="L1266" s="7" t="str">
        <f t="shared" si="38"/>
        <v/>
      </c>
      <c r="M1266" s="7">
        <f t="shared" si="39"/>
        <v>0</v>
      </c>
    </row>
    <row r="1267" spans="1:13" x14ac:dyDescent="0.3">
      <c r="A1267" s="6">
        <v>55066</v>
      </c>
      <c r="B1267" s="6" t="s">
        <v>2475</v>
      </c>
      <c r="C1267" s="13">
        <v>45580.565127314818</v>
      </c>
      <c r="D1267" s="6" t="s">
        <v>2476</v>
      </c>
      <c r="E1267" s="13">
        <v>45581.205717592595</v>
      </c>
      <c r="F1267" s="6"/>
      <c r="G1267" s="13"/>
      <c r="H1267" s="6" t="s">
        <v>5536</v>
      </c>
      <c r="I1267" s="6" t="s">
        <v>10</v>
      </c>
      <c r="J1267" s="6" t="s">
        <v>11</v>
      </c>
      <c r="K1267" s="6" t="s">
        <v>86</v>
      </c>
      <c r="L1267" s="7" t="str">
        <f t="shared" si="38"/>
        <v/>
      </c>
      <c r="M1267" s="7">
        <f t="shared" si="39"/>
        <v>0</v>
      </c>
    </row>
    <row r="1268" spans="1:13" x14ac:dyDescent="0.3">
      <c r="A1268" s="6">
        <v>55167</v>
      </c>
      <c r="B1268" s="6" t="s">
        <v>2478</v>
      </c>
      <c r="C1268" s="13">
        <v>45580.90011574074</v>
      </c>
      <c r="D1268" s="6" t="s">
        <v>766</v>
      </c>
      <c r="E1268" s="13">
        <v>45582.391898148147</v>
      </c>
      <c r="F1268" s="6"/>
      <c r="G1268" s="13"/>
      <c r="H1268" s="6" t="s">
        <v>9</v>
      </c>
      <c r="I1268" s="6" t="s">
        <v>88</v>
      </c>
      <c r="J1268" s="6" t="s">
        <v>18</v>
      </c>
      <c r="K1268" s="6" t="s">
        <v>157</v>
      </c>
      <c r="L1268" s="7" t="str">
        <f t="shared" si="38"/>
        <v/>
      </c>
      <c r="M1268" s="7">
        <f t="shared" si="39"/>
        <v>1</v>
      </c>
    </row>
    <row r="1269" spans="1:13" x14ac:dyDescent="0.3">
      <c r="A1269" s="6">
        <v>55198</v>
      </c>
      <c r="B1269" s="6" t="s">
        <v>2479</v>
      </c>
      <c r="C1269" s="13">
        <v>45581.057488425926</v>
      </c>
      <c r="D1269" s="6" t="s">
        <v>763</v>
      </c>
      <c r="E1269" s="13">
        <v>45582.391932870371</v>
      </c>
      <c r="F1269" s="6"/>
      <c r="G1269" s="13"/>
      <c r="H1269" s="6" t="s">
        <v>5536</v>
      </c>
      <c r="I1269" s="6" t="s">
        <v>10</v>
      </c>
      <c r="J1269" s="6" t="s">
        <v>11</v>
      </c>
      <c r="K1269" s="6" t="s">
        <v>24</v>
      </c>
      <c r="L1269" s="7" t="str">
        <f t="shared" si="38"/>
        <v/>
      </c>
      <c r="M1269" s="7">
        <f t="shared" si="39"/>
        <v>0</v>
      </c>
    </row>
    <row r="1270" spans="1:13" x14ac:dyDescent="0.3">
      <c r="A1270" s="6">
        <v>55078</v>
      </c>
      <c r="B1270" s="6" t="s">
        <v>2481</v>
      </c>
      <c r="C1270" s="13">
        <v>45580.61178240741</v>
      </c>
      <c r="D1270" s="6" t="s">
        <v>2153</v>
      </c>
      <c r="E1270" s="13">
        <v>45581.205636574072</v>
      </c>
      <c r="F1270" s="6"/>
      <c r="G1270" s="13"/>
      <c r="H1270" s="6" t="s">
        <v>5536</v>
      </c>
      <c r="I1270" s="6" t="s">
        <v>29</v>
      </c>
      <c r="J1270" s="6" t="s">
        <v>33</v>
      </c>
      <c r="K1270" s="6" t="s">
        <v>12</v>
      </c>
      <c r="L1270" s="7" t="str">
        <f t="shared" si="38"/>
        <v/>
      </c>
      <c r="M1270" s="7">
        <f t="shared" si="39"/>
        <v>0</v>
      </c>
    </row>
    <row r="1271" spans="1:13" x14ac:dyDescent="0.3">
      <c r="A1271" s="6">
        <v>54991</v>
      </c>
      <c r="B1271" s="6" t="s">
        <v>2482</v>
      </c>
      <c r="C1271" s="13">
        <v>45580.399363425924</v>
      </c>
      <c r="D1271" s="6" t="s">
        <v>177</v>
      </c>
      <c r="E1271" s="13">
        <v>45584.337048611109</v>
      </c>
      <c r="F1271" s="6"/>
      <c r="G1271" s="13"/>
      <c r="H1271" s="6" t="s">
        <v>9</v>
      </c>
      <c r="I1271" s="6" t="s">
        <v>29</v>
      </c>
      <c r="J1271" s="6" t="s">
        <v>18</v>
      </c>
      <c r="K1271" s="6" t="s">
        <v>24</v>
      </c>
      <c r="L1271" s="7" t="str">
        <f t="shared" si="38"/>
        <v/>
      </c>
      <c r="M1271" s="7">
        <f t="shared" si="39"/>
        <v>1</v>
      </c>
    </row>
    <row r="1272" spans="1:13" x14ac:dyDescent="0.3">
      <c r="A1272" s="6">
        <v>55018</v>
      </c>
      <c r="B1272" s="6" t="s">
        <v>2483</v>
      </c>
      <c r="C1272" s="13">
        <v>45580.458182870374</v>
      </c>
      <c r="D1272" s="6" t="s">
        <v>2484</v>
      </c>
      <c r="E1272" s="13">
        <v>45581.205868055556</v>
      </c>
      <c r="F1272" s="6"/>
      <c r="G1272" s="13"/>
      <c r="H1272" s="6" t="s">
        <v>5536</v>
      </c>
      <c r="I1272" s="6" t="s">
        <v>116</v>
      </c>
      <c r="J1272" s="6" t="s">
        <v>18</v>
      </c>
      <c r="K1272" s="6" t="s">
        <v>86</v>
      </c>
      <c r="L1272" s="7" t="str">
        <f t="shared" si="38"/>
        <v/>
      </c>
      <c r="M1272" s="7">
        <f t="shared" si="39"/>
        <v>0</v>
      </c>
    </row>
    <row r="1273" spans="1:13" x14ac:dyDescent="0.3">
      <c r="A1273" s="6">
        <v>55022</v>
      </c>
      <c r="B1273" s="6" t="s">
        <v>2485</v>
      </c>
      <c r="C1273" s="13">
        <v>45580.465300925927</v>
      </c>
      <c r="D1273" s="6" t="s">
        <v>2473</v>
      </c>
      <c r="E1273" s="13">
        <v>45581.205671296295</v>
      </c>
      <c r="F1273" s="6"/>
      <c r="G1273" s="13"/>
      <c r="H1273" s="6" t="s">
        <v>5536</v>
      </c>
      <c r="I1273" s="6" t="s">
        <v>10</v>
      </c>
      <c r="J1273" s="6" t="s">
        <v>33</v>
      </c>
      <c r="K1273" s="6" t="s">
        <v>86</v>
      </c>
      <c r="L1273" s="7" t="str">
        <f t="shared" si="38"/>
        <v/>
      </c>
      <c r="M1273" s="7">
        <f t="shared" si="39"/>
        <v>0</v>
      </c>
    </row>
    <row r="1274" spans="1:13" x14ac:dyDescent="0.3">
      <c r="A1274" s="6">
        <v>55127</v>
      </c>
      <c r="B1274" s="6" t="s">
        <v>2486</v>
      </c>
      <c r="C1274" s="13">
        <v>45580.804849537039</v>
      </c>
      <c r="D1274" s="6" t="s">
        <v>2103</v>
      </c>
      <c r="E1274" s="13">
        <v>45582.391909722224</v>
      </c>
      <c r="F1274" s="6"/>
      <c r="G1274" s="13"/>
      <c r="H1274" s="6" t="s">
        <v>9</v>
      </c>
      <c r="I1274" s="6" t="s">
        <v>10</v>
      </c>
      <c r="J1274" s="6" t="s">
        <v>11</v>
      </c>
      <c r="K1274" s="6" t="s">
        <v>86</v>
      </c>
      <c r="L1274" s="7" t="str">
        <f t="shared" si="38"/>
        <v/>
      </c>
      <c r="M1274" s="7">
        <f t="shared" si="39"/>
        <v>1</v>
      </c>
    </row>
    <row r="1275" spans="1:13" x14ac:dyDescent="0.3">
      <c r="A1275" s="6">
        <v>55293</v>
      </c>
      <c r="B1275" s="6" t="s">
        <v>2487</v>
      </c>
      <c r="C1275" s="13">
        <v>45581.311215277776</v>
      </c>
      <c r="D1275" s="6" t="s">
        <v>2105</v>
      </c>
      <c r="E1275" s="13">
        <v>45582.391944444447</v>
      </c>
      <c r="F1275" s="6"/>
      <c r="G1275" s="13"/>
      <c r="H1275" s="6" t="s">
        <v>9</v>
      </c>
      <c r="I1275" s="6" t="s">
        <v>20</v>
      </c>
      <c r="J1275" s="6" t="s">
        <v>18</v>
      </c>
      <c r="K1275" s="6" t="s">
        <v>86</v>
      </c>
      <c r="L1275" s="7" t="str">
        <f t="shared" si="38"/>
        <v/>
      </c>
      <c r="M1275" s="7">
        <f t="shared" si="39"/>
        <v>1</v>
      </c>
    </row>
    <row r="1276" spans="1:13" x14ac:dyDescent="0.3">
      <c r="A1276" s="6">
        <v>55027</v>
      </c>
      <c r="B1276" s="6" t="s">
        <v>2488</v>
      </c>
      <c r="C1276" s="13">
        <v>45580.471053240741</v>
      </c>
      <c r="D1276" s="6" t="s">
        <v>894</v>
      </c>
      <c r="E1276" s="13">
        <v>45599.246944444443</v>
      </c>
      <c r="F1276" s="6" t="s">
        <v>2489</v>
      </c>
      <c r="G1276" s="13">
        <v>45600.201979166668</v>
      </c>
      <c r="H1276" s="6" t="s">
        <v>14</v>
      </c>
      <c r="I1276" s="6" t="s">
        <v>278</v>
      </c>
      <c r="J1276" s="6" t="s">
        <v>33</v>
      </c>
      <c r="K1276" s="6" t="s">
        <v>31</v>
      </c>
      <c r="L1276" s="7">
        <f t="shared" si="38"/>
        <v>0.95503472222480923</v>
      </c>
      <c r="M1276" s="7">
        <f t="shared" si="39"/>
        <v>0</v>
      </c>
    </row>
    <row r="1277" spans="1:13" x14ac:dyDescent="0.3">
      <c r="A1277" s="6">
        <v>55082</v>
      </c>
      <c r="B1277" s="6" t="s">
        <v>2490</v>
      </c>
      <c r="C1277" s="13">
        <v>45580.624594907407</v>
      </c>
      <c r="D1277" s="6" t="s">
        <v>2477</v>
      </c>
      <c r="E1277" s="13">
        <v>45581.205659722225</v>
      </c>
      <c r="F1277" s="6"/>
      <c r="G1277" s="13"/>
      <c r="H1277" s="6" t="s">
        <v>5536</v>
      </c>
      <c r="I1277" s="6" t="s">
        <v>83</v>
      </c>
      <c r="J1277" s="6" t="s">
        <v>33</v>
      </c>
      <c r="K1277" s="6" t="s">
        <v>984</v>
      </c>
      <c r="L1277" s="7" t="str">
        <f t="shared" si="38"/>
        <v/>
      </c>
      <c r="M1277" s="7">
        <f t="shared" si="39"/>
        <v>0</v>
      </c>
    </row>
    <row r="1278" spans="1:13" x14ac:dyDescent="0.3">
      <c r="A1278" s="6">
        <v>55181</v>
      </c>
      <c r="B1278" s="6" t="s">
        <v>2491</v>
      </c>
      <c r="C1278" s="13">
        <v>45580.930231481485</v>
      </c>
      <c r="D1278" s="6" t="s">
        <v>2102</v>
      </c>
      <c r="E1278" s="13">
        <v>45582.391921296294</v>
      </c>
      <c r="F1278" s="6"/>
      <c r="G1278" s="13"/>
      <c r="H1278" s="6" t="s">
        <v>9</v>
      </c>
      <c r="I1278" s="6" t="s">
        <v>29</v>
      </c>
      <c r="J1278" s="6" t="s">
        <v>18</v>
      </c>
      <c r="K1278" s="6" t="s">
        <v>24</v>
      </c>
      <c r="L1278" s="7" t="str">
        <f t="shared" si="38"/>
        <v/>
      </c>
      <c r="M1278" s="7">
        <f t="shared" si="39"/>
        <v>1</v>
      </c>
    </row>
    <row r="1279" spans="1:13" x14ac:dyDescent="0.3">
      <c r="A1279" s="6">
        <v>55115</v>
      </c>
      <c r="B1279" s="6" t="s">
        <v>2492</v>
      </c>
      <c r="C1279" s="13">
        <v>45580.775775462964</v>
      </c>
      <c r="D1279" s="6" t="s">
        <v>2473</v>
      </c>
      <c r="E1279" s="13">
        <v>45581.205671296295</v>
      </c>
      <c r="F1279" s="6"/>
      <c r="G1279" s="13"/>
      <c r="H1279" s="6" t="s">
        <v>9</v>
      </c>
      <c r="I1279" s="6" t="s">
        <v>52</v>
      </c>
      <c r="J1279" s="6" t="s">
        <v>18</v>
      </c>
      <c r="K1279" s="6" t="s">
        <v>157</v>
      </c>
      <c r="L1279" s="7" t="str">
        <f t="shared" si="38"/>
        <v/>
      </c>
      <c r="M1279" s="7">
        <f t="shared" si="39"/>
        <v>1</v>
      </c>
    </row>
    <row r="1280" spans="1:13" x14ac:dyDescent="0.3">
      <c r="A1280" s="6">
        <v>57988</v>
      </c>
      <c r="B1280" s="6" t="s">
        <v>2494</v>
      </c>
      <c r="C1280" s="13">
        <v>45586.369872685187</v>
      </c>
      <c r="D1280" s="6" t="s">
        <v>2495</v>
      </c>
      <c r="E1280" s="13">
        <v>45587.311747685184</v>
      </c>
      <c r="F1280" s="6"/>
      <c r="G1280" s="13"/>
      <c r="H1280" s="6" t="s">
        <v>5536</v>
      </c>
      <c r="I1280" s="6" t="s">
        <v>114</v>
      </c>
      <c r="J1280" s="6" t="s">
        <v>11</v>
      </c>
      <c r="K1280" s="6" t="s">
        <v>93</v>
      </c>
      <c r="L1280" s="7" t="str">
        <f t="shared" si="38"/>
        <v/>
      </c>
      <c r="M1280" s="7">
        <f t="shared" si="39"/>
        <v>0</v>
      </c>
    </row>
    <row r="1281" spans="1:13" x14ac:dyDescent="0.3">
      <c r="A1281" s="6">
        <v>58047</v>
      </c>
      <c r="B1281" s="6" t="s">
        <v>2496</v>
      </c>
      <c r="C1281" s="13">
        <v>45586.430833333332</v>
      </c>
      <c r="D1281" s="6" t="s">
        <v>2156</v>
      </c>
      <c r="E1281" s="13">
        <v>45606.295219907406</v>
      </c>
      <c r="F1281" s="6" t="s">
        <v>2497</v>
      </c>
      <c r="G1281" s="13">
        <v>45612.312361111108</v>
      </c>
      <c r="H1281" s="6" t="s">
        <v>14</v>
      </c>
      <c r="I1281" s="6" t="s">
        <v>114</v>
      </c>
      <c r="J1281" s="6" t="s">
        <v>18</v>
      </c>
      <c r="K1281" s="6" t="s">
        <v>73</v>
      </c>
      <c r="L1281" s="7">
        <f t="shared" si="38"/>
        <v>6.0171412037016125</v>
      </c>
      <c r="M1281" s="7">
        <f t="shared" si="39"/>
        <v>0</v>
      </c>
    </row>
    <row r="1282" spans="1:13" x14ac:dyDescent="0.3">
      <c r="A1282" s="6">
        <v>58055</v>
      </c>
      <c r="B1282" s="6" t="s">
        <v>2498</v>
      </c>
      <c r="C1282" s="13">
        <v>45586.442071759258</v>
      </c>
      <c r="D1282" s="6" t="s">
        <v>113</v>
      </c>
      <c r="E1282" s="13">
        <v>45587.311736111114</v>
      </c>
      <c r="F1282" s="6"/>
      <c r="G1282" s="13"/>
      <c r="H1282" s="6" t="s">
        <v>9</v>
      </c>
      <c r="I1282" s="6" t="s">
        <v>92</v>
      </c>
      <c r="J1282" s="6" t="s">
        <v>11</v>
      </c>
      <c r="K1282" s="6" t="s">
        <v>42</v>
      </c>
      <c r="L1282" s="7" t="str">
        <f t="shared" ref="L1282:L1345" si="40">IF(OR(ISBLANK(G1282),ISBLANK(E1282)),"", G1282 - E1282)</f>
        <v/>
      </c>
      <c r="M1282" s="7">
        <f t="shared" ref="M1282:M1345" si="41">IF(H1282="Returned",1,0)</f>
        <v>1</v>
      </c>
    </row>
    <row r="1283" spans="1:13" x14ac:dyDescent="0.3">
      <c r="A1283" s="6">
        <v>58065</v>
      </c>
      <c r="B1283" s="6" t="s">
        <v>2499</v>
      </c>
      <c r="C1283" s="13">
        <v>45586.456261574072</v>
      </c>
      <c r="D1283" s="6" t="s">
        <v>2500</v>
      </c>
      <c r="E1283" s="13">
        <v>45587.311724537038</v>
      </c>
      <c r="F1283" s="6" t="s">
        <v>2501</v>
      </c>
      <c r="G1283" s="13">
        <v>45597.263055555559</v>
      </c>
      <c r="H1283" s="6" t="s">
        <v>14</v>
      </c>
      <c r="I1283" s="6" t="s">
        <v>23</v>
      </c>
      <c r="J1283" s="6" t="s">
        <v>18</v>
      </c>
      <c r="K1283" s="6" t="s">
        <v>24</v>
      </c>
      <c r="L1283" s="7">
        <f t="shared" si="40"/>
        <v>9.9513310185211594</v>
      </c>
      <c r="M1283" s="7">
        <f t="shared" si="41"/>
        <v>0</v>
      </c>
    </row>
    <row r="1284" spans="1:13" x14ac:dyDescent="0.3">
      <c r="A1284" s="6">
        <v>58068</v>
      </c>
      <c r="B1284" s="6" t="s">
        <v>2502</v>
      </c>
      <c r="C1284" s="13">
        <v>45586.463634259257</v>
      </c>
      <c r="D1284" s="6" t="s">
        <v>1266</v>
      </c>
      <c r="E1284" s="13">
        <v>45599.247048611112</v>
      </c>
      <c r="F1284" s="6" t="s">
        <v>2503</v>
      </c>
      <c r="G1284" s="13">
        <v>45600.263657407406</v>
      </c>
      <c r="H1284" s="6" t="s">
        <v>14</v>
      </c>
      <c r="I1284" s="6" t="s">
        <v>25</v>
      </c>
      <c r="J1284" s="6" t="s">
        <v>18</v>
      </c>
      <c r="K1284" s="6" t="s">
        <v>15</v>
      </c>
      <c r="L1284" s="7">
        <f t="shared" si="40"/>
        <v>1.0166087962934398</v>
      </c>
      <c r="M1284" s="7">
        <f t="shared" si="41"/>
        <v>0</v>
      </c>
    </row>
    <row r="1285" spans="1:13" x14ac:dyDescent="0.3">
      <c r="A1285" s="6">
        <v>58129</v>
      </c>
      <c r="B1285" s="6" t="s">
        <v>2505</v>
      </c>
      <c r="C1285" s="13">
        <v>45586.555439814816</v>
      </c>
      <c r="D1285" s="6" t="s">
        <v>139</v>
      </c>
      <c r="E1285" s="13">
        <v>45587.311666666668</v>
      </c>
      <c r="F1285" s="6"/>
      <c r="G1285" s="13"/>
      <c r="H1285" s="6" t="s">
        <v>9</v>
      </c>
      <c r="I1285" s="6" t="s">
        <v>111</v>
      </c>
      <c r="J1285" s="6" t="s">
        <v>11</v>
      </c>
      <c r="K1285" s="6" t="s">
        <v>24</v>
      </c>
      <c r="L1285" s="7" t="str">
        <f t="shared" si="40"/>
        <v/>
      </c>
      <c r="M1285" s="7">
        <f t="shared" si="41"/>
        <v>1</v>
      </c>
    </row>
    <row r="1286" spans="1:13" x14ac:dyDescent="0.3">
      <c r="A1286" s="6">
        <v>58134</v>
      </c>
      <c r="B1286" s="6" t="s">
        <v>2506</v>
      </c>
      <c r="C1286" s="13">
        <v>45586.567870370367</v>
      </c>
      <c r="D1286" s="6" t="s">
        <v>142</v>
      </c>
      <c r="E1286" s="13">
        <v>45587.311701388891</v>
      </c>
      <c r="F1286" s="6" t="s">
        <v>2507</v>
      </c>
      <c r="G1286" s="13">
        <v>45600.197905092595</v>
      </c>
      <c r="H1286" s="6" t="s">
        <v>14</v>
      </c>
      <c r="I1286" s="6" t="s">
        <v>88</v>
      </c>
      <c r="J1286" s="6" t="s">
        <v>18</v>
      </c>
      <c r="K1286" s="6" t="s">
        <v>218</v>
      </c>
      <c r="L1286" s="7">
        <f t="shared" si="40"/>
        <v>12.886203703703359</v>
      </c>
      <c r="M1286" s="7">
        <f t="shared" si="41"/>
        <v>0</v>
      </c>
    </row>
    <row r="1287" spans="1:13" x14ac:dyDescent="0.3">
      <c r="A1287" s="6">
        <v>58156</v>
      </c>
      <c r="B1287" s="6" t="s">
        <v>2508</v>
      </c>
      <c r="C1287" s="13">
        <v>45586.625231481485</v>
      </c>
      <c r="D1287" s="6" t="s">
        <v>110</v>
      </c>
      <c r="E1287" s="13">
        <v>45587.311678240738</v>
      </c>
      <c r="F1287" s="6" t="s">
        <v>2509</v>
      </c>
      <c r="G1287" s="13">
        <v>45596.410219907404</v>
      </c>
      <c r="H1287" s="6" t="s">
        <v>14</v>
      </c>
      <c r="I1287" s="6" t="s">
        <v>83</v>
      </c>
      <c r="J1287" s="6" t="s">
        <v>33</v>
      </c>
      <c r="K1287" s="6" t="s">
        <v>24</v>
      </c>
      <c r="L1287" s="7">
        <f t="shared" si="40"/>
        <v>9.0985416666662786</v>
      </c>
      <c r="M1287" s="7">
        <f t="shared" si="41"/>
        <v>0</v>
      </c>
    </row>
    <row r="1288" spans="1:13" x14ac:dyDescent="0.3">
      <c r="A1288" s="6">
        <v>58180</v>
      </c>
      <c r="B1288" s="6" t="s">
        <v>2510</v>
      </c>
      <c r="C1288" s="13">
        <v>45586.683194444442</v>
      </c>
      <c r="D1288" s="6" t="s">
        <v>364</v>
      </c>
      <c r="E1288" s="13">
        <v>45589.355405092596</v>
      </c>
      <c r="F1288" s="6" t="s">
        <v>2511</v>
      </c>
      <c r="G1288" s="13">
        <v>45598.244386574072</v>
      </c>
      <c r="H1288" s="6" t="s">
        <v>14</v>
      </c>
      <c r="I1288" s="6" t="s">
        <v>287</v>
      </c>
      <c r="J1288" s="6" t="s">
        <v>18</v>
      </c>
      <c r="K1288" s="6" t="s">
        <v>67</v>
      </c>
      <c r="L1288" s="7">
        <f t="shared" si="40"/>
        <v>8.8889814814756392</v>
      </c>
      <c r="M1288" s="7">
        <f t="shared" si="41"/>
        <v>0</v>
      </c>
    </row>
    <row r="1289" spans="1:13" x14ac:dyDescent="0.3">
      <c r="A1289" s="6">
        <v>58212</v>
      </c>
      <c r="B1289" s="6" t="s">
        <v>2512</v>
      </c>
      <c r="C1289" s="13">
        <v>45586.753275462965</v>
      </c>
      <c r="D1289" s="6" t="s">
        <v>242</v>
      </c>
      <c r="E1289" s="13">
        <v>45588.341319444444</v>
      </c>
      <c r="F1289" s="6"/>
      <c r="G1289" s="13"/>
      <c r="H1289" s="6" t="s">
        <v>35</v>
      </c>
      <c r="I1289" s="6" t="s">
        <v>116</v>
      </c>
      <c r="J1289" s="6" t="s">
        <v>18</v>
      </c>
      <c r="K1289" s="6" t="s">
        <v>90</v>
      </c>
      <c r="L1289" s="7" t="str">
        <f t="shared" si="40"/>
        <v/>
      </c>
      <c r="M1289" s="7">
        <f t="shared" si="41"/>
        <v>0</v>
      </c>
    </row>
    <row r="1290" spans="1:13" x14ac:dyDescent="0.3">
      <c r="A1290" s="6">
        <v>58219</v>
      </c>
      <c r="B1290" s="6" t="s">
        <v>2513</v>
      </c>
      <c r="C1290" s="13">
        <v>45586.774467592593</v>
      </c>
      <c r="D1290" s="6" t="s">
        <v>240</v>
      </c>
      <c r="E1290" s="13">
        <v>45588.34134259259</v>
      </c>
      <c r="F1290" s="6"/>
      <c r="G1290" s="13"/>
      <c r="H1290" s="6" t="s">
        <v>9</v>
      </c>
      <c r="I1290" s="6" t="s">
        <v>83</v>
      </c>
      <c r="J1290" s="6" t="s">
        <v>18</v>
      </c>
      <c r="K1290" s="6" t="s">
        <v>124</v>
      </c>
      <c r="L1290" s="7" t="str">
        <f t="shared" si="40"/>
        <v/>
      </c>
      <c r="M1290" s="7">
        <f t="shared" si="41"/>
        <v>1</v>
      </c>
    </row>
    <row r="1291" spans="1:13" x14ac:dyDescent="0.3">
      <c r="A1291" s="6">
        <v>58225</v>
      </c>
      <c r="B1291" s="6" t="s">
        <v>2514</v>
      </c>
      <c r="C1291" s="13">
        <v>45586.788425925923</v>
      </c>
      <c r="D1291" s="6" t="s">
        <v>129</v>
      </c>
      <c r="E1291" s="13">
        <v>45587.311631944445</v>
      </c>
      <c r="F1291" s="6"/>
      <c r="G1291" s="13"/>
      <c r="H1291" s="6" t="s">
        <v>9</v>
      </c>
      <c r="I1291" s="6" t="s">
        <v>88</v>
      </c>
      <c r="J1291" s="6" t="s">
        <v>18</v>
      </c>
      <c r="K1291" s="6" t="s">
        <v>207</v>
      </c>
      <c r="L1291" s="7" t="str">
        <f t="shared" si="40"/>
        <v/>
      </c>
      <c r="M1291" s="7">
        <f t="shared" si="41"/>
        <v>1</v>
      </c>
    </row>
    <row r="1292" spans="1:13" x14ac:dyDescent="0.3">
      <c r="A1292" s="6">
        <v>58273</v>
      </c>
      <c r="B1292" s="6" t="s">
        <v>2515</v>
      </c>
      <c r="C1292" s="13">
        <v>45586.859965277778</v>
      </c>
      <c r="D1292" s="6" t="s">
        <v>2493</v>
      </c>
      <c r="E1292" s="13">
        <v>45587.311655092592</v>
      </c>
      <c r="F1292" s="6"/>
      <c r="G1292" s="13"/>
      <c r="H1292" s="6" t="s">
        <v>9</v>
      </c>
      <c r="I1292" s="6" t="s">
        <v>25</v>
      </c>
      <c r="J1292" s="6" t="s">
        <v>18</v>
      </c>
      <c r="K1292" s="6" t="s">
        <v>137</v>
      </c>
      <c r="L1292" s="7" t="str">
        <f t="shared" si="40"/>
        <v/>
      </c>
      <c r="M1292" s="7">
        <f t="shared" si="41"/>
        <v>1</v>
      </c>
    </row>
    <row r="1293" spans="1:13" x14ac:dyDescent="0.3">
      <c r="A1293" s="6">
        <v>58342</v>
      </c>
      <c r="B1293" s="6" t="s">
        <v>2516</v>
      </c>
      <c r="C1293" s="13">
        <v>45586.939525462964</v>
      </c>
      <c r="D1293" s="6" t="s">
        <v>236</v>
      </c>
      <c r="E1293" s="13">
        <v>45588.341331018521</v>
      </c>
      <c r="F1293" s="6"/>
      <c r="G1293" s="13"/>
      <c r="H1293" s="6" t="s">
        <v>5536</v>
      </c>
      <c r="I1293" s="6" t="s">
        <v>23</v>
      </c>
      <c r="J1293" s="6" t="s">
        <v>18</v>
      </c>
      <c r="K1293" s="6" t="s">
        <v>160</v>
      </c>
      <c r="L1293" s="7" t="str">
        <f t="shared" si="40"/>
        <v/>
      </c>
      <c r="M1293" s="7">
        <f t="shared" si="41"/>
        <v>0</v>
      </c>
    </row>
    <row r="1294" spans="1:13" x14ac:dyDescent="0.3">
      <c r="A1294" s="6">
        <v>58359</v>
      </c>
      <c r="B1294" s="6" t="s">
        <v>2517</v>
      </c>
      <c r="C1294" s="13">
        <v>45586.949363425927</v>
      </c>
      <c r="D1294" s="6" t="s">
        <v>268</v>
      </c>
      <c r="E1294" s="13">
        <v>45588.341284722221</v>
      </c>
      <c r="F1294" s="6"/>
      <c r="G1294" s="13"/>
      <c r="H1294" s="6" t="s">
        <v>9</v>
      </c>
      <c r="I1294" s="6" t="s">
        <v>114</v>
      </c>
      <c r="J1294" s="6" t="s">
        <v>11</v>
      </c>
      <c r="K1294" s="6" t="s">
        <v>24</v>
      </c>
      <c r="L1294" s="7" t="str">
        <f t="shared" si="40"/>
        <v/>
      </c>
      <c r="M1294" s="7">
        <f t="shared" si="41"/>
        <v>1</v>
      </c>
    </row>
    <row r="1295" spans="1:13" x14ac:dyDescent="0.3">
      <c r="A1295" s="6">
        <v>58389</v>
      </c>
      <c r="B1295" s="6" t="s">
        <v>2518</v>
      </c>
      <c r="C1295" s="13">
        <v>45586.963726851849</v>
      </c>
      <c r="D1295" s="6" t="s">
        <v>257</v>
      </c>
      <c r="E1295" s="13">
        <v>45588.353530092594</v>
      </c>
      <c r="F1295" s="6"/>
      <c r="G1295" s="13"/>
      <c r="H1295" s="6" t="s">
        <v>9</v>
      </c>
      <c r="I1295" s="6" t="s">
        <v>32</v>
      </c>
      <c r="J1295" s="6" t="s">
        <v>33</v>
      </c>
      <c r="K1295" s="6" t="s">
        <v>73</v>
      </c>
      <c r="L1295" s="7" t="str">
        <f t="shared" si="40"/>
        <v/>
      </c>
      <c r="M1295" s="7">
        <f t="shared" si="41"/>
        <v>1</v>
      </c>
    </row>
    <row r="1296" spans="1:13" x14ac:dyDescent="0.3">
      <c r="A1296" s="6">
        <v>58405</v>
      </c>
      <c r="B1296" s="6" t="s">
        <v>2519</v>
      </c>
      <c r="C1296" s="13">
        <v>45586.972962962966</v>
      </c>
      <c r="D1296" s="6" t="s">
        <v>2520</v>
      </c>
      <c r="E1296" s="13">
        <v>45600.402013888888</v>
      </c>
      <c r="F1296" s="6"/>
      <c r="G1296" s="13"/>
      <c r="H1296" s="6" t="s">
        <v>9</v>
      </c>
      <c r="I1296" s="6" t="s">
        <v>278</v>
      </c>
      <c r="J1296" s="6" t="s">
        <v>18</v>
      </c>
      <c r="K1296" s="6" t="s">
        <v>207</v>
      </c>
      <c r="L1296" s="7" t="str">
        <f t="shared" si="40"/>
        <v/>
      </c>
      <c r="M1296" s="7">
        <f t="shared" si="41"/>
        <v>1</v>
      </c>
    </row>
    <row r="1297" spans="1:13" x14ac:dyDescent="0.3">
      <c r="A1297" s="6">
        <v>58515</v>
      </c>
      <c r="B1297" s="6" t="s">
        <v>2521</v>
      </c>
      <c r="C1297" s="13">
        <v>45587.234467592592</v>
      </c>
      <c r="D1297" s="6" t="s">
        <v>268</v>
      </c>
      <c r="E1297" s="13">
        <v>45588.341284722221</v>
      </c>
      <c r="F1297" s="6"/>
      <c r="G1297" s="13"/>
      <c r="H1297" s="6" t="s">
        <v>9</v>
      </c>
      <c r="I1297" s="6" t="s">
        <v>116</v>
      </c>
      <c r="J1297" s="6" t="s">
        <v>18</v>
      </c>
      <c r="K1297" s="6" t="s">
        <v>153</v>
      </c>
      <c r="L1297" s="7" t="str">
        <f t="shared" si="40"/>
        <v/>
      </c>
      <c r="M1297" s="7">
        <f t="shared" si="41"/>
        <v>1</v>
      </c>
    </row>
    <row r="1298" spans="1:13" x14ac:dyDescent="0.3">
      <c r="A1298" s="6">
        <v>58526</v>
      </c>
      <c r="B1298" s="6" t="s">
        <v>2522</v>
      </c>
      <c r="C1298" s="13">
        <v>45587.242326388892</v>
      </c>
      <c r="D1298" s="6" t="s">
        <v>242</v>
      </c>
      <c r="E1298" s="13">
        <v>45588.341319444444</v>
      </c>
      <c r="F1298" s="6" t="s">
        <v>2523</v>
      </c>
      <c r="G1298" s="13">
        <v>45599.406215277777</v>
      </c>
      <c r="H1298" s="6" t="s">
        <v>14</v>
      </c>
      <c r="I1298" s="6" t="s">
        <v>23</v>
      </c>
      <c r="J1298" s="6" t="s">
        <v>18</v>
      </c>
      <c r="K1298" s="6" t="s">
        <v>86</v>
      </c>
      <c r="L1298" s="7">
        <f t="shared" si="40"/>
        <v>11.064895833333139</v>
      </c>
      <c r="M1298" s="7">
        <f t="shared" si="41"/>
        <v>0</v>
      </c>
    </row>
    <row r="1299" spans="1:13" x14ac:dyDescent="0.3">
      <c r="A1299" s="6">
        <v>58527</v>
      </c>
      <c r="B1299" s="6" t="s">
        <v>2524</v>
      </c>
      <c r="C1299" s="13">
        <v>45587.242673611108</v>
      </c>
      <c r="D1299" s="6" t="s">
        <v>99</v>
      </c>
      <c r="E1299" s="13">
        <v>45588.353518518517</v>
      </c>
      <c r="F1299" s="6" t="s">
        <v>2525</v>
      </c>
      <c r="G1299" s="13">
        <v>45598.469988425924</v>
      </c>
      <c r="H1299" s="6" t="s">
        <v>14</v>
      </c>
      <c r="I1299" s="6" t="s">
        <v>29</v>
      </c>
      <c r="J1299" s="6" t="s">
        <v>18</v>
      </c>
      <c r="K1299" s="6" t="s">
        <v>226</v>
      </c>
      <c r="L1299" s="7">
        <f t="shared" si="40"/>
        <v>10.116469907407009</v>
      </c>
      <c r="M1299" s="7">
        <f t="shared" si="41"/>
        <v>0</v>
      </c>
    </row>
    <row r="1300" spans="1:13" x14ac:dyDescent="0.3">
      <c r="A1300" s="6">
        <v>58540</v>
      </c>
      <c r="B1300" s="6" t="s">
        <v>2526</v>
      </c>
      <c r="C1300" s="13">
        <v>45587.249166666668</v>
      </c>
      <c r="D1300" s="6" t="s">
        <v>419</v>
      </c>
      <c r="E1300" s="13">
        <v>45588.353634259256</v>
      </c>
      <c r="F1300" s="6" t="s">
        <v>2527</v>
      </c>
      <c r="G1300" s="13">
        <v>45599.363194444442</v>
      </c>
      <c r="H1300" s="6" t="s">
        <v>14</v>
      </c>
      <c r="I1300" s="6" t="s">
        <v>32</v>
      </c>
      <c r="J1300" s="6" t="s">
        <v>18</v>
      </c>
      <c r="K1300" s="6" t="s">
        <v>21</v>
      </c>
      <c r="L1300" s="7">
        <f t="shared" si="40"/>
        <v>11.009560185186274</v>
      </c>
      <c r="M1300" s="7">
        <f t="shared" si="41"/>
        <v>0</v>
      </c>
    </row>
    <row r="1301" spans="1:13" x14ac:dyDescent="0.3">
      <c r="A1301" s="6">
        <v>58584</v>
      </c>
      <c r="B1301" s="6" t="s">
        <v>2528</v>
      </c>
      <c r="C1301" s="13">
        <v>45587.288437499999</v>
      </c>
      <c r="D1301" s="6" t="s">
        <v>241</v>
      </c>
      <c r="E1301" s="13">
        <v>45588.341273148151</v>
      </c>
      <c r="F1301" s="6"/>
      <c r="G1301" s="13"/>
      <c r="H1301" s="6" t="s">
        <v>5536</v>
      </c>
      <c r="I1301" s="6" t="s">
        <v>23</v>
      </c>
      <c r="J1301" s="6" t="s">
        <v>18</v>
      </c>
      <c r="K1301" s="6" t="s">
        <v>96</v>
      </c>
      <c r="L1301" s="7" t="str">
        <f t="shared" si="40"/>
        <v/>
      </c>
      <c r="M1301" s="7">
        <f t="shared" si="41"/>
        <v>0</v>
      </c>
    </row>
    <row r="1302" spans="1:13" x14ac:dyDescent="0.3">
      <c r="A1302" s="6">
        <v>58593</v>
      </c>
      <c r="B1302" s="6" t="s">
        <v>2529</v>
      </c>
      <c r="C1302" s="13">
        <v>45587.296724537038</v>
      </c>
      <c r="D1302" s="6" t="s">
        <v>229</v>
      </c>
      <c r="E1302" s="13">
        <v>45588.353506944448</v>
      </c>
      <c r="F1302" s="6" t="s">
        <v>2530</v>
      </c>
      <c r="G1302" s="13">
        <v>45600.177777777775</v>
      </c>
      <c r="H1302" s="6" t="s">
        <v>14</v>
      </c>
      <c r="I1302" s="6" t="s">
        <v>114</v>
      </c>
      <c r="J1302" s="6" t="s">
        <v>11</v>
      </c>
      <c r="K1302" s="6" t="s">
        <v>68</v>
      </c>
      <c r="L1302" s="7">
        <f t="shared" si="40"/>
        <v>11.824270833327319</v>
      </c>
      <c r="M1302" s="7">
        <f t="shared" si="41"/>
        <v>0</v>
      </c>
    </row>
    <row r="1303" spans="1:13" x14ac:dyDescent="0.3">
      <c r="A1303" s="6">
        <v>58623</v>
      </c>
      <c r="B1303" s="6" t="s">
        <v>2531</v>
      </c>
      <c r="C1303" s="13">
        <v>45587.31658564815</v>
      </c>
      <c r="D1303" s="6" t="s">
        <v>2493</v>
      </c>
      <c r="E1303" s="13">
        <v>45587.311655092592</v>
      </c>
      <c r="F1303" s="6" t="s">
        <v>2532</v>
      </c>
      <c r="G1303" s="13">
        <v>45596.229988425926</v>
      </c>
      <c r="H1303" s="6" t="s">
        <v>14</v>
      </c>
      <c r="I1303" s="6" t="s">
        <v>92</v>
      </c>
      <c r="J1303" s="6" t="s">
        <v>11</v>
      </c>
      <c r="K1303" s="6" t="s">
        <v>34</v>
      </c>
      <c r="L1303" s="7">
        <f t="shared" si="40"/>
        <v>8.9183333333348855</v>
      </c>
      <c r="M1303" s="7">
        <f t="shared" si="41"/>
        <v>0</v>
      </c>
    </row>
    <row r="1304" spans="1:13" x14ac:dyDescent="0.3">
      <c r="A1304" s="6">
        <v>58625</v>
      </c>
      <c r="B1304" s="6" t="s">
        <v>2533</v>
      </c>
      <c r="C1304" s="13">
        <v>45587.318483796298</v>
      </c>
      <c r="D1304" s="6" t="s">
        <v>229</v>
      </c>
      <c r="E1304" s="13">
        <v>45588.353506944448</v>
      </c>
      <c r="F1304" s="6"/>
      <c r="G1304" s="13"/>
      <c r="H1304" s="6" t="s">
        <v>35</v>
      </c>
      <c r="I1304" s="6" t="s">
        <v>114</v>
      </c>
      <c r="J1304" s="6" t="s">
        <v>11</v>
      </c>
      <c r="K1304" s="6" t="s">
        <v>68</v>
      </c>
      <c r="L1304" s="7" t="str">
        <f t="shared" si="40"/>
        <v/>
      </c>
      <c r="M1304" s="7">
        <f t="shared" si="41"/>
        <v>0</v>
      </c>
    </row>
    <row r="1305" spans="1:13" x14ac:dyDescent="0.3">
      <c r="A1305" s="6">
        <v>59288</v>
      </c>
      <c r="B1305" s="6" t="s">
        <v>2534</v>
      </c>
      <c r="C1305" s="13">
        <v>45586.792615740742</v>
      </c>
      <c r="D1305" s="6" t="s">
        <v>307</v>
      </c>
      <c r="E1305" s="13">
        <v>45589.355300925927</v>
      </c>
      <c r="F1305" s="6"/>
      <c r="G1305" s="13"/>
      <c r="H1305" s="6" t="s">
        <v>5536</v>
      </c>
      <c r="I1305" s="6" t="s">
        <v>185</v>
      </c>
      <c r="J1305" s="6" t="s">
        <v>18</v>
      </c>
      <c r="K1305" s="6" t="s">
        <v>57</v>
      </c>
      <c r="L1305" s="7" t="str">
        <f t="shared" si="40"/>
        <v/>
      </c>
      <c r="M1305" s="7">
        <f t="shared" si="41"/>
        <v>0</v>
      </c>
    </row>
    <row r="1306" spans="1:13" x14ac:dyDescent="0.3">
      <c r="A1306" s="6">
        <v>59297</v>
      </c>
      <c r="B1306" s="6" t="s">
        <v>2535</v>
      </c>
      <c r="C1306" s="13">
        <v>45586.709722222222</v>
      </c>
      <c r="D1306" s="6" t="s">
        <v>163</v>
      </c>
      <c r="E1306" s="13">
        <v>45590.331354166665</v>
      </c>
      <c r="F1306" s="6" t="s">
        <v>2536</v>
      </c>
      <c r="G1306" s="13">
        <v>45598.35800925926</v>
      </c>
      <c r="H1306" s="6" t="s">
        <v>14</v>
      </c>
      <c r="I1306" s="6" t="s">
        <v>60</v>
      </c>
      <c r="J1306" s="6" t="s">
        <v>18</v>
      </c>
      <c r="K1306" s="6" t="s">
        <v>24</v>
      </c>
      <c r="L1306" s="7">
        <f t="shared" si="40"/>
        <v>8.0266550925953197</v>
      </c>
      <c r="M1306" s="7">
        <f t="shared" si="41"/>
        <v>0</v>
      </c>
    </row>
    <row r="1307" spans="1:13" x14ac:dyDescent="0.3">
      <c r="A1307" s="6">
        <v>59314</v>
      </c>
      <c r="B1307" s="6" t="s">
        <v>2537</v>
      </c>
      <c r="C1307" s="13">
        <v>45586.481087962966</v>
      </c>
      <c r="D1307" s="6" t="s">
        <v>2145</v>
      </c>
      <c r="E1307" s="13">
        <v>45594.291412037041</v>
      </c>
      <c r="F1307" s="6" t="s">
        <v>2538</v>
      </c>
      <c r="G1307" s="13">
        <v>45600.475787037038</v>
      </c>
      <c r="H1307" s="6" t="s">
        <v>14</v>
      </c>
      <c r="I1307" s="6" t="s">
        <v>60</v>
      </c>
      <c r="J1307" s="6" t="s">
        <v>18</v>
      </c>
      <c r="K1307" s="6" t="s">
        <v>68</v>
      </c>
      <c r="L1307" s="7">
        <f t="shared" si="40"/>
        <v>6.1843749999970896</v>
      </c>
      <c r="M1307" s="7">
        <f t="shared" si="41"/>
        <v>0</v>
      </c>
    </row>
    <row r="1308" spans="1:13" x14ac:dyDescent="0.3">
      <c r="A1308" s="6">
        <v>57981</v>
      </c>
      <c r="B1308" s="6" t="s">
        <v>2539</v>
      </c>
      <c r="C1308" s="13">
        <v>45586.357974537037</v>
      </c>
      <c r="D1308" s="6" t="s">
        <v>71</v>
      </c>
      <c r="E1308" s="13">
        <v>45587.311689814815</v>
      </c>
      <c r="F1308" s="6"/>
      <c r="G1308" s="13"/>
      <c r="H1308" s="6" t="s">
        <v>9</v>
      </c>
      <c r="I1308" s="6" t="s">
        <v>29</v>
      </c>
      <c r="J1308" s="6" t="s">
        <v>18</v>
      </c>
      <c r="K1308" s="6" t="s">
        <v>24</v>
      </c>
      <c r="L1308" s="7" t="str">
        <f t="shared" si="40"/>
        <v/>
      </c>
      <c r="M1308" s="7">
        <f t="shared" si="41"/>
        <v>1</v>
      </c>
    </row>
    <row r="1309" spans="1:13" x14ac:dyDescent="0.3">
      <c r="A1309" s="6">
        <v>57993</v>
      </c>
      <c r="B1309" s="6" t="s">
        <v>2540</v>
      </c>
      <c r="C1309" s="13">
        <v>45586.375162037039</v>
      </c>
      <c r="D1309" s="6" t="s">
        <v>71</v>
      </c>
      <c r="E1309" s="13">
        <v>45587.311689814815</v>
      </c>
      <c r="F1309" s="6"/>
      <c r="G1309" s="13"/>
      <c r="H1309" s="6" t="s">
        <v>9</v>
      </c>
      <c r="I1309" s="6" t="s">
        <v>185</v>
      </c>
      <c r="J1309" s="6" t="s">
        <v>18</v>
      </c>
      <c r="K1309" s="6" t="s">
        <v>86</v>
      </c>
      <c r="L1309" s="7" t="str">
        <f t="shared" si="40"/>
        <v/>
      </c>
      <c r="M1309" s="7">
        <f t="shared" si="41"/>
        <v>1</v>
      </c>
    </row>
    <row r="1310" spans="1:13" x14ac:dyDescent="0.3">
      <c r="A1310" s="6">
        <v>58021</v>
      </c>
      <c r="B1310" s="6" t="s">
        <v>2541</v>
      </c>
      <c r="C1310" s="13">
        <v>45586.403124999997</v>
      </c>
      <c r="D1310" s="6" t="s">
        <v>71</v>
      </c>
      <c r="E1310" s="13">
        <v>45587.311689814815</v>
      </c>
      <c r="F1310" s="6" t="s">
        <v>2542</v>
      </c>
      <c r="G1310" s="13">
        <v>45596.387037037035</v>
      </c>
      <c r="H1310" s="6" t="s">
        <v>14</v>
      </c>
      <c r="I1310" s="6" t="s">
        <v>116</v>
      </c>
      <c r="J1310" s="6" t="s">
        <v>18</v>
      </c>
      <c r="K1310" s="6" t="s">
        <v>24</v>
      </c>
      <c r="L1310" s="7">
        <f t="shared" si="40"/>
        <v>9.0753472222204437</v>
      </c>
      <c r="M1310" s="7">
        <f t="shared" si="41"/>
        <v>0</v>
      </c>
    </row>
    <row r="1311" spans="1:13" x14ac:dyDescent="0.3">
      <c r="A1311" s="6">
        <v>58041</v>
      </c>
      <c r="B1311" s="6" t="s">
        <v>2543</v>
      </c>
      <c r="C1311" s="13">
        <v>45586.426840277774</v>
      </c>
      <c r="D1311" s="6" t="s">
        <v>99</v>
      </c>
      <c r="E1311" s="13">
        <v>45588.353518518517</v>
      </c>
      <c r="F1311" s="6" t="s">
        <v>2544</v>
      </c>
      <c r="G1311" s="13">
        <v>45599.4606712963</v>
      </c>
      <c r="H1311" s="6" t="s">
        <v>14</v>
      </c>
      <c r="I1311" s="6" t="s">
        <v>114</v>
      </c>
      <c r="J1311" s="6" t="s">
        <v>11</v>
      </c>
      <c r="K1311" s="6" t="s">
        <v>90</v>
      </c>
      <c r="L1311" s="7">
        <f t="shared" si="40"/>
        <v>11.107152777782176</v>
      </c>
      <c r="M1311" s="7">
        <f t="shared" si="41"/>
        <v>0</v>
      </c>
    </row>
    <row r="1312" spans="1:13" x14ac:dyDescent="0.3">
      <c r="A1312" s="6">
        <v>58048</v>
      </c>
      <c r="B1312" s="6" t="s">
        <v>2545</v>
      </c>
      <c r="C1312" s="13">
        <v>45586.430891203701</v>
      </c>
      <c r="D1312" s="6" t="s">
        <v>2504</v>
      </c>
      <c r="E1312" s="13">
        <v>45587.311712962961</v>
      </c>
      <c r="F1312" s="6"/>
      <c r="G1312" s="13"/>
      <c r="H1312" s="6" t="s">
        <v>5536</v>
      </c>
      <c r="I1312" s="6" t="s">
        <v>23</v>
      </c>
      <c r="J1312" s="6" t="s">
        <v>18</v>
      </c>
      <c r="K1312" s="6" t="s">
        <v>77</v>
      </c>
      <c r="L1312" s="7" t="str">
        <f t="shared" si="40"/>
        <v/>
      </c>
      <c r="M1312" s="7">
        <f t="shared" si="41"/>
        <v>0</v>
      </c>
    </row>
    <row r="1313" spans="1:13" x14ac:dyDescent="0.3">
      <c r="A1313" s="6">
        <v>58057</v>
      </c>
      <c r="B1313" s="6" t="s">
        <v>2546</v>
      </c>
      <c r="C1313" s="13">
        <v>45586.443333333336</v>
      </c>
      <c r="D1313" s="6" t="s">
        <v>142</v>
      </c>
      <c r="E1313" s="13">
        <v>45587.311701388891</v>
      </c>
      <c r="F1313" s="6"/>
      <c r="G1313" s="13"/>
      <c r="H1313" s="6" t="s">
        <v>9</v>
      </c>
      <c r="I1313" s="6" t="s">
        <v>111</v>
      </c>
      <c r="J1313" s="6" t="s">
        <v>11</v>
      </c>
      <c r="K1313" s="6" t="s">
        <v>24</v>
      </c>
      <c r="L1313" s="7" t="str">
        <f t="shared" si="40"/>
        <v/>
      </c>
      <c r="M1313" s="7">
        <f t="shared" si="41"/>
        <v>1</v>
      </c>
    </row>
    <row r="1314" spans="1:13" x14ac:dyDescent="0.3">
      <c r="A1314" s="6">
        <v>58058</v>
      </c>
      <c r="B1314" s="6" t="s">
        <v>2547</v>
      </c>
      <c r="C1314" s="13">
        <v>45586.446412037039</v>
      </c>
      <c r="D1314" s="6" t="s">
        <v>139</v>
      </c>
      <c r="E1314" s="13">
        <v>45587.311666666668</v>
      </c>
      <c r="F1314" s="6" t="s">
        <v>2548</v>
      </c>
      <c r="G1314" s="13">
        <v>45596.192962962959</v>
      </c>
      <c r="H1314" s="6" t="s">
        <v>14</v>
      </c>
      <c r="I1314" s="6" t="s">
        <v>10</v>
      </c>
      <c r="J1314" s="6" t="s">
        <v>11</v>
      </c>
      <c r="K1314" s="6" t="s">
        <v>220</v>
      </c>
      <c r="L1314" s="7">
        <f t="shared" si="40"/>
        <v>8.8812962962911115</v>
      </c>
      <c r="M1314" s="7">
        <f t="shared" si="41"/>
        <v>0</v>
      </c>
    </row>
    <row r="1315" spans="1:13" x14ac:dyDescent="0.3">
      <c r="A1315" s="6">
        <v>58089</v>
      </c>
      <c r="B1315" s="6" t="s">
        <v>2549</v>
      </c>
      <c r="C1315" s="13">
        <v>45586.492280092592</v>
      </c>
      <c r="D1315" s="6" t="s">
        <v>2500</v>
      </c>
      <c r="E1315" s="13">
        <v>45587.311724537038</v>
      </c>
      <c r="F1315" s="6" t="s">
        <v>2550</v>
      </c>
      <c r="G1315" s="13">
        <v>45596.417523148149</v>
      </c>
      <c r="H1315" s="6" t="s">
        <v>14</v>
      </c>
      <c r="I1315" s="6" t="s">
        <v>23</v>
      </c>
      <c r="J1315" s="6" t="s">
        <v>18</v>
      </c>
      <c r="K1315" s="6" t="s">
        <v>86</v>
      </c>
      <c r="L1315" s="7">
        <f t="shared" si="40"/>
        <v>9.1057986111118225</v>
      </c>
      <c r="M1315" s="7">
        <f t="shared" si="41"/>
        <v>0</v>
      </c>
    </row>
    <row r="1316" spans="1:13" x14ac:dyDescent="0.3">
      <c r="A1316" s="6">
        <v>58102</v>
      </c>
      <c r="B1316" s="6" t="s">
        <v>2551</v>
      </c>
      <c r="C1316" s="13">
        <v>45586.513553240744</v>
      </c>
      <c r="D1316" s="6" t="s">
        <v>139</v>
      </c>
      <c r="E1316" s="13">
        <v>45587.311666666668</v>
      </c>
      <c r="F1316" s="6"/>
      <c r="G1316" s="13"/>
      <c r="H1316" s="6" t="s">
        <v>5536</v>
      </c>
      <c r="I1316" s="6" t="s">
        <v>111</v>
      </c>
      <c r="J1316" s="6" t="s">
        <v>11</v>
      </c>
      <c r="K1316" s="6" t="s">
        <v>21</v>
      </c>
      <c r="L1316" s="7" t="str">
        <f t="shared" si="40"/>
        <v/>
      </c>
      <c r="M1316" s="7">
        <f t="shared" si="41"/>
        <v>0</v>
      </c>
    </row>
    <row r="1317" spans="1:13" x14ac:dyDescent="0.3">
      <c r="A1317" s="6">
        <v>58146</v>
      </c>
      <c r="B1317" s="6" t="s">
        <v>2552</v>
      </c>
      <c r="C1317" s="13">
        <v>45586.585439814815</v>
      </c>
      <c r="D1317" s="6" t="s">
        <v>113</v>
      </c>
      <c r="E1317" s="13">
        <v>45587.311736111114</v>
      </c>
      <c r="F1317" s="6"/>
      <c r="G1317" s="13"/>
      <c r="H1317" s="6" t="s">
        <v>5536</v>
      </c>
      <c r="I1317" s="6" t="s">
        <v>32</v>
      </c>
      <c r="J1317" s="6" t="s">
        <v>18</v>
      </c>
      <c r="K1317" s="6" t="s">
        <v>44</v>
      </c>
      <c r="L1317" s="7" t="str">
        <f t="shared" si="40"/>
        <v/>
      </c>
      <c r="M1317" s="7">
        <f t="shared" si="41"/>
        <v>0</v>
      </c>
    </row>
    <row r="1318" spans="1:13" x14ac:dyDescent="0.3">
      <c r="A1318" s="6">
        <v>58149</v>
      </c>
      <c r="B1318" s="6" t="s">
        <v>2553</v>
      </c>
      <c r="C1318" s="13">
        <v>45586.595717592594</v>
      </c>
      <c r="D1318" s="6" t="s">
        <v>110</v>
      </c>
      <c r="E1318" s="13">
        <v>45587.311678240738</v>
      </c>
      <c r="F1318" s="6" t="s">
        <v>1496</v>
      </c>
      <c r="G1318" s="13">
        <v>45597.231504629628</v>
      </c>
      <c r="H1318" s="6" t="s">
        <v>14</v>
      </c>
      <c r="I1318" s="6" t="s">
        <v>88</v>
      </c>
      <c r="J1318" s="6" t="s">
        <v>18</v>
      </c>
      <c r="K1318" s="6" t="s">
        <v>146</v>
      </c>
      <c r="L1318" s="7">
        <f t="shared" si="40"/>
        <v>9.9198263888902147</v>
      </c>
      <c r="M1318" s="7">
        <f t="shared" si="41"/>
        <v>0</v>
      </c>
    </row>
    <row r="1319" spans="1:13" x14ac:dyDescent="0.3">
      <c r="A1319" s="6">
        <v>58171</v>
      </c>
      <c r="B1319" s="6" t="s">
        <v>2554</v>
      </c>
      <c r="C1319" s="13">
        <v>45586.660590277781</v>
      </c>
      <c r="D1319" s="6" t="s">
        <v>1119</v>
      </c>
      <c r="E1319" s="13">
        <v>45601.357361111113</v>
      </c>
      <c r="F1319" s="6"/>
      <c r="G1319" s="13"/>
      <c r="H1319" s="6" t="s">
        <v>9</v>
      </c>
      <c r="I1319" s="6" t="s">
        <v>92</v>
      </c>
      <c r="J1319" s="6" t="s">
        <v>11</v>
      </c>
      <c r="K1319" s="6" t="s">
        <v>24</v>
      </c>
      <c r="L1319" s="7" t="str">
        <f t="shared" si="40"/>
        <v/>
      </c>
      <c r="M1319" s="7">
        <f t="shared" si="41"/>
        <v>1</v>
      </c>
    </row>
    <row r="1320" spans="1:13" x14ac:dyDescent="0.3">
      <c r="A1320" s="6">
        <v>58231</v>
      </c>
      <c r="B1320" s="6" t="s">
        <v>2555</v>
      </c>
      <c r="C1320" s="13">
        <v>45586.801712962966</v>
      </c>
      <c r="D1320" s="6" t="s">
        <v>142</v>
      </c>
      <c r="E1320" s="13">
        <v>45587.311701388891</v>
      </c>
      <c r="F1320" s="6" t="s">
        <v>2556</v>
      </c>
      <c r="G1320" s="13">
        <v>45595.314942129633</v>
      </c>
      <c r="H1320" s="6" t="s">
        <v>14</v>
      </c>
      <c r="I1320" s="6" t="s">
        <v>88</v>
      </c>
      <c r="J1320" s="6" t="s">
        <v>18</v>
      </c>
      <c r="K1320" s="6" t="s">
        <v>44</v>
      </c>
      <c r="L1320" s="7">
        <f t="shared" si="40"/>
        <v>8.0032407407416031</v>
      </c>
      <c r="M1320" s="7">
        <f t="shared" si="41"/>
        <v>0</v>
      </c>
    </row>
    <row r="1321" spans="1:13" x14ac:dyDescent="0.3">
      <c r="A1321" s="6">
        <v>58246</v>
      </c>
      <c r="B1321" s="6" t="s">
        <v>2557</v>
      </c>
      <c r="C1321" s="13">
        <v>45586.822974537034</v>
      </c>
      <c r="D1321" s="6" t="s">
        <v>142</v>
      </c>
      <c r="E1321" s="13">
        <v>45587.311701388891</v>
      </c>
      <c r="F1321" s="6" t="s">
        <v>2558</v>
      </c>
      <c r="G1321" s="13">
        <v>45597.42659722222</v>
      </c>
      <c r="H1321" s="6" t="s">
        <v>14</v>
      </c>
      <c r="I1321" s="6" t="s">
        <v>88</v>
      </c>
      <c r="J1321" s="6" t="s">
        <v>18</v>
      </c>
      <c r="K1321" s="6" t="s">
        <v>124</v>
      </c>
      <c r="L1321" s="7">
        <f t="shared" si="40"/>
        <v>10.114895833328774</v>
      </c>
      <c r="M1321" s="7">
        <f t="shared" si="41"/>
        <v>0</v>
      </c>
    </row>
    <row r="1322" spans="1:13" x14ac:dyDescent="0.3">
      <c r="A1322" s="6">
        <v>58257</v>
      </c>
      <c r="B1322" s="6" t="s">
        <v>2559</v>
      </c>
      <c r="C1322" s="13">
        <v>45586.837060185186</v>
      </c>
      <c r="D1322" s="6" t="s">
        <v>139</v>
      </c>
      <c r="E1322" s="13">
        <v>45587.311666666668</v>
      </c>
      <c r="F1322" s="6"/>
      <c r="G1322" s="13"/>
      <c r="H1322" s="6" t="s">
        <v>9</v>
      </c>
      <c r="I1322" s="6" t="s">
        <v>25</v>
      </c>
      <c r="J1322" s="6" t="s">
        <v>18</v>
      </c>
      <c r="K1322" s="6" t="s">
        <v>157</v>
      </c>
      <c r="L1322" s="7" t="str">
        <f t="shared" si="40"/>
        <v/>
      </c>
      <c r="M1322" s="7">
        <f t="shared" si="41"/>
        <v>1</v>
      </c>
    </row>
    <row r="1323" spans="1:13" x14ac:dyDescent="0.3">
      <c r="A1323" s="6">
        <v>58284</v>
      </c>
      <c r="B1323" s="6" t="s">
        <v>2560</v>
      </c>
      <c r="C1323" s="13">
        <v>45586.873900462961</v>
      </c>
      <c r="D1323" s="6" t="s">
        <v>2493</v>
      </c>
      <c r="E1323" s="13">
        <v>45587.311655092592</v>
      </c>
      <c r="F1323" s="6"/>
      <c r="G1323" s="13"/>
      <c r="H1323" s="6" t="s">
        <v>5536</v>
      </c>
      <c r="I1323" s="6" t="s">
        <v>23</v>
      </c>
      <c r="J1323" s="6" t="s">
        <v>18</v>
      </c>
      <c r="K1323" s="6" t="s">
        <v>217</v>
      </c>
      <c r="L1323" s="7" t="str">
        <f t="shared" si="40"/>
        <v/>
      </c>
      <c r="M1323" s="7">
        <f t="shared" si="41"/>
        <v>0</v>
      </c>
    </row>
    <row r="1324" spans="1:13" x14ac:dyDescent="0.3">
      <c r="A1324" s="6">
        <v>58403</v>
      </c>
      <c r="B1324" s="6" t="s">
        <v>2561</v>
      </c>
      <c r="C1324" s="13">
        <v>45586.97252314815</v>
      </c>
      <c r="D1324" s="6" t="s">
        <v>268</v>
      </c>
      <c r="E1324" s="13">
        <v>45588.341284722221</v>
      </c>
      <c r="F1324" s="6"/>
      <c r="G1324" s="13"/>
      <c r="H1324" s="6" t="s">
        <v>9</v>
      </c>
      <c r="I1324" s="6" t="s">
        <v>88</v>
      </c>
      <c r="J1324" s="6" t="s">
        <v>33</v>
      </c>
      <c r="K1324" s="6" t="s">
        <v>24</v>
      </c>
      <c r="L1324" s="7" t="str">
        <f t="shared" si="40"/>
        <v/>
      </c>
      <c r="M1324" s="7">
        <f t="shared" si="41"/>
        <v>1</v>
      </c>
    </row>
    <row r="1325" spans="1:13" x14ac:dyDescent="0.3">
      <c r="A1325" s="6">
        <v>58406</v>
      </c>
      <c r="B1325" s="6" t="s">
        <v>2562</v>
      </c>
      <c r="C1325" s="13">
        <v>45586.973032407404</v>
      </c>
      <c r="D1325" s="6" t="s">
        <v>268</v>
      </c>
      <c r="E1325" s="13">
        <v>45588.341284722221</v>
      </c>
      <c r="F1325" s="6"/>
      <c r="G1325" s="13"/>
      <c r="H1325" s="6" t="s">
        <v>5536</v>
      </c>
      <c r="I1325" s="6" t="s">
        <v>10</v>
      </c>
      <c r="J1325" s="6" t="s">
        <v>11</v>
      </c>
      <c r="K1325" s="6" t="s">
        <v>21</v>
      </c>
      <c r="L1325" s="7" t="str">
        <f t="shared" si="40"/>
        <v/>
      </c>
      <c r="M1325" s="7">
        <f t="shared" si="41"/>
        <v>0</v>
      </c>
    </row>
    <row r="1326" spans="1:13" x14ac:dyDescent="0.3">
      <c r="A1326" s="6">
        <v>58418</v>
      </c>
      <c r="B1326" s="6" t="s">
        <v>2563</v>
      </c>
      <c r="C1326" s="13">
        <v>45587.000937500001</v>
      </c>
      <c r="D1326" s="6" t="s">
        <v>268</v>
      </c>
      <c r="E1326" s="13">
        <v>45588.341284722221</v>
      </c>
      <c r="F1326" s="6"/>
      <c r="G1326" s="13"/>
      <c r="H1326" s="6" t="s">
        <v>5536</v>
      </c>
      <c r="I1326" s="6" t="s">
        <v>10</v>
      </c>
      <c r="J1326" s="6" t="s">
        <v>11</v>
      </c>
      <c r="K1326" s="6" t="s">
        <v>146</v>
      </c>
      <c r="L1326" s="7" t="str">
        <f t="shared" si="40"/>
        <v/>
      </c>
      <c r="M1326" s="7">
        <f t="shared" si="41"/>
        <v>0</v>
      </c>
    </row>
    <row r="1327" spans="1:13" x14ac:dyDescent="0.3">
      <c r="A1327" s="6">
        <v>58474</v>
      </c>
      <c r="B1327" s="6" t="s">
        <v>2564</v>
      </c>
      <c r="C1327" s="13">
        <v>45587.194768518515</v>
      </c>
      <c r="D1327" s="6" t="s">
        <v>257</v>
      </c>
      <c r="E1327" s="13">
        <v>45588.353530092594</v>
      </c>
      <c r="F1327" s="6" t="s">
        <v>2565</v>
      </c>
      <c r="G1327" s="13">
        <v>45600.408425925925</v>
      </c>
      <c r="H1327" s="6" t="s">
        <v>14</v>
      </c>
      <c r="I1327" s="6" t="s">
        <v>92</v>
      </c>
      <c r="J1327" s="6" t="s">
        <v>11</v>
      </c>
      <c r="K1327" s="6" t="s">
        <v>28</v>
      </c>
      <c r="L1327" s="7">
        <f t="shared" si="40"/>
        <v>12.054895833331102</v>
      </c>
      <c r="M1327" s="7">
        <f t="shared" si="41"/>
        <v>0</v>
      </c>
    </row>
    <row r="1328" spans="1:13" x14ac:dyDescent="0.3">
      <c r="A1328" s="6">
        <v>58494</v>
      </c>
      <c r="B1328" s="6" t="s">
        <v>2566</v>
      </c>
      <c r="C1328" s="13">
        <v>45587.222060185188</v>
      </c>
      <c r="D1328" s="6" t="s">
        <v>99</v>
      </c>
      <c r="E1328" s="13">
        <v>45588.353518518517</v>
      </c>
      <c r="F1328" s="6" t="s">
        <v>2567</v>
      </c>
      <c r="G1328" s="13">
        <v>45596.420335648145</v>
      </c>
      <c r="H1328" s="6" t="s">
        <v>14</v>
      </c>
      <c r="I1328" s="6" t="s">
        <v>29</v>
      </c>
      <c r="J1328" s="6" t="s">
        <v>18</v>
      </c>
      <c r="K1328" s="6" t="s">
        <v>44</v>
      </c>
      <c r="L1328" s="7">
        <f t="shared" si="40"/>
        <v>8.0668171296274522</v>
      </c>
      <c r="M1328" s="7">
        <f t="shared" si="41"/>
        <v>0</v>
      </c>
    </row>
    <row r="1329" spans="1:13" x14ac:dyDescent="0.3">
      <c r="A1329" s="6">
        <v>58513</v>
      </c>
      <c r="B1329" s="6" t="s">
        <v>2568</v>
      </c>
      <c r="C1329" s="13">
        <v>45587.234155092592</v>
      </c>
      <c r="D1329" s="6" t="s">
        <v>229</v>
      </c>
      <c r="E1329" s="13">
        <v>45588.353506944448</v>
      </c>
      <c r="F1329" s="6"/>
      <c r="G1329" s="13"/>
      <c r="H1329" s="6" t="s">
        <v>9</v>
      </c>
      <c r="I1329" s="6" t="s">
        <v>185</v>
      </c>
      <c r="J1329" s="6" t="s">
        <v>18</v>
      </c>
      <c r="K1329" s="6" t="s">
        <v>215</v>
      </c>
      <c r="L1329" s="7" t="str">
        <f t="shared" si="40"/>
        <v/>
      </c>
      <c r="M1329" s="7">
        <f t="shared" si="41"/>
        <v>1</v>
      </c>
    </row>
    <row r="1330" spans="1:13" x14ac:dyDescent="0.3">
      <c r="A1330" s="6">
        <v>58534</v>
      </c>
      <c r="B1330" s="6" t="s">
        <v>2569</v>
      </c>
      <c r="C1330" s="13">
        <v>45587.24628472222</v>
      </c>
      <c r="D1330" s="6" t="s">
        <v>268</v>
      </c>
      <c r="E1330" s="13">
        <v>45588.341284722221</v>
      </c>
      <c r="F1330" s="6" t="s">
        <v>2570</v>
      </c>
      <c r="G1330" s="13">
        <v>45595.447615740741</v>
      </c>
      <c r="H1330" s="6" t="s">
        <v>14</v>
      </c>
      <c r="I1330" s="6" t="s">
        <v>83</v>
      </c>
      <c r="J1330" s="6" t="s">
        <v>18</v>
      </c>
      <c r="K1330" s="6" t="s">
        <v>44</v>
      </c>
      <c r="L1330" s="7">
        <f t="shared" si="40"/>
        <v>7.1063310185199953</v>
      </c>
      <c r="M1330" s="7">
        <f t="shared" si="41"/>
        <v>0</v>
      </c>
    </row>
    <row r="1331" spans="1:13" x14ac:dyDescent="0.3">
      <c r="A1331" s="6">
        <v>58544</v>
      </c>
      <c r="B1331" s="6" t="s">
        <v>2571</v>
      </c>
      <c r="C1331" s="13">
        <v>45587.253101851849</v>
      </c>
      <c r="D1331" s="6" t="s">
        <v>236</v>
      </c>
      <c r="E1331" s="13">
        <v>45588.341331018521</v>
      </c>
      <c r="F1331" s="6"/>
      <c r="G1331" s="13"/>
      <c r="H1331" s="6" t="s">
        <v>5536</v>
      </c>
      <c r="I1331" s="6" t="s">
        <v>114</v>
      </c>
      <c r="J1331" s="6" t="s">
        <v>11</v>
      </c>
      <c r="K1331" s="6" t="s">
        <v>218</v>
      </c>
      <c r="L1331" s="7" t="str">
        <f t="shared" si="40"/>
        <v/>
      </c>
      <c r="M1331" s="7">
        <f t="shared" si="41"/>
        <v>0</v>
      </c>
    </row>
    <row r="1332" spans="1:13" x14ac:dyDescent="0.3">
      <c r="A1332" s="6">
        <v>58575</v>
      </c>
      <c r="B1332" s="6" t="s">
        <v>2572</v>
      </c>
      <c r="C1332" s="13">
        <v>45587.284189814818</v>
      </c>
      <c r="D1332" s="6" t="s">
        <v>257</v>
      </c>
      <c r="E1332" s="13">
        <v>45588.353530092594</v>
      </c>
      <c r="F1332" s="6"/>
      <c r="G1332" s="13"/>
      <c r="H1332" s="6" t="s">
        <v>9</v>
      </c>
      <c r="I1332" s="6" t="s">
        <v>32</v>
      </c>
      <c r="J1332" s="6" t="s">
        <v>18</v>
      </c>
      <c r="K1332" s="6" t="s">
        <v>136</v>
      </c>
      <c r="L1332" s="7" t="str">
        <f t="shared" si="40"/>
        <v/>
      </c>
      <c r="M1332" s="7">
        <f t="shared" si="41"/>
        <v>1</v>
      </c>
    </row>
    <row r="1333" spans="1:13" x14ac:dyDescent="0.3">
      <c r="A1333" s="6">
        <v>58595</v>
      </c>
      <c r="B1333" s="6" t="s">
        <v>2573</v>
      </c>
      <c r="C1333" s="13">
        <v>45587.314050925925</v>
      </c>
      <c r="D1333" s="6" t="s">
        <v>242</v>
      </c>
      <c r="E1333" s="13">
        <v>45588.341319444444</v>
      </c>
      <c r="F1333" s="6" t="s">
        <v>2574</v>
      </c>
      <c r="G1333" s="13">
        <v>45596.253622685188</v>
      </c>
      <c r="H1333" s="6" t="s">
        <v>14</v>
      </c>
      <c r="I1333" s="6" t="s">
        <v>23</v>
      </c>
      <c r="J1333" s="6" t="s">
        <v>18</v>
      </c>
      <c r="K1333" s="6" t="s">
        <v>157</v>
      </c>
      <c r="L1333" s="7">
        <f t="shared" si="40"/>
        <v>7.9123032407442224</v>
      </c>
      <c r="M1333" s="7">
        <f t="shared" si="41"/>
        <v>0</v>
      </c>
    </row>
    <row r="1334" spans="1:13" x14ac:dyDescent="0.3">
      <c r="A1334" s="6">
        <v>58602</v>
      </c>
      <c r="B1334" s="6" t="s">
        <v>2575</v>
      </c>
      <c r="C1334" s="13">
        <v>45587.301828703705</v>
      </c>
      <c r="D1334" s="6" t="s">
        <v>229</v>
      </c>
      <c r="E1334" s="13">
        <v>45588.353506944448</v>
      </c>
      <c r="F1334" s="6" t="s">
        <v>2576</v>
      </c>
      <c r="G1334" s="13">
        <v>45598.429386574076</v>
      </c>
      <c r="H1334" s="6" t="s">
        <v>14</v>
      </c>
      <c r="I1334" s="6" t="s">
        <v>114</v>
      </c>
      <c r="J1334" s="6" t="s">
        <v>11</v>
      </c>
      <c r="K1334" s="6" t="s">
        <v>90</v>
      </c>
      <c r="L1334" s="7">
        <f t="shared" si="40"/>
        <v>10.075879629628616</v>
      </c>
      <c r="M1334" s="7">
        <f t="shared" si="41"/>
        <v>0</v>
      </c>
    </row>
    <row r="1335" spans="1:13" x14ac:dyDescent="0.3">
      <c r="A1335" s="6">
        <v>58634</v>
      </c>
      <c r="B1335" s="6" t="s">
        <v>2577</v>
      </c>
      <c r="C1335" s="13">
        <v>45587.327731481484</v>
      </c>
      <c r="D1335" s="6" t="s">
        <v>2493</v>
      </c>
      <c r="E1335" s="13">
        <v>45587.311655092592</v>
      </c>
      <c r="F1335" s="6" t="s">
        <v>2578</v>
      </c>
      <c r="G1335" s="13">
        <v>45596.404224537036</v>
      </c>
      <c r="H1335" s="6" t="s">
        <v>14</v>
      </c>
      <c r="I1335" s="6" t="s">
        <v>92</v>
      </c>
      <c r="J1335" s="6" t="s">
        <v>11</v>
      </c>
      <c r="K1335" s="6" t="s">
        <v>24</v>
      </c>
      <c r="L1335" s="7">
        <f t="shared" si="40"/>
        <v>9.0925694444449618</v>
      </c>
      <c r="M1335" s="7">
        <f t="shared" si="41"/>
        <v>0</v>
      </c>
    </row>
    <row r="1336" spans="1:13" x14ac:dyDescent="0.3">
      <c r="A1336" s="6">
        <v>59268</v>
      </c>
      <c r="B1336" s="6" t="s">
        <v>2579</v>
      </c>
      <c r="C1336" s="13">
        <v>45586.9609837963</v>
      </c>
      <c r="D1336" s="6" t="s">
        <v>577</v>
      </c>
      <c r="E1336" s="13">
        <v>45590.324571759258</v>
      </c>
      <c r="F1336" s="6" t="s">
        <v>2580</v>
      </c>
      <c r="G1336" s="13">
        <v>45597.167986111112</v>
      </c>
      <c r="H1336" s="6" t="s">
        <v>14</v>
      </c>
      <c r="I1336" s="6" t="s">
        <v>60</v>
      </c>
      <c r="J1336" s="6" t="s">
        <v>18</v>
      </c>
      <c r="K1336" s="6" t="s">
        <v>68</v>
      </c>
      <c r="L1336" s="7">
        <f t="shared" si="40"/>
        <v>6.8434143518534256</v>
      </c>
      <c r="M1336" s="7">
        <f t="shared" si="41"/>
        <v>0</v>
      </c>
    </row>
    <row r="1337" spans="1:13" x14ac:dyDescent="0.3">
      <c r="A1337" s="6">
        <v>59280</v>
      </c>
      <c r="B1337" s="6" t="s">
        <v>2581</v>
      </c>
      <c r="C1337" s="13">
        <v>45586.918599537035</v>
      </c>
      <c r="D1337" s="6" t="s">
        <v>174</v>
      </c>
      <c r="E1337" s="13">
        <v>45589.35533564815</v>
      </c>
      <c r="F1337" s="6"/>
      <c r="G1337" s="13"/>
      <c r="H1337" s="6" t="s">
        <v>5536</v>
      </c>
      <c r="I1337" s="6" t="s">
        <v>185</v>
      </c>
      <c r="J1337" s="6" t="s">
        <v>18</v>
      </c>
      <c r="K1337" s="6" t="s">
        <v>188</v>
      </c>
      <c r="L1337" s="7" t="str">
        <f t="shared" si="40"/>
        <v/>
      </c>
      <c r="M1337" s="7">
        <f t="shared" si="41"/>
        <v>0</v>
      </c>
    </row>
    <row r="1338" spans="1:13" x14ac:dyDescent="0.3">
      <c r="A1338" s="6">
        <v>59284</v>
      </c>
      <c r="B1338" s="6" t="s">
        <v>2582</v>
      </c>
      <c r="C1338" s="13">
        <v>45586.85355324074</v>
      </c>
      <c r="D1338" s="6" t="s">
        <v>309</v>
      </c>
      <c r="E1338" s="13">
        <v>45589.35528935185</v>
      </c>
      <c r="F1338" s="6" t="s">
        <v>2583</v>
      </c>
      <c r="G1338" s="13">
        <v>45597.257280092592</v>
      </c>
      <c r="H1338" s="6" t="s">
        <v>14</v>
      </c>
      <c r="I1338" s="6" t="s">
        <v>185</v>
      </c>
      <c r="J1338" s="6" t="s">
        <v>18</v>
      </c>
      <c r="K1338" s="6" t="s">
        <v>124</v>
      </c>
      <c r="L1338" s="7">
        <f t="shared" si="40"/>
        <v>7.9019907407418941</v>
      </c>
      <c r="M1338" s="7">
        <f t="shared" si="41"/>
        <v>0</v>
      </c>
    </row>
    <row r="1339" spans="1:13" x14ac:dyDescent="0.3">
      <c r="A1339" s="6">
        <v>59299</v>
      </c>
      <c r="B1339" s="6" t="s">
        <v>2584</v>
      </c>
      <c r="C1339" s="13">
        <v>45586.699050925927</v>
      </c>
      <c r="D1339" s="6" t="s">
        <v>364</v>
      </c>
      <c r="E1339" s="13">
        <v>45589.355405092596</v>
      </c>
      <c r="F1339" s="6"/>
      <c r="G1339" s="13"/>
      <c r="H1339" s="6" t="s">
        <v>35</v>
      </c>
      <c r="I1339" s="6" t="s">
        <v>95</v>
      </c>
      <c r="J1339" s="6" t="s">
        <v>18</v>
      </c>
      <c r="K1339" s="6" t="s">
        <v>218</v>
      </c>
      <c r="L1339" s="7" t="str">
        <f t="shared" si="40"/>
        <v/>
      </c>
      <c r="M1339" s="7">
        <f t="shared" si="41"/>
        <v>0</v>
      </c>
    </row>
    <row r="1340" spans="1:13" x14ac:dyDescent="0.3">
      <c r="A1340" s="6">
        <v>57963</v>
      </c>
      <c r="B1340" s="6" t="s">
        <v>2585</v>
      </c>
      <c r="C1340" s="13">
        <v>45586.336145833331</v>
      </c>
      <c r="D1340" s="6" t="s">
        <v>129</v>
      </c>
      <c r="E1340" s="13">
        <v>45587.311631944445</v>
      </c>
      <c r="F1340" s="6" t="s">
        <v>2586</v>
      </c>
      <c r="G1340" s="13">
        <v>45597.253946759258</v>
      </c>
      <c r="H1340" s="6" t="s">
        <v>14</v>
      </c>
      <c r="I1340" s="6" t="s">
        <v>114</v>
      </c>
      <c r="J1340" s="6" t="s">
        <v>11</v>
      </c>
      <c r="K1340" s="6" t="s">
        <v>77</v>
      </c>
      <c r="L1340" s="7">
        <f t="shared" si="40"/>
        <v>9.942314814812562</v>
      </c>
      <c r="M1340" s="7">
        <f t="shared" si="41"/>
        <v>0</v>
      </c>
    </row>
    <row r="1341" spans="1:13" x14ac:dyDescent="0.3">
      <c r="A1341" s="6">
        <v>57965</v>
      </c>
      <c r="B1341" s="6" t="s">
        <v>2587</v>
      </c>
      <c r="C1341" s="13">
        <v>45586.33699074074</v>
      </c>
      <c r="D1341" s="6" t="s">
        <v>71</v>
      </c>
      <c r="E1341" s="13">
        <v>45587.311689814815</v>
      </c>
      <c r="F1341" s="6" t="s">
        <v>2588</v>
      </c>
      <c r="G1341" s="13">
        <v>45597.166585648149</v>
      </c>
      <c r="H1341" s="6" t="s">
        <v>14</v>
      </c>
      <c r="I1341" s="6" t="s">
        <v>10</v>
      </c>
      <c r="J1341" s="6" t="s">
        <v>11</v>
      </c>
      <c r="K1341" s="6" t="s">
        <v>124</v>
      </c>
      <c r="L1341" s="7">
        <f t="shared" si="40"/>
        <v>9.8548958333340124</v>
      </c>
      <c r="M1341" s="7">
        <f t="shared" si="41"/>
        <v>0</v>
      </c>
    </row>
    <row r="1342" spans="1:13" x14ac:dyDescent="0.3">
      <c r="A1342" s="6">
        <v>58030</v>
      </c>
      <c r="B1342" s="6" t="s">
        <v>2589</v>
      </c>
      <c r="C1342" s="13">
        <v>45586.413460648146</v>
      </c>
      <c r="D1342" s="6" t="s">
        <v>2493</v>
      </c>
      <c r="E1342" s="13">
        <v>45587.311655092592</v>
      </c>
      <c r="F1342" s="6"/>
      <c r="G1342" s="13"/>
      <c r="H1342" s="6" t="s">
        <v>5536</v>
      </c>
      <c r="I1342" s="6" t="s">
        <v>10</v>
      </c>
      <c r="J1342" s="6" t="s">
        <v>11</v>
      </c>
      <c r="K1342" s="6" t="s">
        <v>39</v>
      </c>
      <c r="L1342" s="7" t="str">
        <f t="shared" si="40"/>
        <v/>
      </c>
      <c r="M1342" s="7">
        <f t="shared" si="41"/>
        <v>0</v>
      </c>
    </row>
    <row r="1343" spans="1:13" x14ac:dyDescent="0.3">
      <c r="A1343" s="6">
        <v>58049</v>
      </c>
      <c r="B1343" s="6" t="s">
        <v>2590</v>
      </c>
      <c r="C1343" s="13">
        <v>45586.432500000003</v>
      </c>
      <c r="D1343" s="6" t="s">
        <v>139</v>
      </c>
      <c r="E1343" s="13">
        <v>45587.311666666668</v>
      </c>
      <c r="F1343" s="6"/>
      <c r="G1343" s="13"/>
      <c r="H1343" s="6" t="s">
        <v>9</v>
      </c>
      <c r="I1343" s="6" t="s">
        <v>185</v>
      </c>
      <c r="J1343" s="6" t="s">
        <v>18</v>
      </c>
      <c r="K1343" s="6" t="s">
        <v>752</v>
      </c>
      <c r="L1343" s="7" t="str">
        <f t="shared" si="40"/>
        <v/>
      </c>
      <c r="M1343" s="7">
        <f t="shared" si="41"/>
        <v>1</v>
      </c>
    </row>
    <row r="1344" spans="1:13" x14ac:dyDescent="0.3">
      <c r="A1344" s="6">
        <v>58095</v>
      </c>
      <c r="B1344" s="6" t="s">
        <v>2591</v>
      </c>
      <c r="C1344" s="13">
        <v>45586.507372685184</v>
      </c>
      <c r="D1344" s="6" t="s">
        <v>2493</v>
      </c>
      <c r="E1344" s="13">
        <v>45587.311655092592</v>
      </c>
      <c r="F1344" s="6"/>
      <c r="G1344" s="13"/>
      <c r="H1344" s="6" t="s">
        <v>9</v>
      </c>
      <c r="I1344" s="6" t="s">
        <v>185</v>
      </c>
      <c r="J1344" s="6" t="s">
        <v>33</v>
      </c>
      <c r="K1344" s="6" t="s">
        <v>225</v>
      </c>
      <c r="L1344" s="7" t="str">
        <f t="shared" si="40"/>
        <v/>
      </c>
      <c r="M1344" s="7">
        <f t="shared" si="41"/>
        <v>1</v>
      </c>
    </row>
    <row r="1345" spans="1:13" x14ac:dyDescent="0.3">
      <c r="A1345" s="6">
        <v>58141</v>
      </c>
      <c r="B1345" s="6" t="s">
        <v>2592</v>
      </c>
      <c r="C1345" s="13">
        <v>45586.577245370368</v>
      </c>
      <c r="D1345" s="6" t="s">
        <v>139</v>
      </c>
      <c r="E1345" s="13">
        <v>45587.311666666668</v>
      </c>
      <c r="F1345" s="6"/>
      <c r="G1345" s="13"/>
      <c r="H1345" s="6" t="s">
        <v>9</v>
      </c>
      <c r="I1345" s="6" t="s">
        <v>116</v>
      </c>
      <c r="J1345" s="6" t="s">
        <v>18</v>
      </c>
      <c r="K1345" s="6" t="s">
        <v>21</v>
      </c>
      <c r="L1345" s="7" t="str">
        <f t="shared" si="40"/>
        <v/>
      </c>
      <c r="M1345" s="7">
        <f t="shared" si="41"/>
        <v>1</v>
      </c>
    </row>
    <row r="1346" spans="1:13" x14ac:dyDescent="0.3">
      <c r="A1346" s="6">
        <v>58194</v>
      </c>
      <c r="B1346" s="6" t="s">
        <v>2593</v>
      </c>
      <c r="C1346" s="13">
        <v>45586.720300925925</v>
      </c>
      <c r="D1346" s="6" t="s">
        <v>248</v>
      </c>
      <c r="E1346" s="13">
        <v>45588.353541666664</v>
      </c>
      <c r="F1346" s="6"/>
      <c r="G1346" s="13"/>
      <c r="H1346" s="6" t="s">
        <v>5536</v>
      </c>
      <c r="I1346" s="6" t="s">
        <v>23</v>
      </c>
      <c r="J1346" s="6" t="s">
        <v>18</v>
      </c>
      <c r="K1346" s="6" t="s">
        <v>218</v>
      </c>
      <c r="L1346" s="7" t="str">
        <f t="shared" ref="L1346:L1409" si="42">IF(OR(ISBLANK(G1346),ISBLANK(E1346)),"", G1346 - E1346)</f>
        <v/>
      </c>
      <c r="M1346" s="7">
        <f t="shared" ref="M1346:M1409" si="43">IF(H1346="Returned",1,0)</f>
        <v>0</v>
      </c>
    </row>
    <row r="1347" spans="1:13" x14ac:dyDescent="0.3">
      <c r="A1347" s="6">
        <v>58252</v>
      </c>
      <c r="B1347" s="6" t="s">
        <v>2594</v>
      </c>
      <c r="C1347" s="13">
        <v>45586.832511574074</v>
      </c>
      <c r="D1347" s="6" t="s">
        <v>110</v>
      </c>
      <c r="E1347" s="13">
        <v>45587.311678240738</v>
      </c>
      <c r="F1347" s="6"/>
      <c r="G1347" s="13"/>
      <c r="H1347" s="6" t="s">
        <v>5536</v>
      </c>
      <c r="I1347" s="6" t="s">
        <v>25</v>
      </c>
      <c r="J1347" s="6" t="s">
        <v>33</v>
      </c>
      <c r="K1347" s="6" t="s">
        <v>73</v>
      </c>
      <c r="L1347" s="7" t="str">
        <f t="shared" si="42"/>
        <v/>
      </c>
      <c r="M1347" s="7">
        <f t="shared" si="43"/>
        <v>0</v>
      </c>
    </row>
    <row r="1348" spans="1:13" x14ac:dyDescent="0.3">
      <c r="A1348" s="6">
        <v>58266</v>
      </c>
      <c r="B1348" s="6" t="s">
        <v>2595</v>
      </c>
      <c r="C1348" s="13">
        <v>45586.853784722225</v>
      </c>
      <c r="D1348" s="6" t="s">
        <v>113</v>
      </c>
      <c r="E1348" s="13">
        <v>45587.311736111114</v>
      </c>
      <c r="F1348" s="6"/>
      <c r="G1348" s="13"/>
      <c r="H1348" s="6" t="s">
        <v>5536</v>
      </c>
      <c r="I1348" s="6" t="s">
        <v>88</v>
      </c>
      <c r="J1348" s="6" t="s">
        <v>18</v>
      </c>
      <c r="K1348" s="6" t="s">
        <v>77</v>
      </c>
      <c r="L1348" s="7" t="str">
        <f t="shared" si="42"/>
        <v/>
      </c>
      <c r="M1348" s="7">
        <f t="shared" si="43"/>
        <v>0</v>
      </c>
    </row>
    <row r="1349" spans="1:13" x14ac:dyDescent="0.3">
      <c r="A1349" s="6">
        <v>58287</v>
      </c>
      <c r="B1349" s="6" t="s">
        <v>2596</v>
      </c>
      <c r="C1349" s="13">
        <v>45586.87599537037</v>
      </c>
      <c r="D1349" s="6" t="s">
        <v>2500</v>
      </c>
      <c r="E1349" s="13">
        <v>45587.311724537038</v>
      </c>
      <c r="F1349" s="6"/>
      <c r="G1349" s="13"/>
      <c r="H1349" s="6" t="s">
        <v>9</v>
      </c>
      <c r="I1349" s="6" t="s">
        <v>25</v>
      </c>
      <c r="J1349" s="6" t="s">
        <v>18</v>
      </c>
      <c r="K1349" s="6" t="s">
        <v>133</v>
      </c>
      <c r="L1349" s="7" t="str">
        <f t="shared" si="42"/>
        <v/>
      </c>
      <c r="M1349" s="7">
        <f t="shared" si="43"/>
        <v>1</v>
      </c>
    </row>
    <row r="1350" spans="1:13" x14ac:dyDescent="0.3">
      <c r="A1350" s="6">
        <v>58301</v>
      </c>
      <c r="B1350" s="6" t="s">
        <v>2597</v>
      </c>
      <c r="C1350" s="13">
        <v>45586.911840277775</v>
      </c>
      <c r="D1350" s="6" t="s">
        <v>139</v>
      </c>
      <c r="E1350" s="13">
        <v>45587.311666666668</v>
      </c>
      <c r="F1350" s="6"/>
      <c r="G1350" s="13"/>
      <c r="H1350" s="6" t="s">
        <v>9</v>
      </c>
      <c r="I1350" s="6" t="s">
        <v>25</v>
      </c>
      <c r="J1350" s="6" t="s">
        <v>18</v>
      </c>
      <c r="K1350" s="6" t="s">
        <v>73</v>
      </c>
      <c r="L1350" s="7" t="str">
        <f t="shared" si="42"/>
        <v/>
      </c>
      <c r="M1350" s="7">
        <f t="shared" si="43"/>
        <v>1</v>
      </c>
    </row>
    <row r="1351" spans="1:13" x14ac:dyDescent="0.3">
      <c r="A1351" s="6">
        <v>58372</v>
      </c>
      <c r="B1351" s="6" t="s">
        <v>2598</v>
      </c>
      <c r="C1351" s="13">
        <v>45586.955439814818</v>
      </c>
      <c r="D1351" s="6" t="s">
        <v>242</v>
      </c>
      <c r="E1351" s="13">
        <v>45588.341319444444</v>
      </c>
      <c r="F1351" s="6"/>
      <c r="G1351" s="13"/>
      <c r="H1351" s="6" t="s">
        <v>5536</v>
      </c>
      <c r="I1351" s="6" t="s">
        <v>92</v>
      </c>
      <c r="J1351" s="6" t="s">
        <v>11</v>
      </c>
      <c r="K1351" s="6" t="s">
        <v>21</v>
      </c>
      <c r="L1351" s="7" t="str">
        <f t="shared" si="42"/>
        <v/>
      </c>
      <c r="M1351" s="7">
        <f t="shared" si="43"/>
        <v>0</v>
      </c>
    </row>
    <row r="1352" spans="1:13" x14ac:dyDescent="0.3">
      <c r="A1352" s="6">
        <v>58390</v>
      </c>
      <c r="B1352" s="6" t="s">
        <v>2599</v>
      </c>
      <c r="C1352" s="13">
        <v>45586.963750000003</v>
      </c>
      <c r="D1352" s="6" t="s">
        <v>59</v>
      </c>
      <c r="E1352" s="13">
        <v>45588.341307870367</v>
      </c>
      <c r="F1352" s="6"/>
      <c r="G1352" s="13"/>
      <c r="H1352" s="6" t="s">
        <v>5536</v>
      </c>
      <c r="I1352" s="6" t="s">
        <v>114</v>
      </c>
      <c r="J1352" s="6" t="s">
        <v>11</v>
      </c>
      <c r="K1352" s="6" t="s">
        <v>124</v>
      </c>
      <c r="L1352" s="7" t="str">
        <f t="shared" si="42"/>
        <v/>
      </c>
      <c r="M1352" s="7">
        <f t="shared" si="43"/>
        <v>0</v>
      </c>
    </row>
    <row r="1353" spans="1:13" x14ac:dyDescent="0.3">
      <c r="A1353" s="6">
        <v>58461</v>
      </c>
      <c r="B1353" s="6" t="s">
        <v>2600</v>
      </c>
      <c r="C1353" s="13">
        <v>45587.182766203703</v>
      </c>
      <c r="D1353" s="6" t="s">
        <v>241</v>
      </c>
      <c r="E1353" s="13">
        <v>45588.341273148151</v>
      </c>
      <c r="F1353" s="6" t="s">
        <v>2601</v>
      </c>
      <c r="G1353" s="13">
        <v>45597.509097222224</v>
      </c>
      <c r="H1353" s="6" t="s">
        <v>14</v>
      </c>
      <c r="I1353" s="6" t="s">
        <v>32</v>
      </c>
      <c r="J1353" s="6" t="s">
        <v>18</v>
      </c>
      <c r="K1353" s="6" t="s">
        <v>67</v>
      </c>
      <c r="L1353" s="7">
        <f t="shared" si="42"/>
        <v>9.1678240740729962</v>
      </c>
      <c r="M1353" s="7">
        <f t="shared" si="43"/>
        <v>0</v>
      </c>
    </row>
    <row r="1354" spans="1:13" x14ac:dyDescent="0.3">
      <c r="A1354" s="6">
        <v>58466</v>
      </c>
      <c r="B1354" s="6" t="s">
        <v>2602</v>
      </c>
      <c r="C1354" s="13">
        <v>45587.186666666668</v>
      </c>
      <c r="D1354" s="6" t="s">
        <v>241</v>
      </c>
      <c r="E1354" s="13">
        <v>45588.341273148151</v>
      </c>
      <c r="F1354" s="6" t="s">
        <v>2603</v>
      </c>
      <c r="G1354" s="13">
        <v>45595.155034722222</v>
      </c>
      <c r="H1354" s="6" t="s">
        <v>14</v>
      </c>
      <c r="I1354" s="6" t="s">
        <v>185</v>
      </c>
      <c r="J1354" s="6" t="s">
        <v>18</v>
      </c>
      <c r="K1354" s="6" t="s">
        <v>34</v>
      </c>
      <c r="L1354" s="7">
        <f t="shared" si="42"/>
        <v>6.8137615740706678</v>
      </c>
      <c r="M1354" s="7">
        <f t="shared" si="43"/>
        <v>0</v>
      </c>
    </row>
    <row r="1355" spans="1:13" x14ac:dyDescent="0.3">
      <c r="A1355" s="6">
        <v>58482</v>
      </c>
      <c r="B1355" s="6" t="s">
        <v>2604</v>
      </c>
      <c r="C1355" s="13">
        <v>45587.208368055559</v>
      </c>
      <c r="D1355" s="6" t="s">
        <v>257</v>
      </c>
      <c r="E1355" s="13">
        <v>45588.353530092594</v>
      </c>
      <c r="F1355" s="6" t="s">
        <v>2605</v>
      </c>
      <c r="G1355" s="13">
        <v>45598.354155092595</v>
      </c>
      <c r="H1355" s="6" t="s">
        <v>14</v>
      </c>
      <c r="I1355" s="6" t="s">
        <v>114</v>
      </c>
      <c r="J1355" s="6" t="s">
        <v>11</v>
      </c>
      <c r="K1355" s="6" t="s">
        <v>39</v>
      </c>
      <c r="L1355" s="7">
        <f t="shared" si="42"/>
        <v>10.000625000000582</v>
      </c>
      <c r="M1355" s="7">
        <f t="shared" si="43"/>
        <v>0</v>
      </c>
    </row>
    <row r="1356" spans="1:13" x14ac:dyDescent="0.3">
      <c r="A1356" s="6">
        <v>58525</v>
      </c>
      <c r="B1356" s="6" t="s">
        <v>2606</v>
      </c>
      <c r="C1356" s="13">
        <v>45587.24181712963</v>
      </c>
      <c r="D1356" s="6" t="s">
        <v>229</v>
      </c>
      <c r="E1356" s="13">
        <v>45588.353506944448</v>
      </c>
      <c r="F1356" s="6"/>
      <c r="G1356" s="13"/>
      <c r="H1356" s="6" t="s">
        <v>9</v>
      </c>
      <c r="I1356" s="6" t="s">
        <v>10</v>
      </c>
      <c r="J1356" s="6" t="s">
        <v>11</v>
      </c>
      <c r="K1356" s="6" t="s">
        <v>21</v>
      </c>
      <c r="L1356" s="7" t="str">
        <f t="shared" si="42"/>
        <v/>
      </c>
      <c r="M1356" s="7">
        <f t="shared" si="43"/>
        <v>1</v>
      </c>
    </row>
    <row r="1357" spans="1:13" x14ac:dyDescent="0.3">
      <c r="A1357" s="6">
        <v>58552</v>
      </c>
      <c r="B1357" s="6" t="s">
        <v>2607</v>
      </c>
      <c r="C1357" s="13">
        <v>45587.261041666665</v>
      </c>
      <c r="D1357" s="6" t="s">
        <v>268</v>
      </c>
      <c r="E1357" s="13">
        <v>45588.341284722221</v>
      </c>
      <c r="F1357" s="6" t="s">
        <v>2608</v>
      </c>
      <c r="G1357" s="13">
        <v>45597.469050925924</v>
      </c>
      <c r="H1357" s="6" t="s">
        <v>14</v>
      </c>
      <c r="I1357" s="6" t="s">
        <v>116</v>
      </c>
      <c r="J1357" s="6" t="s">
        <v>18</v>
      </c>
      <c r="K1357" s="6" t="s">
        <v>146</v>
      </c>
      <c r="L1357" s="7">
        <f t="shared" si="42"/>
        <v>9.1277662037027767</v>
      </c>
      <c r="M1357" s="7">
        <f t="shared" si="43"/>
        <v>0</v>
      </c>
    </row>
    <row r="1358" spans="1:13" x14ac:dyDescent="0.3">
      <c r="A1358" s="6">
        <v>57966</v>
      </c>
      <c r="B1358" s="6" t="s">
        <v>2609</v>
      </c>
      <c r="C1358" s="13">
        <v>45586.337106481478</v>
      </c>
      <c r="D1358" s="6" t="s">
        <v>71</v>
      </c>
      <c r="E1358" s="13">
        <v>45587.311689814815</v>
      </c>
      <c r="F1358" s="6" t="s">
        <v>2610</v>
      </c>
      <c r="G1358" s="13">
        <v>45601.348043981481</v>
      </c>
      <c r="H1358" s="6" t="s">
        <v>14</v>
      </c>
      <c r="I1358" s="6" t="s">
        <v>92</v>
      </c>
      <c r="J1358" s="6" t="s">
        <v>11</v>
      </c>
      <c r="K1358" s="6" t="s">
        <v>39</v>
      </c>
      <c r="L1358" s="7">
        <f t="shared" si="42"/>
        <v>14.03635416666657</v>
      </c>
      <c r="M1358" s="7">
        <f t="shared" si="43"/>
        <v>0</v>
      </c>
    </row>
    <row r="1359" spans="1:13" x14ac:dyDescent="0.3">
      <c r="A1359" s="6">
        <v>57969</v>
      </c>
      <c r="B1359" s="6" t="s">
        <v>2611</v>
      </c>
      <c r="C1359" s="13">
        <v>45586.343275462961</v>
      </c>
      <c r="D1359" s="6" t="s">
        <v>170</v>
      </c>
      <c r="E1359" s="13">
        <v>45587.311643518522</v>
      </c>
      <c r="F1359" s="6"/>
      <c r="G1359" s="13"/>
      <c r="H1359" s="6" t="s">
        <v>9</v>
      </c>
      <c r="I1359" s="6" t="s">
        <v>114</v>
      </c>
      <c r="J1359" s="6" t="s">
        <v>11</v>
      </c>
      <c r="K1359" s="6" t="s">
        <v>24</v>
      </c>
      <c r="L1359" s="7" t="str">
        <f t="shared" si="42"/>
        <v/>
      </c>
      <c r="M1359" s="7">
        <f t="shared" si="43"/>
        <v>1</v>
      </c>
    </row>
    <row r="1360" spans="1:13" x14ac:dyDescent="0.3">
      <c r="A1360" s="6">
        <v>57976</v>
      </c>
      <c r="B1360" s="6" t="s">
        <v>2612</v>
      </c>
      <c r="C1360" s="13">
        <v>45586.352488425924</v>
      </c>
      <c r="D1360" s="6" t="s">
        <v>129</v>
      </c>
      <c r="E1360" s="13">
        <v>45587.311631944445</v>
      </c>
      <c r="F1360" s="6"/>
      <c r="G1360" s="13"/>
      <c r="H1360" s="6" t="s">
        <v>5536</v>
      </c>
      <c r="I1360" s="6" t="s">
        <v>114</v>
      </c>
      <c r="J1360" s="6" t="s">
        <v>11</v>
      </c>
      <c r="K1360" s="6" t="s">
        <v>188</v>
      </c>
      <c r="L1360" s="7" t="str">
        <f t="shared" si="42"/>
        <v/>
      </c>
      <c r="M1360" s="7">
        <f t="shared" si="43"/>
        <v>0</v>
      </c>
    </row>
    <row r="1361" spans="1:13" x14ac:dyDescent="0.3">
      <c r="A1361" s="6">
        <v>57977</v>
      </c>
      <c r="B1361" s="6" t="s">
        <v>2613</v>
      </c>
      <c r="C1361" s="13">
        <v>45586.354074074072</v>
      </c>
      <c r="D1361" s="6" t="s">
        <v>129</v>
      </c>
      <c r="E1361" s="13">
        <v>45587.311631944445</v>
      </c>
      <c r="F1361" s="6"/>
      <c r="G1361" s="13"/>
      <c r="H1361" s="6" t="s">
        <v>9</v>
      </c>
      <c r="I1361" s="6" t="s">
        <v>23</v>
      </c>
      <c r="J1361" s="6" t="s">
        <v>18</v>
      </c>
      <c r="K1361" s="6" t="s">
        <v>190</v>
      </c>
      <c r="L1361" s="7" t="str">
        <f t="shared" si="42"/>
        <v/>
      </c>
      <c r="M1361" s="7">
        <f t="shared" si="43"/>
        <v>1</v>
      </c>
    </row>
    <row r="1362" spans="1:13" x14ac:dyDescent="0.3">
      <c r="A1362" s="6">
        <v>57990</v>
      </c>
      <c r="B1362" s="6" t="s">
        <v>2614</v>
      </c>
      <c r="C1362" s="13">
        <v>45586.372928240744</v>
      </c>
      <c r="D1362" s="6" t="s">
        <v>71</v>
      </c>
      <c r="E1362" s="13">
        <v>45587.311689814815</v>
      </c>
      <c r="F1362" s="6"/>
      <c r="G1362" s="13"/>
      <c r="H1362" s="6" t="s">
        <v>35</v>
      </c>
      <c r="I1362" s="6" t="s">
        <v>92</v>
      </c>
      <c r="J1362" s="6" t="s">
        <v>11</v>
      </c>
      <c r="K1362" s="6" t="s">
        <v>39</v>
      </c>
      <c r="L1362" s="7" t="str">
        <f t="shared" si="42"/>
        <v/>
      </c>
      <c r="M1362" s="7">
        <f t="shared" si="43"/>
        <v>0</v>
      </c>
    </row>
    <row r="1363" spans="1:13" x14ac:dyDescent="0.3">
      <c r="A1363" s="6">
        <v>58031</v>
      </c>
      <c r="B1363" s="6" t="s">
        <v>2615</v>
      </c>
      <c r="C1363" s="13">
        <v>45586.414571759262</v>
      </c>
      <c r="D1363" s="6" t="s">
        <v>142</v>
      </c>
      <c r="E1363" s="13">
        <v>45587.311701388891</v>
      </c>
      <c r="F1363" s="6"/>
      <c r="G1363" s="13"/>
      <c r="H1363" s="6" t="s">
        <v>9</v>
      </c>
      <c r="I1363" s="6" t="s">
        <v>29</v>
      </c>
      <c r="J1363" s="6" t="s">
        <v>18</v>
      </c>
      <c r="K1363" s="6" t="s">
        <v>24</v>
      </c>
      <c r="L1363" s="7" t="str">
        <f t="shared" si="42"/>
        <v/>
      </c>
      <c r="M1363" s="7">
        <f t="shared" si="43"/>
        <v>1</v>
      </c>
    </row>
    <row r="1364" spans="1:13" x14ac:dyDescent="0.3">
      <c r="A1364" s="6">
        <v>58050</v>
      </c>
      <c r="B1364" s="6" t="s">
        <v>2616</v>
      </c>
      <c r="C1364" s="13">
        <v>45586.432638888888</v>
      </c>
      <c r="D1364" s="6" t="s">
        <v>142</v>
      </c>
      <c r="E1364" s="13">
        <v>45587.311701388891</v>
      </c>
      <c r="F1364" s="6"/>
      <c r="G1364" s="13"/>
      <c r="H1364" s="6" t="s">
        <v>5536</v>
      </c>
      <c r="I1364" s="6" t="s">
        <v>23</v>
      </c>
      <c r="J1364" s="6" t="s">
        <v>33</v>
      </c>
      <c r="K1364" s="6" t="s">
        <v>148</v>
      </c>
      <c r="L1364" s="7" t="str">
        <f t="shared" si="42"/>
        <v/>
      </c>
      <c r="M1364" s="7">
        <f t="shared" si="43"/>
        <v>0</v>
      </c>
    </row>
    <row r="1365" spans="1:13" x14ac:dyDescent="0.3">
      <c r="A1365" s="6">
        <v>58061</v>
      </c>
      <c r="B1365" s="6" t="s">
        <v>2617</v>
      </c>
      <c r="C1365" s="13">
        <v>45586.450023148151</v>
      </c>
      <c r="D1365" s="6" t="s">
        <v>2493</v>
      </c>
      <c r="E1365" s="13">
        <v>45587.311655092592</v>
      </c>
      <c r="F1365" s="6"/>
      <c r="G1365" s="13"/>
      <c r="H1365" s="6" t="s">
        <v>9</v>
      </c>
      <c r="I1365" s="6" t="s">
        <v>32</v>
      </c>
      <c r="J1365" s="6" t="s">
        <v>33</v>
      </c>
      <c r="K1365" s="6" t="s">
        <v>220</v>
      </c>
      <c r="L1365" s="7" t="str">
        <f t="shared" si="42"/>
        <v/>
      </c>
      <c r="M1365" s="7">
        <f t="shared" si="43"/>
        <v>1</v>
      </c>
    </row>
    <row r="1366" spans="1:13" x14ac:dyDescent="0.3">
      <c r="A1366" s="6">
        <v>58062</v>
      </c>
      <c r="B1366" s="6" t="s">
        <v>2618</v>
      </c>
      <c r="C1366" s="13">
        <v>45586.451539351852</v>
      </c>
      <c r="D1366" s="6" t="s">
        <v>139</v>
      </c>
      <c r="E1366" s="13">
        <v>45587.311666666668</v>
      </c>
      <c r="F1366" s="6"/>
      <c r="G1366" s="13"/>
      <c r="H1366" s="6" t="s">
        <v>5536</v>
      </c>
      <c r="I1366" s="6" t="s">
        <v>29</v>
      </c>
      <c r="J1366" s="6" t="s">
        <v>18</v>
      </c>
      <c r="K1366" s="6" t="s">
        <v>63</v>
      </c>
      <c r="L1366" s="7" t="str">
        <f t="shared" si="42"/>
        <v/>
      </c>
      <c r="M1366" s="7">
        <f t="shared" si="43"/>
        <v>0</v>
      </c>
    </row>
    <row r="1367" spans="1:13" x14ac:dyDescent="0.3">
      <c r="A1367" s="6">
        <v>58094</v>
      </c>
      <c r="B1367" s="6" t="s">
        <v>2619</v>
      </c>
      <c r="C1367" s="13">
        <v>45586.505509259259</v>
      </c>
      <c r="D1367" s="6" t="s">
        <v>139</v>
      </c>
      <c r="E1367" s="13">
        <v>45587.311666666668</v>
      </c>
      <c r="F1367" s="6" t="s">
        <v>2620</v>
      </c>
      <c r="G1367" s="13">
        <v>45596.354131944441</v>
      </c>
      <c r="H1367" s="6" t="s">
        <v>14</v>
      </c>
      <c r="I1367" s="6" t="s">
        <v>114</v>
      </c>
      <c r="J1367" s="6" t="s">
        <v>11</v>
      </c>
      <c r="K1367" s="6" t="s">
        <v>24</v>
      </c>
      <c r="L1367" s="7">
        <f t="shared" si="42"/>
        <v>9.0424652777728625</v>
      </c>
      <c r="M1367" s="7">
        <f t="shared" si="43"/>
        <v>0</v>
      </c>
    </row>
    <row r="1368" spans="1:13" x14ac:dyDescent="0.3">
      <c r="A1368" s="6">
        <v>58103</v>
      </c>
      <c r="B1368" s="6" t="s">
        <v>2621</v>
      </c>
      <c r="C1368" s="13">
        <v>45586.515543981484</v>
      </c>
      <c r="D1368" s="6" t="s">
        <v>295</v>
      </c>
      <c r="E1368" s="13">
        <v>45589.355219907404</v>
      </c>
      <c r="F1368" s="6"/>
      <c r="G1368" s="13"/>
      <c r="H1368" s="6" t="s">
        <v>9</v>
      </c>
      <c r="I1368" s="6" t="s">
        <v>116</v>
      </c>
      <c r="J1368" s="6" t="s">
        <v>18</v>
      </c>
      <c r="K1368" s="6" t="s">
        <v>57</v>
      </c>
      <c r="L1368" s="7" t="str">
        <f t="shared" si="42"/>
        <v/>
      </c>
      <c r="M1368" s="7">
        <f t="shared" si="43"/>
        <v>1</v>
      </c>
    </row>
    <row r="1369" spans="1:13" x14ac:dyDescent="0.3">
      <c r="A1369" s="6">
        <v>58105</v>
      </c>
      <c r="B1369" s="6" t="s">
        <v>2622</v>
      </c>
      <c r="C1369" s="13">
        <v>45586.517453703702</v>
      </c>
      <c r="D1369" s="6" t="s">
        <v>2493</v>
      </c>
      <c r="E1369" s="13">
        <v>45587.311655092592</v>
      </c>
      <c r="F1369" s="6"/>
      <c r="G1369" s="13"/>
      <c r="H1369" s="6" t="s">
        <v>35</v>
      </c>
      <c r="I1369" s="6" t="s">
        <v>92</v>
      </c>
      <c r="J1369" s="6" t="s">
        <v>11</v>
      </c>
      <c r="K1369" s="6" t="s">
        <v>21</v>
      </c>
      <c r="L1369" s="7" t="str">
        <f t="shared" si="42"/>
        <v/>
      </c>
      <c r="M1369" s="7">
        <f t="shared" si="43"/>
        <v>0</v>
      </c>
    </row>
    <row r="1370" spans="1:13" x14ac:dyDescent="0.3">
      <c r="A1370" s="6">
        <v>58115</v>
      </c>
      <c r="B1370" s="6" t="s">
        <v>2623</v>
      </c>
      <c r="C1370" s="13">
        <v>45586.540173611109</v>
      </c>
      <c r="D1370" s="6" t="s">
        <v>2493</v>
      </c>
      <c r="E1370" s="13">
        <v>45587.311655092592</v>
      </c>
      <c r="F1370" s="6"/>
      <c r="G1370" s="13"/>
      <c r="H1370" s="6" t="s">
        <v>9</v>
      </c>
      <c r="I1370" s="6" t="s">
        <v>92</v>
      </c>
      <c r="J1370" s="6" t="s">
        <v>11</v>
      </c>
      <c r="K1370" s="6" t="s">
        <v>31</v>
      </c>
      <c r="L1370" s="7" t="str">
        <f t="shared" si="42"/>
        <v/>
      </c>
      <c r="M1370" s="7">
        <f t="shared" si="43"/>
        <v>1</v>
      </c>
    </row>
    <row r="1371" spans="1:13" x14ac:dyDescent="0.3">
      <c r="A1371" s="6">
        <v>58136</v>
      </c>
      <c r="B1371" s="6" t="s">
        <v>2624</v>
      </c>
      <c r="C1371" s="13">
        <v>45586.571770833332</v>
      </c>
      <c r="D1371" s="6" t="s">
        <v>129</v>
      </c>
      <c r="E1371" s="13">
        <v>45587.311631944445</v>
      </c>
      <c r="F1371" s="6" t="s">
        <v>2625</v>
      </c>
      <c r="G1371" s="13">
        <v>45598.256539351853</v>
      </c>
      <c r="H1371" s="6" t="s">
        <v>14</v>
      </c>
      <c r="I1371" s="6" t="s">
        <v>32</v>
      </c>
      <c r="J1371" s="6" t="s">
        <v>18</v>
      </c>
      <c r="K1371" s="6" t="s">
        <v>124</v>
      </c>
      <c r="L1371" s="7">
        <f t="shared" si="42"/>
        <v>10.9449074074073</v>
      </c>
      <c r="M1371" s="7">
        <f t="shared" si="43"/>
        <v>0</v>
      </c>
    </row>
    <row r="1372" spans="1:13" x14ac:dyDescent="0.3">
      <c r="A1372" s="6">
        <v>58220</v>
      </c>
      <c r="B1372" s="6" t="s">
        <v>2626</v>
      </c>
      <c r="C1372" s="13">
        <v>45586.775775462964</v>
      </c>
      <c r="D1372" s="6" t="s">
        <v>241</v>
      </c>
      <c r="E1372" s="13">
        <v>45588.341273148151</v>
      </c>
      <c r="F1372" s="6" t="s">
        <v>2627</v>
      </c>
      <c r="G1372" s="13">
        <v>45597.152719907404</v>
      </c>
      <c r="H1372" s="6" t="s">
        <v>14</v>
      </c>
      <c r="I1372" s="6" t="s">
        <v>92</v>
      </c>
      <c r="J1372" s="6" t="s">
        <v>11</v>
      </c>
      <c r="K1372" s="6" t="s">
        <v>77</v>
      </c>
      <c r="L1372" s="7">
        <f t="shared" si="42"/>
        <v>8.8114467592531582</v>
      </c>
      <c r="M1372" s="7">
        <f t="shared" si="43"/>
        <v>0</v>
      </c>
    </row>
    <row r="1373" spans="1:13" x14ac:dyDescent="0.3">
      <c r="A1373" s="6">
        <v>58256</v>
      </c>
      <c r="B1373" s="6" t="s">
        <v>2628</v>
      </c>
      <c r="C1373" s="13">
        <v>45586.836712962962</v>
      </c>
      <c r="D1373" s="6" t="s">
        <v>1497</v>
      </c>
      <c r="E1373" s="13">
        <v>45601.373067129629</v>
      </c>
      <c r="F1373" s="6"/>
      <c r="G1373" s="13"/>
      <c r="H1373" s="6" t="s">
        <v>5536</v>
      </c>
      <c r="I1373" s="6" t="s">
        <v>278</v>
      </c>
      <c r="J1373" s="6" t="s">
        <v>18</v>
      </c>
      <c r="K1373" s="6" t="s">
        <v>90</v>
      </c>
      <c r="L1373" s="7" t="str">
        <f t="shared" si="42"/>
        <v/>
      </c>
      <c r="M1373" s="7">
        <f t="shared" si="43"/>
        <v>0</v>
      </c>
    </row>
    <row r="1374" spans="1:13" x14ac:dyDescent="0.3">
      <c r="A1374" s="6">
        <v>58261</v>
      </c>
      <c r="B1374" s="6" t="s">
        <v>2629</v>
      </c>
      <c r="C1374" s="13">
        <v>45586.844398148147</v>
      </c>
      <c r="D1374" s="6" t="s">
        <v>110</v>
      </c>
      <c r="E1374" s="13">
        <v>45587.311678240738</v>
      </c>
      <c r="F1374" s="6"/>
      <c r="G1374" s="13"/>
      <c r="H1374" s="6" t="s">
        <v>9</v>
      </c>
      <c r="I1374" s="6" t="s">
        <v>23</v>
      </c>
      <c r="J1374" s="6" t="s">
        <v>18</v>
      </c>
      <c r="K1374" s="6" t="s">
        <v>90</v>
      </c>
      <c r="L1374" s="7" t="str">
        <f t="shared" si="42"/>
        <v/>
      </c>
      <c r="M1374" s="7">
        <f t="shared" si="43"/>
        <v>1</v>
      </c>
    </row>
    <row r="1375" spans="1:13" x14ac:dyDescent="0.3">
      <c r="A1375" s="6">
        <v>58267</v>
      </c>
      <c r="B1375" s="6" t="s">
        <v>2630</v>
      </c>
      <c r="C1375" s="13">
        <v>45586.856087962966</v>
      </c>
      <c r="D1375" s="6" t="s">
        <v>230</v>
      </c>
      <c r="E1375" s="13">
        <v>45588.353587962964</v>
      </c>
      <c r="F1375" s="6"/>
      <c r="G1375" s="13"/>
      <c r="H1375" s="6" t="s">
        <v>9</v>
      </c>
      <c r="I1375" s="6" t="s">
        <v>114</v>
      </c>
      <c r="J1375" s="6" t="s">
        <v>11</v>
      </c>
      <c r="K1375" s="6" t="s">
        <v>44</v>
      </c>
      <c r="L1375" s="7" t="str">
        <f t="shared" si="42"/>
        <v/>
      </c>
      <c r="M1375" s="7">
        <f t="shared" si="43"/>
        <v>1</v>
      </c>
    </row>
    <row r="1376" spans="1:13" x14ac:dyDescent="0.3">
      <c r="A1376" s="6">
        <v>58295</v>
      </c>
      <c r="B1376" s="6" t="s">
        <v>2631</v>
      </c>
      <c r="C1376" s="13">
        <v>45586.890983796293</v>
      </c>
      <c r="D1376" s="6" t="s">
        <v>2632</v>
      </c>
      <c r="E1376" s="13">
        <v>45601.357499999998</v>
      </c>
      <c r="F1376" s="6"/>
      <c r="G1376" s="13"/>
      <c r="H1376" s="6" t="s">
        <v>9</v>
      </c>
      <c r="I1376" s="6" t="s">
        <v>278</v>
      </c>
      <c r="J1376" s="6" t="s">
        <v>33</v>
      </c>
      <c r="K1376" s="6" t="s">
        <v>42</v>
      </c>
      <c r="L1376" s="7" t="str">
        <f t="shared" si="42"/>
        <v/>
      </c>
      <c r="M1376" s="7">
        <f t="shared" si="43"/>
        <v>1</v>
      </c>
    </row>
    <row r="1377" spans="1:13" x14ac:dyDescent="0.3">
      <c r="A1377" s="6">
        <v>58307</v>
      </c>
      <c r="B1377" s="6" t="s">
        <v>2633</v>
      </c>
      <c r="C1377" s="13">
        <v>45586.91846064815</v>
      </c>
      <c r="D1377" s="6" t="s">
        <v>241</v>
      </c>
      <c r="E1377" s="13">
        <v>45588.341273148151</v>
      </c>
      <c r="F1377" s="6"/>
      <c r="G1377" s="13"/>
      <c r="H1377" s="6" t="s">
        <v>9</v>
      </c>
      <c r="I1377" s="6" t="s">
        <v>92</v>
      </c>
      <c r="J1377" s="6" t="s">
        <v>11</v>
      </c>
      <c r="K1377" s="6" t="s">
        <v>137</v>
      </c>
      <c r="L1377" s="7" t="str">
        <f t="shared" si="42"/>
        <v/>
      </c>
      <c r="M1377" s="7">
        <f t="shared" si="43"/>
        <v>1</v>
      </c>
    </row>
    <row r="1378" spans="1:13" x14ac:dyDescent="0.3">
      <c r="A1378" s="6">
        <v>58314</v>
      </c>
      <c r="B1378" s="6" t="s">
        <v>2634</v>
      </c>
      <c r="C1378" s="13">
        <v>45586.927743055552</v>
      </c>
      <c r="D1378" s="6" t="s">
        <v>347</v>
      </c>
      <c r="E1378" s="13">
        <v>45588.353564814817</v>
      </c>
      <c r="F1378" s="6"/>
      <c r="G1378" s="13"/>
      <c r="H1378" s="6" t="s">
        <v>5536</v>
      </c>
      <c r="I1378" s="6" t="s">
        <v>114</v>
      </c>
      <c r="J1378" s="6" t="s">
        <v>11</v>
      </c>
      <c r="K1378" s="6" t="s">
        <v>86</v>
      </c>
      <c r="L1378" s="7" t="str">
        <f t="shared" si="42"/>
        <v/>
      </c>
      <c r="M1378" s="7">
        <f t="shared" si="43"/>
        <v>0</v>
      </c>
    </row>
    <row r="1379" spans="1:13" x14ac:dyDescent="0.3">
      <c r="A1379" s="6">
        <v>58316</v>
      </c>
      <c r="B1379" s="6" t="s">
        <v>2635</v>
      </c>
      <c r="C1379" s="13">
        <v>45586.931018518517</v>
      </c>
      <c r="D1379" s="6" t="s">
        <v>91</v>
      </c>
      <c r="E1379" s="13">
        <v>45588.353622685187</v>
      </c>
      <c r="F1379" s="6"/>
      <c r="G1379" s="13"/>
      <c r="H1379" s="6" t="s">
        <v>5536</v>
      </c>
      <c r="I1379" s="6" t="s">
        <v>116</v>
      </c>
      <c r="J1379" s="6" t="s">
        <v>18</v>
      </c>
      <c r="K1379" s="6" t="s">
        <v>39</v>
      </c>
      <c r="L1379" s="7" t="str">
        <f t="shared" si="42"/>
        <v/>
      </c>
      <c r="M1379" s="7">
        <f t="shared" si="43"/>
        <v>0</v>
      </c>
    </row>
    <row r="1380" spans="1:13" x14ac:dyDescent="0.3">
      <c r="A1380" s="6">
        <v>58360</v>
      </c>
      <c r="B1380" s="6" t="s">
        <v>2636</v>
      </c>
      <c r="C1380" s="13">
        <v>45586.94972222222</v>
      </c>
      <c r="D1380" s="6" t="s">
        <v>59</v>
      </c>
      <c r="E1380" s="13">
        <v>45588.341307870367</v>
      </c>
      <c r="F1380" s="6" t="s">
        <v>2637</v>
      </c>
      <c r="G1380" s="13">
        <v>45602.499074074076</v>
      </c>
      <c r="H1380" s="6" t="s">
        <v>14</v>
      </c>
      <c r="I1380" s="6" t="s">
        <v>23</v>
      </c>
      <c r="J1380" s="6" t="s">
        <v>18</v>
      </c>
      <c r="K1380" s="6" t="s">
        <v>28</v>
      </c>
      <c r="L1380" s="7">
        <f t="shared" si="42"/>
        <v>14.157766203708888</v>
      </c>
      <c r="M1380" s="7">
        <f t="shared" si="43"/>
        <v>0</v>
      </c>
    </row>
    <row r="1381" spans="1:13" x14ac:dyDescent="0.3">
      <c r="A1381" s="6">
        <v>58363</v>
      </c>
      <c r="B1381" s="6" t="s">
        <v>2638</v>
      </c>
      <c r="C1381" s="13">
        <v>45586.951284722221</v>
      </c>
      <c r="D1381" s="6" t="s">
        <v>59</v>
      </c>
      <c r="E1381" s="13">
        <v>45588.341307870367</v>
      </c>
      <c r="F1381" s="6"/>
      <c r="G1381" s="13"/>
      <c r="H1381" s="6" t="s">
        <v>9</v>
      </c>
      <c r="I1381" s="6" t="s">
        <v>23</v>
      </c>
      <c r="J1381" s="6" t="s">
        <v>33</v>
      </c>
      <c r="K1381" s="6" t="s">
        <v>93</v>
      </c>
      <c r="L1381" s="7" t="str">
        <f t="shared" si="42"/>
        <v/>
      </c>
      <c r="M1381" s="7">
        <f t="shared" si="43"/>
        <v>1</v>
      </c>
    </row>
    <row r="1382" spans="1:13" x14ac:dyDescent="0.3">
      <c r="A1382" s="6">
        <v>58383</v>
      </c>
      <c r="B1382" s="6" t="s">
        <v>2639</v>
      </c>
      <c r="C1382" s="13">
        <v>45586.961921296293</v>
      </c>
      <c r="D1382" s="6" t="s">
        <v>885</v>
      </c>
      <c r="E1382" s="13">
        <v>45599.247013888889</v>
      </c>
      <c r="F1382" s="6"/>
      <c r="G1382" s="13"/>
      <c r="H1382" s="6" t="s">
        <v>9</v>
      </c>
      <c r="I1382" s="6" t="s">
        <v>278</v>
      </c>
      <c r="J1382" s="6" t="s">
        <v>18</v>
      </c>
      <c r="K1382" s="6" t="s">
        <v>61</v>
      </c>
      <c r="L1382" s="7" t="str">
        <f t="shared" si="42"/>
        <v/>
      </c>
      <c r="M1382" s="7">
        <f t="shared" si="43"/>
        <v>1</v>
      </c>
    </row>
    <row r="1383" spans="1:13" x14ac:dyDescent="0.3">
      <c r="A1383" s="6">
        <v>58420</v>
      </c>
      <c r="B1383" s="6" t="s">
        <v>2640</v>
      </c>
      <c r="C1383" s="13">
        <v>45587.005613425928</v>
      </c>
      <c r="D1383" s="6" t="s">
        <v>237</v>
      </c>
      <c r="E1383" s="13">
        <v>45588.341296296298</v>
      </c>
      <c r="F1383" s="6" t="s">
        <v>2641</v>
      </c>
      <c r="G1383" s="13">
        <v>45598.463935185187</v>
      </c>
      <c r="H1383" s="6" t="s">
        <v>14</v>
      </c>
      <c r="I1383" s="6" t="s">
        <v>29</v>
      </c>
      <c r="J1383" s="6" t="s">
        <v>33</v>
      </c>
      <c r="K1383" s="6" t="s">
        <v>24</v>
      </c>
      <c r="L1383" s="7">
        <f t="shared" si="42"/>
        <v>10.122638888889924</v>
      </c>
      <c r="M1383" s="7">
        <f t="shared" si="43"/>
        <v>0</v>
      </c>
    </row>
    <row r="1384" spans="1:13" x14ac:dyDescent="0.3">
      <c r="A1384" s="6">
        <v>58434</v>
      </c>
      <c r="B1384" s="6" t="s">
        <v>2642</v>
      </c>
      <c r="C1384" s="13">
        <v>45587.045983796299</v>
      </c>
      <c r="D1384" s="6" t="s">
        <v>230</v>
      </c>
      <c r="E1384" s="13">
        <v>45588.353587962964</v>
      </c>
      <c r="F1384" s="6" t="s">
        <v>2643</v>
      </c>
      <c r="G1384" s="13">
        <v>45600.227453703701</v>
      </c>
      <c r="H1384" s="6" t="s">
        <v>14</v>
      </c>
      <c r="I1384" s="6" t="s">
        <v>114</v>
      </c>
      <c r="J1384" s="6" t="s">
        <v>11</v>
      </c>
      <c r="K1384" s="6" t="s">
        <v>86</v>
      </c>
      <c r="L1384" s="7">
        <f t="shared" si="42"/>
        <v>11.873865740737529</v>
      </c>
      <c r="M1384" s="7">
        <f t="shared" si="43"/>
        <v>0</v>
      </c>
    </row>
    <row r="1385" spans="1:13" x14ac:dyDescent="0.3">
      <c r="A1385" s="6">
        <v>58478</v>
      </c>
      <c r="B1385" s="6" t="s">
        <v>2644</v>
      </c>
      <c r="C1385" s="13">
        <v>45587.197604166664</v>
      </c>
      <c r="D1385" s="6" t="s">
        <v>237</v>
      </c>
      <c r="E1385" s="13">
        <v>45588.341296296298</v>
      </c>
      <c r="F1385" s="6"/>
      <c r="G1385" s="13"/>
      <c r="H1385" s="6" t="s">
        <v>5536</v>
      </c>
      <c r="I1385" s="6" t="s">
        <v>32</v>
      </c>
      <c r="J1385" s="6" t="s">
        <v>18</v>
      </c>
      <c r="K1385" s="6" t="s">
        <v>157</v>
      </c>
      <c r="L1385" s="7" t="str">
        <f t="shared" si="42"/>
        <v/>
      </c>
      <c r="M1385" s="7">
        <f t="shared" si="43"/>
        <v>0</v>
      </c>
    </row>
    <row r="1386" spans="1:13" x14ac:dyDescent="0.3">
      <c r="A1386" s="6">
        <v>58480</v>
      </c>
      <c r="B1386" s="6" t="s">
        <v>2645</v>
      </c>
      <c r="C1386" s="13">
        <v>45587.201898148145</v>
      </c>
      <c r="D1386" s="6" t="s">
        <v>239</v>
      </c>
      <c r="E1386" s="13">
        <v>45588.341261574074</v>
      </c>
      <c r="F1386" s="6"/>
      <c r="G1386" s="13"/>
      <c r="H1386" s="6" t="s">
        <v>5536</v>
      </c>
      <c r="I1386" s="6" t="s">
        <v>29</v>
      </c>
      <c r="J1386" s="6" t="s">
        <v>18</v>
      </c>
      <c r="K1386" s="6" t="s">
        <v>218</v>
      </c>
      <c r="L1386" s="7" t="str">
        <f t="shared" si="42"/>
        <v/>
      </c>
      <c r="M1386" s="7">
        <f t="shared" si="43"/>
        <v>0</v>
      </c>
    </row>
    <row r="1387" spans="1:13" x14ac:dyDescent="0.3">
      <c r="A1387" s="6">
        <v>58499</v>
      </c>
      <c r="B1387" s="6" t="s">
        <v>2646</v>
      </c>
      <c r="C1387" s="13">
        <v>45587.225601851853</v>
      </c>
      <c r="D1387" s="6" t="s">
        <v>257</v>
      </c>
      <c r="E1387" s="13">
        <v>45588.353530092594</v>
      </c>
      <c r="F1387" s="6" t="s">
        <v>2647</v>
      </c>
      <c r="G1387" s="13">
        <v>45596.352858796294</v>
      </c>
      <c r="H1387" s="6" t="s">
        <v>14</v>
      </c>
      <c r="I1387" s="6" t="s">
        <v>23</v>
      </c>
      <c r="J1387" s="6" t="s">
        <v>18</v>
      </c>
      <c r="K1387" s="6" t="s">
        <v>34</v>
      </c>
      <c r="L1387" s="7">
        <f t="shared" si="42"/>
        <v>7.9993287036995753</v>
      </c>
      <c r="M1387" s="7">
        <f t="shared" si="43"/>
        <v>0</v>
      </c>
    </row>
    <row r="1388" spans="1:13" x14ac:dyDescent="0.3">
      <c r="A1388" s="6">
        <v>58520</v>
      </c>
      <c r="B1388" s="6" t="s">
        <v>2648</v>
      </c>
      <c r="C1388" s="13">
        <v>45587.239942129629</v>
      </c>
      <c r="D1388" s="6" t="s">
        <v>259</v>
      </c>
      <c r="E1388" s="13">
        <v>45588.35361111111</v>
      </c>
      <c r="F1388" s="6"/>
      <c r="G1388" s="13"/>
      <c r="H1388" s="6" t="s">
        <v>5536</v>
      </c>
      <c r="I1388" s="6" t="s">
        <v>23</v>
      </c>
      <c r="J1388" s="6" t="s">
        <v>18</v>
      </c>
      <c r="K1388" s="6" t="s">
        <v>86</v>
      </c>
      <c r="L1388" s="7" t="str">
        <f t="shared" si="42"/>
        <v/>
      </c>
      <c r="M1388" s="7">
        <f t="shared" si="43"/>
        <v>0</v>
      </c>
    </row>
    <row r="1389" spans="1:13" x14ac:dyDescent="0.3">
      <c r="A1389" s="6">
        <v>58535</v>
      </c>
      <c r="B1389" s="6" t="s">
        <v>2649</v>
      </c>
      <c r="C1389" s="13">
        <v>45587.246782407405</v>
      </c>
      <c r="D1389" s="6" t="s">
        <v>257</v>
      </c>
      <c r="E1389" s="13">
        <v>45588.353530092594</v>
      </c>
      <c r="F1389" s="6" t="s">
        <v>2650</v>
      </c>
      <c r="G1389" s="13">
        <v>45596.177847222221</v>
      </c>
      <c r="H1389" s="6" t="s">
        <v>14</v>
      </c>
      <c r="I1389" s="6" t="s">
        <v>114</v>
      </c>
      <c r="J1389" s="6" t="s">
        <v>11</v>
      </c>
      <c r="K1389" s="6" t="s">
        <v>24</v>
      </c>
      <c r="L1389" s="7">
        <f t="shared" si="42"/>
        <v>7.8243171296271612</v>
      </c>
      <c r="M1389" s="7">
        <f t="shared" si="43"/>
        <v>0</v>
      </c>
    </row>
    <row r="1390" spans="1:13" x14ac:dyDescent="0.3">
      <c r="A1390" s="6">
        <v>58537</v>
      </c>
      <c r="B1390" s="6" t="s">
        <v>2651</v>
      </c>
      <c r="C1390" s="13">
        <v>45587.248229166667</v>
      </c>
      <c r="D1390" s="6" t="s">
        <v>268</v>
      </c>
      <c r="E1390" s="13">
        <v>45588.341284722221</v>
      </c>
      <c r="F1390" s="6"/>
      <c r="G1390" s="13"/>
      <c r="H1390" s="6" t="s">
        <v>9</v>
      </c>
      <c r="I1390" s="6" t="s">
        <v>20</v>
      </c>
      <c r="J1390" s="6" t="s">
        <v>18</v>
      </c>
      <c r="K1390" s="6" t="s">
        <v>42</v>
      </c>
      <c r="L1390" s="7" t="str">
        <f t="shared" si="42"/>
        <v/>
      </c>
      <c r="M1390" s="7">
        <f t="shared" si="43"/>
        <v>1</v>
      </c>
    </row>
    <row r="1391" spans="1:13" x14ac:dyDescent="0.3">
      <c r="A1391" s="6">
        <v>58559</v>
      </c>
      <c r="B1391" s="6" t="s">
        <v>2652</v>
      </c>
      <c r="C1391" s="13">
        <v>45587.268171296295</v>
      </c>
      <c r="D1391" s="6" t="s">
        <v>229</v>
      </c>
      <c r="E1391" s="13">
        <v>45588.353506944448</v>
      </c>
      <c r="F1391" s="6" t="s">
        <v>2653</v>
      </c>
      <c r="G1391" s="13">
        <v>45596.364942129629</v>
      </c>
      <c r="H1391" s="6" t="s">
        <v>14</v>
      </c>
      <c r="I1391" s="6" t="s">
        <v>32</v>
      </c>
      <c r="J1391" s="6" t="s">
        <v>18</v>
      </c>
      <c r="K1391" s="6" t="s">
        <v>157</v>
      </c>
      <c r="L1391" s="7">
        <f t="shared" si="42"/>
        <v>8.0114351851807442</v>
      </c>
      <c r="M1391" s="7">
        <f t="shared" si="43"/>
        <v>0</v>
      </c>
    </row>
    <row r="1392" spans="1:13" x14ac:dyDescent="0.3">
      <c r="A1392" s="6">
        <v>58564</v>
      </c>
      <c r="B1392" s="6" t="s">
        <v>2654</v>
      </c>
      <c r="C1392" s="13">
        <v>45587.271180555559</v>
      </c>
      <c r="D1392" s="6" t="s">
        <v>59</v>
      </c>
      <c r="E1392" s="13">
        <v>45588.341307870367</v>
      </c>
      <c r="F1392" s="6" t="s">
        <v>2655</v>
      </c>
      <c r="G1392" s="13">
        <v>45596.287511574075</v>
      </c>
      <c r="H1392" s="6" t="s">
        <v>14</v>
      </c>
      <c r="I1392" s="6" t="s">
        <v>114</v>
      </c>
      <c r="J1392" s="6" t="s">
        <v>11</v>
      </c>
      <c r="K1392" s="6" t="s">
        <v>12</v>
      </c>
      <c r="L1392" s="7">
        <f t="shared" si="42"/>
        <v>7.9462037037083064</v>
      </c>
      <c r="M1392" s="7">
        <f t="shared" si="43"/>
        <v>0</v>
      </c>
    </row>
    <row r="1393" spans="1:13" x14ac:dyDescent="0.3">
      <c r="A1393" s="6">
        <v>58573</v>
      </c>
      <c r="B1393" s="6" t="s">
        <v>2656</v>
      </c>
      <c r="C1393" s="13">
        <v>45587.280023148145</v>
      </c>
      <c r="D1393" s="6" t="s">
        <v>229</v>
      </c>
      <c r="E1393" s="13">
        <v>45588.353506944448</v>
      </c>
      <c r="F1393" s="6" t="s">
        <v>2657</v>
      </c>
      <c r="G1393" s="13">
        <v>45598.11791666667</v>
      </c>
      <c r="H1393" s="6" t="s">
        <v>14</v>
      </c>
      <c r="I1393" s="6" t="s">
        <v>92</v>
      </c>
      <c r="J1393" s="6" t="s">
        <v>11</v>
      </c>
      <c r="K1393" s="6" t="s">
        <v>77</v>
      </c>
      <c r="L1393" s="7">
        <f t="shared" si="42"/>
        <v>9.7644097222218988</v>
      </c>
      <c r="M1393" s="7">
        <f t="shared" si="43"/>
        <v>0</v>
      </c>
    </row>
    <row r="1394" spans="1:13" x14ac:dyDescent="0.3">
      <c r="A1394" s="6">
        <v>58574</v>
      </c>
      <c r="B1394" s="6" t="s">
        <v>2658</v>
      </c>
      <c r="C1394" s="13">
        <v>45587.282569444447</v>
      </c>
      <c r="D1394" s="6" t="s">
        <v>233</v>
      </c>
      <c r="E1394" s="13">
        <v>45588.353576388887</v>
      </c>
      <c r="F1394" s="6"/>
      <c r="G1394" s="13"/>
      <c r="H1394" s="6" t="s">
        <v>5536</v>
      </c>
      <c r="I1394" s="6" t="s">
        <v>20</v>
      </c>
      <c r="J1394" s="6" t="s">
        <v>18</v>
      </c>
      <c r="K1394" s="6" t="s">
        <v>24</v>
      </c>
      <c r="L1394" s="7" t="str">
        <f t="shared" si="42"/>
        <v/>
      </c>
      <c r="M1394" s="7">
        <f t="shared" si="43"/>
        <v>0</v>
      </c>
    </row>
    <row r="1395" spans="1:13" x14ac:dyDescent="0.3">
      <c r="A1395" s="6">
        <v>58597</v>
      </c>
      <c r="B1395" s="6" t="s">
        <v>2659</v>
      </c>
      <c r="C1395" s="13">
        <v>45587.298159722224</v>
      </c>
      <c r="D1395" s="6" t="s">
        <v>2504</v>
      </c>
      <c r="E1395" s="13">
        <v>45587.311712962961</v>
      </c>
      <c r="F1395" s="6"/>
      <c r="G1395" s="13"/>
      <c r="H1395" s="6" t="s">
        <v>9</v>
      </c>
      <c r="I1395" s="6" t="s">
        <v>92</v>
      </c>
      <c r="J1395" s="6" t="s">
        <v>11</v>
      </c>
      <c r="K1395" s="6" t="s">
        <v>15</v>
      </c>
      <c r="L1395" s="7" t="str">
        <f t="shared" si="42"/>
        <v/>
      </c>
      <c r="M1395" s="7">
        <f t="shared" si="43"/>
        <v>1</v>
      </c>
    </row>
    <row r="1396" spans="1:13" x14ac:dyDescent="0.3">
      <c r="A1396" s="6">
        <v>58612</v>
      </c>
      <c r="B1396" s="6" t="s">
        <v>2660</v>
      </c>
      <c r="C1396" s="13">
        <v>45587.307268518518</v>
      </c>
      <c r="D1396" s="6" t="s">
        <v>113</v>
      </c>
      <c r="E1396" s="13">
        <v>45587.311736111114</v>
      </c>
      <c r="F1396" s="6" t="s">
        <v>2661</v>
      </c>
      <c r="G1396" s="13">
        <v>45601.536319444444</v>
      </c>
      <c r="H1396" s="6" t="s">
        <v>14</v>
      </c>
      <c r="I1396" s="6" t="s">
        <v>114</v>
      </c>
      <c r="J1396" s="6" t="s">
        <v>11</v>
      </c>
      <c r="K1396" s="6" t="s">
        <v>68</v>
      </c>
      <c r="L1396" s="7">
        <f t="shared" si="42"/>
        <v>14.224583333329065</v>
      </c>
      <c r="M1396" s="7">
        <f t="shared" si="43"/>
        <v>0</v>
      </c>
    </row>
    <row r="1397" spans="1:13" x14ac:dyDescent="0.3">
      <c r="A1397" s="6">
        <v>58619</v>
      </c>
      <c r="B1397" s="6" t="s">
        <v>2662</v>
      </c>
      <c r="C1397" s="13">
        <v>45587.314097222225</v>
      </c>
      <c r="D1397" s="6" t="s">
        <v>229</v>
      </c>
      <c r="E1397" s="13">
        <v>45588.353506944448</v>
      </c>
      <c r="F1397" s="6"/>
      <c r="G1397" s="13"/>
      <c r="H1397" s="6" t="s">
        <v>9</v>
      </c>
      <c r="I1397" s="6" t="s">
        <v>23</v>
      </c>
      <c r="J1397" s="6" t="s">
        <v>18</v>
      </c>
      <c r="K1397" s="6" t="s">
        <v>34</v>
      </c>
      <c r="L1397" s="7" t="str">
        <f t="shared" si="42"/>
        <v/>
      </c>
      <c r="M1397" s="7">
        <f t="shared" si="43"/>
        <v>1</v>
      </c>
    </row>
    <row r="1398" spans="1:13" x14ac:dyDescent="0.3">
      <c r="A1398" s="6">
        <v>58622</v>
      </c>
      <c r="B1398" s="6" t="s">
        <v>2663</v>
      </c>
      <c r="C1398" s="13">
        <v>45587.315844907411</v>
      </c>
      <c r="D1398" s="6" t="s">
        <v>233</v>
      </c>
      <c r="E1398" s="13">
        <v>45588.353576388887</v>
      </c>
      <c r="F1398" s="6" t="s">
        <v>2664</v>
      </c>
      <c r="G1398" s="13">
        <v>45597.153414351851</v>
      </c>
      <c r="H1398" s="6" t="s">
        <v>14</v>
      </c>
      <c r="I1398" s="6" t="s">
        <v>32</v>
      </c>
      <c r="J1398" s="6" t="s">
        <v>18</v>
      </c>
      <c r="K1398" s="6" t="s">
        <v>124</v>
      </c>
      <c r="L1398" s="7">
        <f t="shared" si="42"/>
        <v>8.799837962964375</v>
      </c>
      <c r="M1398" s="7">
        <f t="shared" si="43"/>
        <v>0</v>
      </c>
    </row>
    <row r="1399" spans="1:13" x14ac:dyDescent="0.3">
      <c r="A1399" s="6">
        <v>59269</v>
      </c>
      <c r="B1399" s="6" t="s">
        <v>2665</v>
      </c>
      <c r="C1399" s="13">
        <v>45586.955405092594</v>
      </c>
      <c r="D1399" s="6" t="s">
        <v>316</v>
      </c>
      <c r="E1399" s="13">
        <v>45589.355266203704</v>
      </c>
      <c r="F1399" s="6" t="s">
        <v>2666</v>
      </c>
      <c r="G1399" s="13">
        <v>45598.453750000001</v>
      </c>
      <c r="H1399" s="6" t="s">
        <v>14</v>
      </c>
      <c r="I1399" s="6" t="s">
        <v>20</v>
      </c>
      <c r="J1399" s="6" t="s">
        <v>18</v>
      </c>
      <c r="K1399" s="6" t="s">
        <v>90</v>
      </c>
      <c r="L1399" s="7">
        <f t="shared" si="42"/>
        <v>9.0984837962969323</v>
      </c>
      <c r="M1399" s="7">
        <f t="shared" si="43"/>
        <v>0</v>
      </c>
    </row>
    <row r="1400" spans="1:13" x14ac:dyDescent="0.3">
      <c r="A1400" s="6">
        <v>59273</v>
      </c>
      <c r="B1400" s="6" t="s">
        <v>2667</v>
      </c>
      <c r="C1400" s="13">
        <v>45586.94771990741</v>
      </c>
      <c r="D1400" s="6" t="s">
        <v>309</v>
      </c>
      <c r="E1400" s="13">
        <v>45589.35528935185</v>
      </c>
      <c r="F1400" s="6" t="s">
        <v>2668</v>
      </c>
      <c r="G1400" s="13">
        <v>45597.405416666668</v>
      </c>
      <c r="H1400" s="6" t="s">
        <v>14</v>
      </c>
      <c r="I1400" s="6" t="s">
        <v>20</v>
      </c>
      <c r="J1400" s="6" t="s">
        <v>18</v>
      </c>
      <c r="K1400" s="6" t="s">
        <v>218</v>
      </c>
      <c r="L1400" s="7">
        <f t="shared" si="42"/>
        <v>8.0501273148183827</v>
      </c>
      <c r="M1400" s="7">
        <f t="shared" si="43"/>
        <v>0</v>
      </c>
    </row>
    <row r="1401" spans="1:13" x14ac:dyDescent="0.3">
      <c r="A1401" s="6">
        <v>59291</v>
      </c>
      <c r="B1401" s="6" t="s">
        <v>2669</v>
      </c>
      <c r="C1401" s="13">
        <v>45586.769467592596</v>
      </c>
      <c r="D1401" s="6" t="s">
        <v>301</v>
      </c>
      <c r="E1401" s="13">
        <v>45589.355347222219</v>
      </c>
      <c r="F1401" s="6" t="s">
        <v>2670</v>
      </c>
      <c r="G1401" s="13">
        <v>45597.236701388887</v>
      </c>
      <c r="H1401" s="6" t="s">
        <v>14</v>
      </c>
      <c r="I1401" s="6" t="s">
        <v>95</v>
      </c>
      <c r="J1401" s="6" t="s">
        <v>18</v>
      </c>
      <c r="K1401" s="6" t="s">
        <v>39</v>
      </c>
      <c r="L1401" s="7">
        <f t="shared" si="42"/>
        <v>7.8813541666677338</v>
      </c>
      <c r="M1401" s="7">
        <f t="shared" si="43"/>
        <v>0</v>
      </c>
    </row>
    <row r="1402" spans="1:13" x14ac:dyDescent="0.3">
      <c r="A1402" s="6">
        <v>59304</v>
      </c>
      <c r="B1402" s="6" t="s">
        <v>2671</v>
      </c>
      <c r="C1402" s="13">
        <v>45586.662662037037</v>
      </c>
      <c r="D1402" s="6" t="s">
        <v>2672</v>
      </c>
      <c r="E1402" s="13">
        <v>45601.357511574075</v>
      </c>
      <c r="F1402" s="6"/>
      <c r="G1402" s="13"/>
      <c r="H1402" s="6" t="s">
        <v>5536</v>
      </c>
      <c r="I1402" s="6" t="s">
        <v>278</v>
      </c>
      <c r="J1402" s="6" t="s">
        <v>18</v>
      </c>
      <c r="K1402" s="6" t="s">
        <v>57</v>
      </c>
      <c r="L1402" s="7" t="str">
        <f t="shared" si="42"/>
        <v/>
      </c>
      <c r="M1402" s="7">
        <f t="shared" si="43"/>
        <v>0</v>
      </c>
    </row>
    <row r="1403" spans="1:13" x14ac:dyDescent="0.3">
      <c r="A1403" s="6">
        <v>56380</v>
      </c>
      <c r="B1403" s="6" t="s">
        <v>2673</v>
      </c>
      <c r="C1403" s="13">
        <v>45583.434548611112</v>
      </c>
      <c r="D1403" s="6" t="s">
        <v>129</v>
      </c>
      <c r="E1403" s="13">
        <v>45587.311631944445</v>
      </c>
      <c r="F1403" s="6"/>
      <c r="G1403" s="13"/>
      <c r="H1403" s="6" t="s">
        <v>5536</v>
      </c>
      <c r="I1403" s="6" t="s">
        <v>111</v>
      </c>
      <c r="J1403" s="6" t="s">
        <v>11</v>
      </c>
      <c r="K1403" s="6" t="s">
        <v>21</v>
      </c>
      <c r="L1403" s="7" t="str">
        <f t="shared" si="42"/>
        <v/>
      </c>
      <c r="M1403" s="7">
        <f t="shared" si="43"/>
        <v>0</v>
      </c>
    </row>
    <row r="1404" spans="1:13" x14ac:dyDescent="0.3">
      <c r="A1404" s="6">
        <v>56418</v>
      </c>
      <c r="B1404" s="6" t="s">
        <v>2674</v>
      </c>
      <c r="C1404" s="13">
        <v>45583.480069444442</v>
      </c>
      <c r="D1404" s="6" t="s">
        <v>177</v>
      </c>
      <c r="E1404" s="13">
        <v>45584.337048611109</v>
      </c>
      <c r="F1404" s="6"/>
      <c r="G1404" s="13"/>
      <c r="H1404" s="6" t="s">
        <v>5536</v>
      </c>
      <c r="I1404" s="6" t="s">
        <v>116</v>
      </c>
      <c r="J1404" s="6" t="s">
        <v>18</v>
      </c>
      <c r="K1404" s="6" t="s">
        <v>157</v>
      </c>
      <c r="L1404" s="7" t="str">
        <f t="shared" si="42"/>
        <v/>
      </c>
      <c r="M1404" s="7">
        <f t="shared" si="43"/>
        <v>0</v>
      </c>
    </row>
    <row r="1405" spans="1:13" x14ac:dyDescent="0.3">
      <c r="A1405" s="6">
        <v>56450</v>
      </c>
      <c r="B1405" s="6" t="s">
        <v>2675</v>
      </c>
      <c r="C1405" s="13">
        <v>45583.582013888888</v>
      </c>
      <c r="D1405" s="6" t="s">
        <v>100</v>
      </c>
      <c r="E1405" s="13">
        <v>45584.337106481478</v>
      </c>
      <c r="F1405" s="6"/>
      <c r="G1405" s="13"/>
      <c r="H1405" s="6" t="s">
        <v>5536</v>
      </c>
      <c r="I1405" s="6" t="s">
        <v>29</v>
      </c>
      <c r="J1405" s="6" t="s">
        <v>18</v>
      </c>
      <c r="K1405" s="6" t="s">
        <v>157</v>
      </c>
      <c r="L1405" s="7" t="str">
        <f t="shared" si="42"/>
        <v/>
      </c>
      <c r="M1405" s="7">
        <f t="shared" si="43"/>
        <v>0</v>
      </c>
    </row>
    <row r="1406" spans="1:13" x14ac:dyDescent="0.3">
      <c r="A1406" s="6">
        <v>56457</v>
      </c>
      <c r="B1406" s="6" t="s">
        <v>2676</v>
      </c>
      <c r="C1406" s="13">
        <v>45583.607175925928</v>
      </c>
      <c r="D1406" s="6" t="s">
        <v>177</v>
      </c>
      <c r="E1406" s="13">
        <v>45584.337048611109</v>
      </c>
      <c r="F1406" s="6"/>
      <c r="G1406" s="13"/>
      <c r="H1406" s="6" t="s">
        <v>9</v>
      </c>
      <c r="I1406" s="6" t="s">
        <v>50</v>
      </c>
      <c r="J1406" s="6" t="s">
        <v>33</v>
      </c>
      <c r="K1406" s="6" t="s">
        <v>21</v>
      </c>
      <c r="L1406" s="7" t="str">
        <f t="shared" si="42"/>
        <v/>
      </c>
      <c r="M1406" s="7">
        <f t="shared" si="43"/>
        <v>1</v>
      </c>
    </row>
    <row r="1407" spans="1:13" x14ac:dyDescent="0.3">
      <c r="A1407" s="6">
        <v>56460</v>
      </c>
      <c r="B1407" s="6" t="s">
        <v>2677</v>
      </c>
      <c r="C1407" s="13">
        <v>45583.620057870372</v>
      </c>
      <c r="D1407" s="6" t="s">
        <v>78</v>
      </c>
      <c r="E1407" s="13">
        <v>45584.337037037039</v>
      </c>
      <c r="F1407" s="6"/>
      <c r="G1407" s="13"/>
      <c r="H1407" s="6" t="s">
        <v>5536</v>
      </c>
      <c r="I1407" s="6" t="s">
        <v>50</v>
      </c>
      <c r="J1407" s="6" t="s">
        <v>18</v>
      </c>
      <c r="K1407" s="6" t="s">
        <v>51</v>
      </c>
      <c r="L1407" s="7" t="str">
        <f t="shared" si="42"/>
        <v/>
      </c>
      <c r="M1407" s="7">
        <f t="shared" si="43"/>
        <v>0</v>
      </c>
    </row>
    <row r="1408" spans="1:13" x14ac:dyDescent="0.3">
      <c r="A1408" s="6">
        <v>56464</v>
      </c>
      <c r="B1408" s="6" t="s">
        <v>2678</v>
      </c>
      <c r="C1408" s="13">
        <v>45583.627685185187</v>
      </c>
      <c r="D1408" s="6" t="s">
        <v>177</v>
      </c>
      <c r="E1408" s="13">
        <v>45584.337048611109</v>
      </c>
      <c r="F1408" s="6"/>
      <c r="G1408" s="13"/>
      <c r="H1408" s="6" t="s">
        <v>5536</v>
      </c>
      <c r="I1408" s="6" t="s">
        <v>20</v>
      </c>
      <c r="J1408" s="6" t="s">
        <v>18</v>
      </c>
      <c r="K1408" s="6" t="s">
        <v>77</v>
      </c>
      <c r="L1408" s="7" t="str">
        <f t="shared" si="42"/>
        <v/>
      </c>
      <c r="M1408" s="7">
        <f t="shared" si="43"/>
        <v>0</v>
      </c>
    </row>
    <row r="1409" spans="1:13" x14ac:dyDescent="0.3">
      <c r="A1409" s="6">
        <v>56481</v>
      </c>
      <c r="B1409" s="6" t="s">
        <v>2679</v>
      </c>
      <c r="C1409" s="13">
        <v>45583.665717592594</v>
      </c>
      <c r="D1409" s="6" t="s">
        <v>78</v>
      </c>
      <c r="E1409" s="13">
        <v>45584.337037037039</v>
      </c>
      <c r="F1409" s="6"/>
      <c r="G1409" s="13"/>
      <c r="H1409" s="6" t="s">
        <v>9</v>
      </c>
      <c r="I1409" s="6" t="s">
        <v>88</v>
      </c>
      <c r="J1409" s="6" t="s">
        <v>18</v>
      </c>
      <c r="K1409" s="6" t="s">
        <v>67</v>
      </c>
      <c r="L1409" s="7" t="str">
        <f t="shared" si="42"/>
        <v/>
      </c>
      <c r="M1409" s="7">
        <f t="shared" si="43"/>
        <v>1</v>
      </c>
    </row>
    <row r="1410" spans="1:13" x14ac:dyDescent="0.3">
      <c r="A1410" s="6">
        <v>56492</v>
      </c>
      <c r="B1410" s="6" t="s">
        <v>2680</v>
      </c>
      <c r="C1410" s="13">
        <v>45583.714444444442</v>
      </c>
      <c r="D1410" s="6" t="s">
        <v>177</v>
      </c>
      <c r="E1410" s="13">
        <v>45584.337048611109</v>
      </c>
      <c r="F1410" s="6"/>
      <c r="G1410" s="13"/>
      <c r="H1410" s="6" t="s">
        <v>5536</v>
      </c>
      <c r="I1410" s="6" t="s">
        <v>20</v>
      </c>
      <c r="J1410" s="6" t="s">
        <v>18</v>
      </c>
      <c r="K1410" s="6" t="s">
        <v>21</v>
      </c>
      <c r="L1410" s="7" t="str">
        <f t="shared" ref="L1410:L1473" si="44">IF(OR(ISBLANK(G1410),ISBLANK(E1410)),"", G1410 - E1410)</f>
        <v/>
      </c>
      <c r="M1410" s="7">
        <f t="shared" ref="M1410:M1473" si="45">IF(H1410="Returned",1,0)</f>
        <v>0</v>
      </c>
    </row>
    <row r="1411" spans="1:13" x14ac:dyDescent="0.3">
      <c r="A1411" s="6">
        <v>56563</v>
      </c>
      <c r="B1411" s="6" t="s">
        <v>2682</v>
      </c>
      <c r="C1411" s="13">
        <v>45583.891643518517</v>
      </c>
      <c r="D1411" s="6" t="s">
        <v>78</v>
      </c>
      <c r="E1411" s="13">
        <v>45584.337037037039</v>
      </c>
      <c r="F1411" s="6"/>
      <c r="G1411" s="13"/>
      <c r="H1411" s="6" t="s">
        <v>9</v>
      </c>
      <c r="I1411" s="6" t="s">
        <v>10</v>
      </c>
      <c r="J1411" s="6" t="s">
        <v>11</v>
      </c>
      <c r="K1411" s="6" t="s">
        <v>21</v>
      </c>
      <c r="L1411" s="7" t="str">
        <f t="shared" si="44"/>
        <v/>
      </c>
      <c r="M1411" s="7">
        <f t="shared" si="45"/>
        <v>1</v>
      </c>
    </row>
    <row r="1412" spans="1:13" x14ac:dyDescent="0.3">
      <c r="A1412" s="6">
        <v>56570</v>
      </c>
      <c r="B1412" s="6" t="s">
        <v>2683</v>
      </c>
      <c r="C1412" s="13">
        <v>45583.901562500003</v>
      </c>
      <c r="D1412" s="6" t="s">
        <v>87</v>
      </c>
      <c r="E1412" s="13">
        <v>45584.337060185186</v>
      </c>
      <c r="F1412" s="6"/>
      <c r="G1412" s="13"/>
      <c r="H1412" s="6" t="s">
        <v>5536</v>
      </c>
      <c r="I1412" s="6" t="s">
        <v>23</v>
      </c>
      <c r="J1412" s="6" t="s">
        <v>18</v>
      </c>
      <c r="K1412" s="6" t="s">
        <v>21</v>
      </c>
      <c r="L1412" s="7" t="str">
        <f t="shared" si="44"/>
        <v/>
      </c>
      <c r="M1412" s="7">
        <f t="shared" si="45"/>
        <v>0</v>
      </c>
    </row>
    <row r="1413" spans="1:13" x14ac:dyDescent="0.3">
      <c r="A1413" s="6">
        <v>56632</v>
      </c>
      <c r="B1413" s="6" t="s">
        <v>2684</v>
      </c>
      <c r="C1413" s="13">
        <v>45584.124699074076</v>
      </c>
      <c r="D1413" s="6" t="s">
        <v>53</v>
      </c>
      <c r="E1413" s="13">
        <v>45585.408472222225</v>
      </c>
      <c r="F1413" s="6" t="s">
        <v>2685</v>
      </c>
      <c r="G1413" s="13">
        <v>45595.117523148147</v>
      </c>
      <c r="H1413" s="6" t="s">
        <v>14</v>
      </c>
      <c r="I1413" s="6" t="s">
        <v>83</v>
      </c>
      <c r="J1413" s="6" t="s">
        <v>18</v>
      </c>
      <c r="K1413" s="6" t="s">
        <v>21</v>
      </c>
      <c r="L1413" s="7">
        <f t="shared" si="44"/>
        <v>9.7090509259214741</v>
      </c>
      <c r="M1413" s="7">
        <f t="shared" si="45"/>
        <v>0</v>
      </c>
    </row>
    <row r="1414" spans="1:13" x14ac:dyDescent="0.3">
      <c r="A1414" s="6">
        <v>56679</v>
      </c>
      <c r="B1414" s="6" t="s">
        <v>2686</v>
      </c>
      <c r="C1414" s="13">
        <v>45584.219317129631</v>
      </c>
      <c r="D1414" s="6" t="s">
        <v>49</v>
      </c>
      <c r="E1414" s="13">
        <v>45585.408449074072</v>
      </c>
      <c r="F1414" s="6"/>
      <c r="G1414" s="13"/>
      <c r="H1414" s="6" t="s">
        <v>9</v>
      </c>
      <c r="I1414" s="6" t="s">
        <v>50</v>
      </c>
      <c r="J1414" s="6" t="s">
        <v>18</v>
      </c>
      <c r="K1414" s="6" t="s">
        <v>12</v>
      </c>
      <c r="L1414" s="7" t="str">
        <f t="shared" si="44"/>
        <v/>
      </c>
      <c r="M1414" s="7">
        <f t="shared" si="45"/>
        <v>1</v>
      </c>
    </row>
    <row r="1415" spans="1:13" x14ac:dyDescent="0.3">
      <c r="A1415" s="6">
        <v>56700</v>
      </c>
      <c r="B1415" s="6" t="s">
        <v>2687</v>
      </c>
      <c r="C1415" s="13">
        <v>45584.233622685184</v>
      </c>
      <c r="D1415" s="6" t="s">
        <v>138</v>
      </c>
      <c r="E1415" s="13">
        <v>45585.408460648148</v>
      </c>
      <c r="F1415" s="6"/>
      <c r="G1415" s="13"/>
      <c r="H1415" s="6" t="s">
        <v>5536</v>
      </c>
      <c r="I1415" s="6" t="s">
        <v>83</v>
      </c>
      <c r="J1415" s="6" t="s">
        <v>18</v>
      </c>
      <c r="K1415" s="6" t="s">
        <v>21</v>
      </c>
      <c r="L1415" s="7" t="str">
        <f t="shared" si="44"/>
        <v/>
      </c>
      <c r="M1415" s="7">
        <f t="shared" si="45"/>
        <v>0</v>
      </c>
    </row>
    <row r="1416" spans="1:13" x14ac:dyDescent="0.3">
      <c r="A1416" s="6">
        <v>56705</v>
      </c>
      <c r="B1416" s="6" t="s">
        <v>2688</v>
      </c>
      <c r="C1416" s="13">
        <v>45584.239814814813</v>
      </c>
      <c r="D1416" s="6" t="s">
        <v>53</v>
      </c>
      <c r="E1416" s="13">
        <v>45585.408472222225</v>
      </c>
      <c r="F1416" s="6"/>
      <c r="G1416" s="13"/>
      <c r="H1416" s="6" t="s">
        <v>35</v>
      </c>
      <c r="I1416" s="6" t="s">
        <v>88</v>
      </c>
      <c r="J1416" s="6" t="s">
        <v>18</v>
      </c>
      <c r="K1416" s="6" t="s">
        <v>21</v>
      </c>
      <c r="L1416" s="7" t="str">
        <f t="shared" si="44"/>
        <v/>
      </c>
      <c r="M1416" s="7">
        <f t="shared" si="45"/>
        <v>0</v>
      </c>
    </row>
    <row r="1417" spans="1:13" x14ac:dyDescent="0.3">
      <c r="A1417" s="6">
        <v>56749</v>
      </c>
      <c r="B1417" s="6" t="s">
        <v>2689</v>
      </c>
      <c r="C1417" s="13">
        <v>45584.266250000001</v>
      </c>
      <c r="D1417" s="6" t="s">
        <v>43</v>
      </c>
      <c r="E1417" s="13">
        <v>45585.408483796295</v>
      </c>
      <c r="F1417" s="6"/>
      <c r="G1417" s="13"/>
      <c r="H1417" s="6" t="s">
        <v>9</v>
      </c>
      <c r="I1417" s="6" t="s">
        <v>23</v>
      </c>
      <c r="J1417" s="6" t="s">
        <v>18</v>
      </c>
      <c r="K1417" s="6" t="s">
        <v>157</v>
      </c>
      <c r="L1417" s="7" t="str">
        <f t="shared" si="44"/>
        <v/>
      </c>
      <c r="M1417" s="7">
        <f t="shared" si="45"/>
        <v>1</v>
      </c>
    </row>
    <row r="1418" spans="1:13" x14ac:dyDescent="0.3">
      <c r="A1418" s="6">
        <v>56766</v>
      </c>
      <c r="B1418" s="6" t="s">
        <v>2690</v>
      </c>
      <c r="C1418" s="13">
        <v>45584.279305555552</v>
      </c>
      <c r="D1418" s="6" t="s">
        <v>2500</v>
      </c>
      <c r="E1418" s="13">
        <v>45587.311724537038</v>
      </c>
      <c r="F1418" s="6"/>
      <c r="G1418" s="13"/>
      <c r="H1418" s="6" t="s">
        <v>5536</v>
      </c>
      <c r="I1418" s="6" t="s">
        <v>92</v>
      </c>
      <c r="J1418" s="6" t="s">
        <v>11</v>
      </c>
      <c r="K1418" s="6" t="s">
        <v>24</v>
      </c>
      <c r="L1418" s="7" t="str">
        <f t="shared" si="44"/>
        <v/>
      </c>
      <c r="M1418" s="7">
        <f t="shared" si="45"/>
        <v>0</v>
      </c>
    </row>
    <row r="1419" spans="1:13" x14ac:dyDescent="0.3">
      <c r="A1419" s="6">
        <v>56769</v>
      </c>
      <c r="B1419" s="6" t="s">
        <v>2691</v>
      </c>
      <c r="C1419" s="13">
        <v>45584.281122685185</v>
      </c>
      <c r="D1419" s="6" t="s">
        <v>2692</v>
      </c>
      <c r="E1419" s="13">
        <v>45585.408414351848</v>
      </c>
      <c r="F1419" s="6"/>
      <c r="G1419" s="13"/>
      <c r="H1419" s="6" t="s">
        <v>9</v>
      </c>
      <c r="I1419" s="6" t="s">
        <v>23</v>
      </c>
      <c r="J1419" s="6" t="s">
        <v>18</v>
      </c>
      <c r="K1419" s="6" t="s">
        <v>146</v>
      </c>
      <c r="L1419" s="7" t="str">
        <f t="shared" si="44"/>
        <v/>
      </c>
      <c r="M1419" s="7">
        <f t="shared" si="45"/>
        <v>1</v>
      </c>
    </row>
    <row r="1420" spans="1:13" x14ac:dyDescent="0.3">
      <c r="A1420" s="6">
        <v>56781</v>
      </c>
      <c r="B1420" s="6" t="s">
        <v>2693</v>
      </c>
      <c r="C1420" s="13">
        <v>45584.288518518515</v>
      </c>
      <c r="D1420" s="6" t="s">
        <v>49</v>
      </c>
      <c r="E1420" s="13">
        <v>45585.408449074072</v>
      </c>
      <c r="F1420" s="6" t="s">
        <v>2694</v>
      </c>
      <c r="G1420" s="13">
        <v>45595.186620370368</v>
      </c>
      <c r="H1420" s="6" t="s">
        <v>14</v>
      </c>
      <c r="I1420" s="6" t="s">
        <v>114</v>
      </c>
      <c r="J1420" s="6" t="s">
        <v>11</v>
      </c>
      <c r="K1420" s="6" t="s">
        <v>190</v>
      </c>
      <c r="L1420" s="7">
        <f t="shared" si="44"/>
        <v>9.7781712962969323</v>
      </c>
      <c r="M1420" s="7">
        <f t="shared" si="45"/>
        <v>0</v>
      </c>
    </row>
    <row r="1421" spans="1:13" x14ac:dyDescent="0.3">
      <c r="A1421" s="6">
        <v>56808</v>
      </c>
      <c r="B1421" s="6" t="s">
        <v>2695</v>
      </c>
      <c r="C1421" s="13">
        <v>45584.317766203705</v>
      </c>
      <c r="D1421" s="6" t="s">
        <v>85</v>
      </c>
      <c r="E1421" s="13">
        <v>45584.337094907409</v>
      </c>
      <c r="F1421" s="6"/>
      <c r="G1421" s="13"/>
      <c r="H1421" s="6" t="s">
        <v>5536</v>
      </c>
      <c r="I1421" s="6" t="s">
        <v>50</v>
      </c>
      <c r="J1421" s="6" t="s">
        <v>18</v>
      </c>
      <c r="K1421" s="6" t="s">
        <v>140</v>
      </c>
      <c r="L1421" s="7" t="str">
        <f t="shared" si="44"/>
        <v/>
      </c>
      <c r="M1421" s="7">
        <f t="shared" si="45"/>
        <v>0</v>
      </c>
    </row>
    <row r="1422" spans="1:13" x14ac:dyDescent="0.3">
      <c r="A1422" s="6">
        <v>56298</v>
      </c>
      <c r="B1422" s="6" t="s">
        <v>2696</v>
      </c>
      <c r="C1422" s="13">
        <v>45583.345347222225</v>
      </c>
      <c r="D1422" s="6" t="s">
        <v>87</v>
      </c>
      <c r="E1422" s="13">
        <v>45584.337060185186</v>
      </c>
      <c r="F1422" s="6"/>
      <c r="G1422" s="13"/>
      <c r="H1422" s="6" t="s">
        <v>5536</v>
      </c>
      <c r="I1422" s="6" t="s">
        <v>50</v>
      </c>
      <c r="J1422" s="6" t="s">
        <v>18</v>
      </c>
      <c r="K1422" s="6" t="s">
        <v>86</v>
      </c>
      <c r="L1422" s="7" t="str">
        <f t="shared" si="44"/>
        <v/>
      </c>
      <c r="M1422" s="7">
        <f t="shared" si="45"/>
        <v>0</v>
      </c>
    </row>
    <row r="1423" spans="1:13" x14ac:dyDescent="0.3">
      <c r="A1423" s="6">
        <v>56319</v>
      </c>
      <c r="B1423" s="6" t="s">
        <v>2697</v>
      </c>
      <c r="C1423" s="13">
        <v>45583.380300925928</v>
      </c>
      <c r="D1423" s="6" t="s">
        <v>2698</v>
      </c>
      <c r="E1423" s="13">
        <v>45586.360520833332</v>
      </c>
      <c r="F1423" s="6"/>
      <c r="G1423" s="13"/>
      <c r="H1423" s="6" t="s">
        <v>9</v>
      </c>
      <c r="I1423" s="6" t="s">
        <v>10</v>
      </c>
      <c r="J1423" s="6" t="s">
        <v>11</v>
      </c>
      <c r="K1423" s="6" t="s">
        <v>86</v>
      </c>
      <c r="L1423" s="7" t="str">
        <f t="shared" si="44"/>
        <v/>
      </c>
      <c r="M1423" s="7">
        <f t="shared" si="45"/>
        <v>1</v>
      </c>
    </row>
    <row r="1424" spans="1:13" x14ac:dyDescent="0.3">
      <c r="A1424" s="6">
        <v>56328</v>
      </c>
      <c r="B1424" s="6" t="s">
        <v>2699</v>
      </c>
      <c r="C1424" s="13">
        <v>45583.392905092594</v>
      </c>
      <c r="D1424" s="6" t="s">
        <v>100</v>
      </c>
      <c r="E1424" s="13">
        <v>45584.337106481478</v>
      </c>
      <c r="F1424" s="6"/>
      <c r="G1424" s="13"/>
      <c r="H1424" s="6" t="s">
        <v>5536</v>
      </c>
      <c r="I1424" s="6" t="s">
        <v>116</v>
      </c>
      <c r="J1424" s="6" t="s">
        <v>18</v>
      </c>
      <c r="K1424" s="6" t="s">
        <v>752</v>
      </c>
      <c r="L1424" s="7" t="str">
        <f t="shared" si="44"/>
        <v/>
      </c>
      <c r="M1424" s="7">
        <f t="shared" si="45"/>
        <v>0</v>
      </c>
    </row>
    <row r="1425" spans="1:13" x14ac:dyDescent="0.3">
      <c r="A1425" s="6">
        <v>56336</v>
      </c>
      <c r="B1425" s="6" t="s">
        <v>2700</v>
      </c>
      <c r="C1425" s="13">
        <v>45583.398113425923</v>
      </c>
      <c r="D1425" s="6" t="s">
        <v>395</v>
      </c>
      <c r="E1425" s="13">
        <v>45599.246932870374</v>
      </c>
      <c r="F1425" s="6" t="s">
        <v>2701</v>
      </c>
      <c r="G1425" s="13">
        <v>45604.456307870372</v>
      </c>
      <c r="H1425" s="6" t="s">
        <v>14</v>
      </c>
      <c r="I1425" s="6" t="s">
        <v>278</v>
      </c>
      <c r="J1425" s="6" t="s">
        <v>18</v>
      </c>
      <c r="K1425" s="6" t="s">
        <v>24</v>
      </c>
      <c r="L1425" s="7">
        <f t="shared" si="44"/>
        <v>5.2093749999985448</v>
      </c>
      <c r="M1425" s="7">
        <f t="shared" si="45"/>
        <v>0</v>
      </c>
    </row>
    <row r="1426" spans="1:13" x14ac:dyDescent="0.3">
      <c r="A1426" s="6">
        <v>56467</v>
      </c>
      <c r="B1426" s="6" t="s">
        <v>2704</v>
      </c>
      <c r="C1426" s="13">
        <v>45583.636435185188</v>
      </c>
      <c r="D1426" s="6" t="s">
        <v>87</v>
      </c>
      <c r="E1426" s="13">
        <v>45584.337060185186</v>
      </c>
      <c r="F1426" s="6"/>
      <c r="G1426" s="13"/>
      <c r="H1426" s="6" t="s">
        <v>9</v>
      </c>
      <c r="I1426" s="6" t="s">
        <v>20</v>
      </c>
      <c r="J1426" s="6" t="s">
        <v>33</v>
      </c>
      <c r="K1426" s="6" t="s">
        <v>42</v>
      </c>
      <c r="L1426" s="7" t="str">
        <f t="shared" si="44"/>
        <v/>
      </c>
      <c r="M1426" s="7">
        <f t="shared" si="45"/>
        <v>1</v>
      </c>
    </row>
    <row r="1427" spans="1:13" x14ac:dyDescent="0.3">
      <c r="A1427" s="6">
        <v>56468</v>
      </c>
      <c r="B1427" s="6" t="s">
        <v>2705</v>
      </c>
      <c r="C1427" s="13">
        <v>45583.638495370367</v>
      </c>
      <c r="D1427" s="6" t="s">
        <v>100</v>
      </c>
      <c r="E1427" s="13">
        <v>45584.337106481478</v>
      </c>
      <c r="F1427" s="6"/>
      <c r="G1427" s="13"/>
      <c r="H1427" s="6" t="s">
        <v>5536</v>
      </c>
      <c r="I1427" s="6" t="s">
        <v>83</v>
      </c>
      <c r="J1427" s="6" t="s">
        <v>18</v>
      </c>
      <c r="K1427" s="6" t="s">
        <v>86</v>
      </c>
      <c r="L1427" s="7" t="str">
        <f t="shared" si="44"/>
        <v/>
      </c>
      <c r="M1427" s="7">
        <f t="shared" si="45"/>
        <v>0</v>
      </c>
    </row>
    <row r="1428" spans="1:13" x14ac:dyDescent="0.3">
      <c r="A1428" s="6">
        <v>56525</v>
      </c>
      <c r="B1428" s="6" t="s">
        <v>2706</v>
      </c>
      <c r="C1428" s="13">
        <v>45583.818784722222</v>
      </c>
      <c r="D1428" s="6" t="s">
        <v>87</v>
      </c>
      <c r="E1428" s="13">
        <v>45584.337060185186</v>
      </c>
      <c r="F1428" s="6"/>
      <c r="G1428" s="13"/>
      <c r="H1428" s="6" t="s">
        <v>9</v>
      </c>
      <c r="I1428" s="6" t="s">
        <v>23</v>
      </c>
      <c r="J1428" s="6" t="s">
        <v>18</v>
      </c>
      <c r="K1428" s="6" t="s">
        <v>12</v>
      </c>
      <c r="L1428" s="7" t="str">
        <f t="shared" si="44"/>
        <v/>
      </c>
      <c r="M1428" s="7">
        <f t="shared" si="45"/>
        <v>1</v>
      </c>
    </row>
    <row r="1429" spans="1:13" x14ac:dyDescent="0.3">
      <c r="A1429" s="6">
        <v>56560</v>
      </c>
      <c r="B1429" s="6" t="s">
        <v>2707</v>
      </c>
      <c r="C1429" s="13">
        <v>45583.890231481484</v>
      </c>
      <c r="D1429" s="6" t="s">
        <v>78</v>
      </c>
      <c r="E1429" s="13">
        <v>45584.337037037039</v>
      </c>
      <c r="F1429" s="6"/>
      <c r="G1429" s="13"/>
      <c r="H1429" s="6" t="s">
        <v>5536</v>
      </c>
      <c r="I1429" s="6" t="s">
        <v>52</v>
      </c>
      <c r="J1429" s="6" t="s">
        <v>33</v>
      </c>
      <c r="K1429" s="6" t="s">
        <v>67</v>
      </c>
      <c r="L1429" s="7" t="str">
        <f t="shared" si="44"/>
        <v/>
      </c>
      <c r="M1429" s="7">
        <f t="shared" si="45"/>
        <v>0</v>
      </c>
    </row>
    <row r="1430" spans="1:13" x14ac:dyDescent="0.3">
      <c r="A1430" s="6">
        <v>56580</v>
      </c>
      <c r="B1430" s="6" t="s">
        <v>2708</v>
      </c>
      <c r="C1430" s="13">
        <v>45583.921053240738</v>
      </c>
      <c r="D1430" s="6" t="s">
        <v>268</v>
      </c>
      <c r="E1430" s="13">
        <v>45588.341284722221</v>
      </c>
      <c r="F1430" s="6"/>
      <c r="G1430" s="13"/>
      <c r="H1430" s="6" t="s">
        <v>5536</v>
      </c>
      <c r="I1430" s="6" t="s">
        <v>50</v>
      </c>
      <c r="J1430" s="6" t="s">
        <v>18</v>
      </c>
      <c r="K1430" s="6" t="s">
        <v>34</v>
      </c>
      <c r="L1430" s="7" t="str">
        <f t="shared" si="44"/>
        <v/>
      </c>
      <c r="M1430" s="7">
        <f t="shared" si="45"/>
        <v>0</v>
      </c>
    </row>
    <row r="1431" spans="1:13" x14ac:dyDescent="0.3">
      <c r="A1431" s="6">
        <v>56614</v>
      </c>
      <c r="B1431" s="6" t="s">
        <v>2709</v>
      </c>
      <c r="C1431" s="13">
        <v>45584.090520833335</v>
      </c>
      <c r="D1431" s="6" t="s">
        <v>177</v>
      </c>
      <c r="E1431" s="13">
        <v>45584.337048611109</v>
      </c>
      <c r="F1431" s="6"/>
      <c r="G1431" s="13"/>
      <c r="H1431" s="6" t="s">
        <v>5536</v>
      </c>
      <c r="I1431" s="6" t="s">
        <v>185</v>
      </c>
      <c r="J1431" s="6" t="s">
        <v>18</v>
      </c>
      <c r="K1431" s="6" t="s">
        <v>188</v>
      </c>
      <c r="L1431" s="7" t="str">
        <f t="shared" si="44"/>
        <v/>
      </c>
      <c r="M1431" s="7">
        <f t="shared" si="45"/>
        <v>0</v>
      </c>
    </row>
    <row r="1432" spans="1:13" x14ac:dyDescent="0.3">
      <c r="A1432" s="6">
        <v>56665</v>
      </c>
      <c r="B1432" s="6" t="s">
        <v>2710</v>
      </c>
      <c r="C1432" s="13">
        <v>45584.205347222225</v>
      </c>
      <c r="D1432" s="6" t="s">
        <v>138</v>
      </c>
      <c r="E1432" s="13">
        <v>45585.408460648148</v>
      </c>
      <c r="F1432" s="6"/>
      <c r="G1432" s="13"/>
      <c r="H1432" s="6" t="s">
        <v>9</v>
      </c>
      <c r="I1432" s="6" t="s">
        <v>116</v>
      </c>
      <c r="J1432" s="6" t="s">
        <v>18</v>
      </c>
      <c r="K1432" s="6" t="s">
        <v>55</v>
      </c>
      <c r="L1432" s="7" t="str">
        <f t="shared" si="44"/>
        <v/>
      </c>
      <c r="M1432" s="7">
        <f t="shared" si="45"/>
        <v>1</v>
      </c>
    </row>
    <row r="1433" spans="1:13" x14ac:dyDescent="0.3">
      <c r="A1433" s="6">
        <v>56676</v>
      </c>
      <c r="B1433" s="6" t="s">
        <v>2711</v>
      </c>
      <c r="C1433" s="13">
        <v>45584.217465277776</v>
      </c>
      <c r="D1433" s="6" t="s">
        <v>139</v>
      </c>
      <c r="E1433" s="13">
        <v>45587.311666666668</v>
      </c>
      <c r="F1433" s="6"/>
      <c r="G1433" s="13"/>
      <c r="H1433" s="6" t="s">
        <v>5536</v>
      </c>
      <c r="I1433" s="6" t="s">
        <v>111</v>
      </c>
      <c r="J1433" s="6" t="s">
        <v>11</v>
      </c>
      <c r="K1433" s="6" t="s">
        <v>90</v>
      </c>
      <c r="L1433" s="7" t="str">
        <f t="shared" si="44"/>
        <v/>
      </c>
      <c r="M1433" s="7">
        <f t="shared" si="45"/>
        <v>0</v>
      </c>
    </row>
    <row r="1434" spans="1:13" x14ac:dyDescent="0.3">
      <c r="A1434" s="6">
        <v>56744</v>
      </c>
      <c r="B1434" s="6" t="s">
        <v>2712</v>
      </c>
      <c r="C1434" s="13">
        <v>45584.263888888891</v>
      </c>
      <c r="D1434" s="6" t="s">
        <v>43</v>
      </c>
      <c r="E1434" s="13">
        <v>45585.408483796295</v>
      </c>
      <c r="F1434" s="6"/>
      <c r="G1434" s="13"/>
      <c r="H1434" s="6" t="s">
        <v>5536</v>
      </c>
      <c r="I1434" s="6" t="s">
        <v>83</v>
      </c>
      <c r="J1434" s="6" t="s">
        <v>18</v>
      </c>
      <c r="K1434" s="6" t="s">
        <v>77</v>
      </c>
      <c r="L1434" s="7" t="str">
        <f t="shared" si="44"/>
        <v/>
      </c>
      <c r="M1434" s="7">
        <f t="shared" si="45"/>
        <v>0</v>
      </c>
    </row>
    <row r="1435" spans="1:13" x14ac:dyDescent="0.3">
      <c r="A1435" s="6">
        <v>56757</v>
      </c>
      <c r="B1435" s="6" t="s">
        <v>2713</v>
      </c>
      <c r="C1435" s="13">
        <v>45584.270868055559</v>
      </c>
      <c r="D1435" s="6" t="s">
        <v>194</v>
      </c>
      <c r="E1435" s="13">
        <v>45586.360462962963</v>
      </c>
      <c r="F1435" s="6"/>
      <c r="G1435" s="13"/>
      <c r="H1435" s="6" t="s">
        <v>9</v>
      </c>
      <c r="I1435" s="6" t="s">
        <v>10</v>
      </c>
      <c r="J1435" s="6" t="s">
        <v>11</v>
      </c>
      <c r="K1435" s="6" t="s">
        <v>226</v>
      </c>
      <c r="L1435" s="7" t="str">
        <f t="shared" si="44"/>
        <v/>
      </c>
      <c r="M1435" s="7">
        <f t="shared" si="45"/>
        <v>1</v>
      </c>
    </row>
    <row r="1436" spans="1:13" x14ac:dyDescent="0.3">
      <c r="A1436" s="6">
        <v>56466</v>
      </c>
      <c r="B1436" s="6" t="s">
        <v>2715</v>
      </c>
      <c r="C1436" s="13">
        <v>45583.634108796294</v>
      </c>
      <c r="D1436" s="6" t="s">
        <v>78</v>
      </c>
      <c r="E1436" s="13">
        <v>45584.337037037039</v>
      </c>
      <c r="F1436" s="6"/>
      <c r="G1436" s="13"/>
      <c r="H1436" s="6" t="s">
        <v>5536</v>
      </c>
      <c r="I1436" s="6" t="s">
        <v>116</v>
      </c>
      <c r="J1436" s="6" t="s">
        <v>33</v>
      </c>
      <c r="K1436" s="6" t="s">
        <v>42</v>
      </c>
      <c r="L1436" s="7" t="str">
        <f t="shared" si="44"/>
        <v/>
      </c>
      <c r="M1436" s="7">
        <f t="shared" si="45"/>
        <v>0</v>
      </c>
    </row>
    <row r="1437" spans="1:13" x14ac:dyDescent="0.3">
      <c r="A1437" s="6">
        <v>56499</v>
      </c>
      <c r="B1437" s="6" t="s">
        <v>2716</v>
      </c>
      <c r="C1437" s="13">
        <v>45583.728912037041</v>
      </c>
      <c r="D1437" s="6" t="s">
        <v>100</v>
      </c>
      <c r="E1437" s="13">
        <v>45584.337106481478</v>
      </c>
      <c r="F1437" s="6"/>
      <c r="G1437" s="13"/>
      <c r="H1437" s="6" t="s">
        <v>9</v>
      </c>
      <c r="I1437" s="6" t="s">
        <v>114</v>
      </c>
      <c r="J1437" s="6" t="s">
        <v>11</v>
      </c>
      <c r="K1437" s="6" t="s">
        <v>39</v>
      </c>
      <c r="L1437" s="7" t="str">
        <f t="shared" si="44"/>
        <v/>
      </c>
      <c r="M1437" s="7">
        <f t="shared" si="45"/>
        <v>1</v>
      </c>
    </row>
    <row r="1438" spans="1:13" x14ac:dyDescent="0.3">
      <c r="A1438" s="6">
        <v>56566</v>
      </c>
      <c r="B1438" s="6" t="s">
        <v>2717</v>
      </c>
      <c r="C1438" s="13">
        <v>45583.895821759259</v>
      </c>
      <c r="D1438" s="6" t="s">
        <v>82</v>
      </c>
      <c r="E1438" s="13">
        <v>45584.337083333332</v>
      </c>
      <c r="F1438" s="6"/>
      <c r="G1438" s="13"/>
      <c r="H1438" s="6" t="s">
        <v>5536</v>
      </c>
      <c r="I1438" s="6" t="s">
        <v>23</v>
      </c>
      <c r="J1438" s="6" t="s">
        <v>18</v>
      </c>
      <c r="K1438" s="6" t="s">
        <v>68</v>
      </c>
      <c r="L1438" s="7" t="str">
        <f t="shared" si="44"/>
        <v/>
      </c>
      <c r="M1438" s="7">
        <f t="shared" si="45"/>
        <v>0</v>
      </c>
    </row>
    <row r="1439" spans="1:13" x14ac:dyDescent="0.3">
      <c r="A1439" s="6">
        <v>56617</v>
      </c>
      <c r="B1439" s="6" t="s">
        <v>2718</v>
      </c>
      <c r="C1439" s="13">
        <v>45584.097893518519</v>
      </c>
      <c r="D1439" s="6" t="s">
        <v>101</v>
      </c>
      <c r="E1439" s="13">
        <v>45585.408437500002</v>
      </c>
      <c r="F1439" s="6" t="s">
        <v>2719</v>
      </c>
      <c r="G1439" s="13">
        <v>45599.449456018519</v>
      </c>
      <c r="H1439" s="6" t="s">
        <v>14</v>
      </c>
      <c r="I1439" s="6" t="s">
        <v>50</v>
      </c>
      <c r="J1439" s="6" t="s">
        <v>18</v>
      </c>
      <c r="K1439" s="6" t="s">
        <v>28</v>
      </c>
      <c r="L1439" s="7">
        <f t="shared" si="44"/>
        <v>14.041018518517376</v>
      </c>
      <c r="M1439" s="7">
        <f t="shared" si="45"/>
        <v>0</v>
      </c>
    </row>
    <row r="1440" spans="1:13" x14ac:dyDescent="0.3">
      <c r="A1440" s="6">
        <v>56651</v>
      </c>
      <c r="B1440" s="6" t="s">
        <v>2720</v>
      </c>
      <c r="C1440" s="13">
        <v>45584.178356481483</v>
      </c>
      <c r="D1440" s="6" t="s">
        <v>142</v>
      </c>
      <c r="E1440" s="13">
        <v>45587.311701388891</v>
      </c>
      <c r="F1440" s="6" t="s">
        <v>2721</v>
      </c>
      <c r="G1440" s="13">
        <v>45595.247835648152</v>
      </c>
      <c r="H1440" s="6" t="s">
        <v>14</v>
      </c>
      <c r="I1440" s="6" t="s">
        <v>114</v>
      </c>
      <c r="J1440" s="6" t="s">
        <v>11</v>
      </c>
      <c r="K1440" s="6" t="s">
        <v>34</v>
      </c>
      <c r="L1440" s="7">
        <f t="shared" si="44"/>
        <v>7.9361342592601432</v>
      </c>
      <c r="M1440" s="7">
        <f t="shared" si="45"/>
        <v>0</v>
      </c>
    </row>
    <row r="1441" spans="1:13" x14ac:dyDescent="0.3">
      <c r="A1441" s="6">
        <v>56672</v>
      </c>
      <c r="B1441" s="6" t="s">
        <v>2722</v>
      </c>
      <c r="C1441" s="13">
        <v>45584.213217592594</v>
      </c>
      <c r="D1441" s="6" t="s">
        <v>43</v>
      </c>
      <c r="E1441" s="13">
        <v>45585.408483796295</v>
      </c>
      <c r="F1441" s="6"/>
      <c r="G1441" s="13"/>
      <c r="H1441" s="6" t="s">
        <v>5536</v>
      </c>
      <c r="I1441" s="6" t="s">
        <v>32</v>
      </c>
      <c r="J1441" s="6" t="s">
        <v>18</v>
      </c>
      <c r="K1441" s="6" t="s">
        <v>67</v>
      </c>
      <c r="L1441" s="7" t="str">
        <f t="shared" si="44"/>
        <v/>
      </c>
      <c r="M1441" s="7">
        <f t="shared" si="45"/>
        <v>0</v>
      </c>
    </row>
    <row r="1442" spans="1:13" x14ac:dyDescent="0.3">
      <c r="A1442" s="6">
        <v>56748</v>
      </c>
      <c r="B1442" s="6" t="s">
        <v>2724</v>
      </c>
      <c r="C1442" s="13">
        <v>45584.265231481484</v>
      </c>
      <c r="D1442" s="6" t="s">
        <v>202</v>
      </c>
      <c r="E1442" s="13">
        <v>45586.360451388886</v>
      </c>
      <c r="F1442" s="6"/>
      <c r="G1442" s="13"/>
      <c r="H1442" s="6" t="s">
        <v>5536</v>
      </c>
      <c r="I1442" s="6" t="s">
        <v>114</v>
      </c>
      <c r="J1442" s="6" t="s">
        <v>11</v>
      </c>
      <c r="K1442" s="6" t="s">
        <v>137</v>
      </c>
      <c r="L1442" s="7" t="str">
        <f t="shared" si="44"/>
        <v/>
      </c>
      <c r="M1442" s="7">
        <f t="shared" si="45"/>
        <v>0</v>
      </c>
    </row>
    <row r="1443" spans="1:13" x14ac:dyDescent="0.3">
      <c r="A1443" s="6">
        <v>56759</v>
      </c>
      <c r="B1443" s="6" t="s">
        <v>2725</v>
      </c>
      <c r="C1443" s="13">
        <v>45584.276307870372</v>
      </c>
      <c r="D1443" s="6" t="s">
        <v>129</v>
      </c>
      <c r="E1443" s="13">
        <v>45587.311631944445</v>
      </c>
      <c r="F1443" s="6" t="s">
        <v>2726</v>
      </c>
      <c r="G1443" s="13">
        <v>45597.240729166668</v>
      </c>
      <c r="H1443" s="6" t="s">
        <v>14</v>
      </c>
      <c r="I1443" s="6" t="s">
        <v>114</v>
      </c>
      <c r="J1443" s="6" t="s">
        <v>11</v>
      </c>
      <c r="K1443" s="6" t="s">
        <v>157</v>
      </c>
      <c r="L1443" s="7">
        <f t="shared" si="44"/>
        <v>9.9290972222224809</v>
      </c>
      <c r="M1443" s="7">
        <f t="shared" si="45"/>
        <v>0</v>
      </c>
    </row>
    <row r="1444" spans="1:13" x14ac:dyDescent="0.3">
      <c r="A1444" s="6">
        <v>56767</v>
      </c>
      <c r="B1444" s="6" t="s">
        <v>2727</v>
      </c>
      <c r="C1444" s="13">
        <v>45584.279907407406</v>
      </c>
      <c r="D1444" s="6" t="s">
        <v>94</v>
      </c>
      <c r="E1444" s="13">
        <v>45585.408495370371</v>
      </c>
      <c r="F1444" s="6"/>
      <c r="G1444" s="13"/>
      <c r="H1444" s="6" t="s">
        <v>9</v>
      </c>
      <c r="I1444" s="6" t="s">
        <v>10</v>
      </c>
      <c r="J1444" s="6" t="s">
        <v>11</v>
      </c>
      <c r="K1444" s="6" t="s">
        <v>42</v>
      </c>
      <c r="L1444" s="7" t="str">
        <f t="shared" si="44"/>
        <v/>
      </c>
      <c r="M1444" s="7">
        <f t="shared" si="45"/>
        <v>1</v>
      </c>
    </row>
    <row r="1445" spans="1:13" x14ac:dyDescent="0.3">
      <c r="A1445" s="6">
        <v>56787</v>
      </c>
      <c r="B1445" s="6" t="s">
        <v>2728</v>
      </c>
      <c r="C1445" s="13">
        <v>45584.290729166663</v>
      </c>
      <c r="D1445" s="6" t="s">
        <v>49</v>
      </c>
      <c r="E1445" s="13">
        <v>45585.408449074072</v>
      </c>
      <c r="F1445" s="6"/>
      <c r="G1445" s="13"/>
      <c r="H1445" s="6" t="s">
        <v>9</v>
      </c>
      <c r="I1445" s="6" t="s">
        <v>83</v>
      </c>
      <c r="J1445" s="6" t="s">
        <v>18</v>
      </c>
      <c r="K1445" s="6" t="s">
        <v>44</v>
      </c>
      <c r="L1445" s="7" t="str">
        <f t="shared" si="44"/>
        <v/>
      </c>
      <c r="M1445" s="7">
        <f t="shared" si="45"/>
        <v>1</v>
      </c>
    </row>
    <row r="1446" spans="1:13" x14ac:dyDescent="0.3">
      <c r="A1446" s="6">
        <v>56794</v>
      </c>
      <c r="B1446" s="6" t="s">
        <v>2729</v>
      </c>
      <c r="C1446" s="13">
        <v>45584.30232638889</v>
      </c>
      <c r="D1446" s="6" t="s">
        <v>138</v>
      </c>
      <c r="E1446" s="13">
        <v>45585.408460648148</v>
      </c>
      <c r="F1446" s="6" t="s">
        <v>2730</v>
      </c>
      <c r="G1446" s="13">
        <v>45597.088020833333</v>
      </c>
      <c r="H1446" s="6" t="s">
        <v>14</v>
      </c>
      <c r="I1446" s="6" t="s">
        <v>10</v>
      </c>
      <c r="J1446" s="6" t="s">
        <v>11</v>
      </c>
      <c r="K1446" s="6" t="s">
        <v>55</v>
      </c>
      <c r="L1446" s="7">
        <f t="shared" si="44"/>
        <v>11.679560185184528</v>
      </c>
      <c r="M1446" s="7">
        <f t="shared" si="45"/>
        <v>0</v>
      </c>
    </row>
    <row r="1447" spans="1:13" x14ac:dyDescent="0.3">
      <c r="A1447" s="6">
        <v>56797</v>
      </c>
      <c r="B1447" s="6" t="s">
        <v>2731</v>
      </c>
      <c r="C1447" s="13">
        <v>45584.304756944446</v>
      </c>
      <c r="D1447" s="6" t="s">
        <v>85</v>
      </c>
      <c r="E1447" s="13">
        <v>45584.337094907409</v>
      </c>
      <c r="F1447" s="6"/>
      <c r="G1447" s="13"/>
      <c r="H1447" s="6" t="s">
        <v>9</v>
      </c>
      <c r="I1447" s="6" t="s">
        <v>50</v>
      </c>
      <c r="J1447" s="6" t="s">
        <v>18</v>
      </c>
      <c r="K1447" s="6" t="s">
        <v>157</v>
      </c>
      <c r="L1447" s="7" t="str">
        <f t="shared" si="44"/>
        <v/>
      </c>
      <c r="M1447" s="7">
        <f t="shared" si="45"/>
        <v>1</v>
      </c>
    </row>
    <row r="1448" spans="1:13" x14ac:dyDescent="0.3">
      <c r="A1448" s="6">
        <v>59373</v>
      </c>
      <c r="B1448" s="6" t="s">
        <v>2732</v>
      </c>
      <c r="C1448" s="13">
        <v>45583.495023148149</v>
      </c>
      <c r="D1448" s="6" t="s">
        <v>286</v>
      </c>
      <c r="E1448" s="13">
        <v>45589.355324074073</v>
      </c>
      <c r="F1448" s="6"/>
      <c r="G1448" s="13"/>
      <c r="H1448" s="6" t="s">
        <v>9</v>
      </c>
      <c r="I1448" s="6" t="s">
        <v>20</v>
      </c>
      <c r="J1448" s="6" t="s">
        <v>18</v>
      </c>
      <c r="K1448" s="6" t="s">
        <v>12</v>
      </c>
      <c r="L1448" s="7" t="str">
        <f t="shared" si="44"/>
        <v/>
      </c>
      <c r="M1448" s="7">
        <f t="shared" si="45"/>
        <v>1</v>
      </c>
    </row>
    <row r="1449" spans="1:13" x14ac:dyDescent="0.3">
      <c r="A1449" s="6">
        <v>56370</v>
      </c>
      <c r="B1449" s="6" t="s">
        <v>2733</v>
      </c>
      <c r="C1449" s="13">
        <v>45583.424375000002</v>
      </c>
      <c r="D1449" s="6" t="s">
        <v>85</v>
      </c>
      <c r="E1449" s="13">
        <v>45584.337094907409</v>
      </c>
      <c r="F1449" s="6"/>
      <c r="G1449" s="13"/>
      <c r="H1449" s="6" t="s">
        <v>5536</v>
      </c>
      <c r="I1449" s="6" t="s">
        <v>17</v>
      </c>
      <c r="J1449" s="6" t="s">
        <v>18</v>
      </c>
      <c r="K1449" s="6" t="s">
        <v>21</v>
      </c>
      <c r="L1449" s="7" t="str">
        <f t="shared" si="44"/>
        <v/>
      </c>
      <c r="M1449" s="7">
        <f t="shared" si="45"/>
        <v>0</v>
      </c>
    </row>
    <row r="1450" spans="1:13" x14ac:dyDescent="0.3">
      <c r="A1450" s="6">
        <v>56379</v>
      </c>
      <c r="B1450" s="6" t="s">
        <v>2734</v>
      </c>
      <c r="C1450" s="13">
        <v>45583.433634259258</v>
      </c>
      <c r="D1450" s="6" t="s">
        <v>78</v>
      </c>
      <c r="E1450" s="13">
        <v>45584.337037037039</v>
      </c>
      <c r="F1450" s="6" t="s">
        <v>2735</v>
      </c>
      <c r="G1450" s="13">
        <v>45598.526284722226</v>
      </c>
      <c r="H1450" s="6" t="s">
        <v>14</v>
      </c>
      <c r="I1450" s="6" t="s">
        <v>17</v>
      </c>
      <c r="J1450" s="6" t="s">
        <v>18</v>
      </c>
      <c r="K1450" s="6" t="s">
        <v>63</v>
      </c>
      <c r="L1450" s="7">
        <f t="shared" si="44"/>
        <v>14.189247685186274</v>
      </c>
      <c r="M1450" s="7">
        <f t="shared" si="45"/>
        <v>0</v>
      </c>
    </row>
    <row r="1451" spans="1:13" x14ac:dyDescent="0.3">
      <c r="A1451" s="6">
        <v>56413</v>
      </c>
      <c r="B1451" s="6" t="s">
        <v>2736</v>
      </c>
      <c r="C1451" s="13">
        <v>45583.477175925924</v>
      </c>
      <c r="D1451" s="6" t="s">
        <v>2504</v>
      </c>
      <c r="E1451" s="13">
        <v>45587.311712962961</v>
      </c>
      <c r="F1451" s="6"/>
      <c r="G1451" s="13"/>
      <c r="H1451" s="6" t="s">
        <v>9</v>
      </c>
      <c r="I1451" s="6" t="s">
        <v>111</v>
      </c>
      <c r="J1451" s="6" t="s">
        <v>11</v>
      </c>
      <c r="K1451" s="6" t="s">
        <v>39</v>
      </c>
      <c r="L1451" s="7" t="str">
        <f t="shared" si="44"/>
        <v/>
      </c>
      <c r="M1451" s="7">
        <f t="shared" si="45"/>
        <v>1</v>
      </c>
    </row>
    <row r="1452" spans="1:13" x14ac:dyDescent="0.3">
      <c r="A1452" s="6">
        <v>56446</v>
      </c>
      <c r="B1452" s="6" t="s">
        <v>2737</v>
      </c>
      <c r="C1452" s="13">
        <v>45583.564745370371</v>
      </c>
      <c r="D1452" s="6" t="s">
        <v>177</v>
      </c>
      <c r="E1452" s="13">
        <v>45584.337048611109</v>
      </c>
      <c r="F1452" s="6"/>
      <c r="G1452" s="13"/>
      <c r="H1452" s="6" t="s">
        <v>5536</v>
      </c>
      <c r="I1452" s="6" t="s">
        <v>88</v>
      </c>
      <c r="J1452" s="6" t="s">
        <v>18</v>
      </c>
      <c r="K1452" s="6" t="s">
        <v>215</v>
      </c>
      <c r="L1452" s="7" t="str">
        <f t="shared" si="44"/>
        <v/>
      </c>
      <c r="M1452" s="7">
        <f t="shared" si="45"/>
        <v>0</v>
      </c>
    </row>
    <row r="1453" spans="1:13" x14ac:dyDescent="0.3">
      <c r="A1453" s="6">
        <v>56454</v>
      </c>
      <c r="B1453" s="6" t="s">
        <v>2738</v>
      </c>
      <c r="C1453" s="13">
        <v>45583.592789351853</v>
      </c>
      <c r="D1453" s="6" t="s">
        <v>94</v>
      </c>
      <c r="E1453" s="13">
        <v>45585.408495370371</v>
      </c>
      <c r="F1453" s="6" t="s">
        <v>2739</v>
      </c>
      <c r="G1453" s="13">
        <v>45597.448981481481</v>
      </c>
      <c r="H1453" s="6" t="s">
        <v>14</v>
      </c>
      <c r="I1453" s="6" t="s">
        <v>10</v>
      </c>
      <c r="J1453" s="6" t="s">
        <v>11</v>
      </c>
      <c r="K1453" s="6" t="s">
        <v>86</v>
      </c>
      <c r="L1453" s="7">
        <f t="shared" si="44"/>
        <v>12.040486111109203</v>
      </c>
      <c r="M1453" s="7">
        <f t="shared" si="45"/>
        <v>0</v>
      </c>
    </row>
    <row r="1454" spans="1:13" x14ac:dyDescent="0.3">
      <c r="A1454" s="6">
        <v>56461</v>
      </c>
      <c r="B1454" s="6" t="s">
        <v>2740</v>
      </c>
      <c r="C1454" s="13">
        <v>45583.622071759259</v>
      </c>
      <c r="D1454" s="6" t="s">
        <v>78</v>
      </c>
      <c r="E1454" s="13">
        <v>45584.337037037039</v>
      </c>
      <c r="F1454" s="6"/>
      <c r="G1454" s="13"/>
      <c r="H1454" s="6" t="s">
        <v>9</v>
      </c>
      <c r="I1454" s="6" t="s">
        <v>52</v>
      </c>
      <c r="J1454" s="6" t="s">
        <v>18</v>
      </c>
      <c r="K1454" s="6" t="s">
        <v>86</v>
      </c>
      <c r="L1454" s="7" t="str">
        <f t="shared" si="44"/>
        <v/>
      </c>
      <c r="M1454" s="7">
        <f t="shared" si="45"/>
        <v>1</v>
      </c>
    </row>
    <row r="1455" spans="1:13" x14ac:dyDescent="0.3">
      <c r="A1455" s="6">
        <v>56540</v>
      </c>
      <c r="B1455" s="6" t="s">
        <v>2741</v>
      </c>
      <c r="C1455" s="13">
        <v>45583.850057870368</v>
      </c>
      <c r="D1455" s="6" t="s">
        <v>78</v>
      </c>
      <c r="E1455" s="13">
        <v>45584.337037037039</v>
      </c>
      <c r="F1455" s="6"/>
      <c r="G1455" s="13"/>
      <c r="H1455" s="6" t="s">
        <v>5536</v>
      </c>
      <c r="I1455" s="6" t="s">
        <v>23</v>
      </c>
      <c r="J1455" s="6" t="s">
        <v>18</v>
      </c>
      <c r="K1455" s="6" t="s">
        <v>44</v>
      </c>
      <c r="L1455" s="7" t="str">
        <f t="shared" si="44"/>
        <v/>
      </c>
      <c r="M1455" s="7">
        <f t="shared" si="45"/>
        <v>0</v>
      </c>
    </row>
    <row r="1456" spans="1:13" x14ac:dyDescent="0.3">
      <c r="A1456" s="6">
        <v>56674</v>
      </c>
      <c r="B1456" s="6" t="s">
        <v>2742</v>
      </c>
      <c r="C1456" s="13">
        <v>45584.21502314815</v>
      </c>
      <c r="D1456" s="6" t="s">
        <v>101</v>
      </c>
      <c r="E1456" s="13">
        <v>45585.408437500002</v>
      </c>
      <c r="F1456" s="6"/>
      <c r="G1456" s="13"/>
      <c r="H1456" s="6" t="s">
        <v>5536</v>
      </c>
      <c r="I1456" s="6" t="s">
        <v>23</v>
      </c>
      <c r="J1456" s="6" t="s">
        <v>18</v>
      </c>
      <c r="K1456" s="6" t="s">
        <v>752</v>
      </c>
      <c r="L1456" s="7" t="str">
        <f t="shared" si="44"/>
        <v/>
      </c>
      <c r="M1456" s="7">
        <f t="shared" si="45"/>
        <v>0</v>
      </c>
    </row>
    <row r="1457" spans="1:13" x14ac:dyDescent="0.3">
      <c r="A1457" s="6">
        <v>56761</v>
      </c>
      <c r="B1457" s="6" t="s">
        <v>2744</v>
      </c>
      <c r="C1457" s="13">
        <v>45584.277962962966</v>
      </c>
      <c r="D1457" s="6" t="s">
        <v>2745</v>
      </c>
      <c r="E1457" s="13">
        <v>45595.330648148149</v>
      </c>
      <c r="F1457" s="6" t="s">
        <v>2746</v>
      </c>
      <c r="G1457" s="13">
        <v>45599.322002314817</v>
      </c>
      <c r="H1457" s="6" t="s">
        <v>14</v>
      </c>
      <c r="I1457" s="6" t="s">
        <v>83</v>
      </c>
      <c r="J1457" s="6" t="s">
        <v>18</v>
      </c>
      <c r="K1457" s="6" t="s">
        <v>34</v>
      </c>
      <c r="L1457" s="7">
        <f t="shared" si="44"/>
        <v>3.9913541666683159</v>
      </c>
      <c r="M1457" s="7">
        <f t="shared" si="45"/>
        <v>0</v>
      </c>
    </row>
    <row r="1458" spans="1:13" x14ac:dyDescent="0.3">
      <c r="A1458" s="6">
        <v>56763</v>
      </c>
      <c r="B1458" s="6" t="s">
        <v>2747</v>
      </c>
      <c r="C1458" s="13">
        <v>45584.278645833336</v>
      </c>
      <c r="D1458" s="6" t="s">
        <v>2500</v>
      </c>
      <c r="E1458" s="13">
        <v>45587.311724537038</v>
      </c>
      <c r="F1458" s="6"/>
      <c r="G1458" s="13"/>
      <c r="H1458" s="6" t="s">
        <v>9</v>
      </c>
      <c r="I1458" s="6" t="s">
        <v>111</v>
      </c>
      <c r="J1458" s="6" t="s">
        <v>11</v>
      </c>
      <c r="K1458" s="6" t="s">
        <v>215</v>
      </c>
      <c r="L1458" s="7" t="str">
        <f t="shared" si="44"/>
        <v/>
      </c>
      <c r="M1458" s="7">
        <f t="shared" si="45"/>
        <v>1</v>
      </c>
    </row>
    <row r="1459" spans="1:13" x14ac:dyDescent="0.3">
      <c r="A1459" s="6">
        <v>56739</v>
      </c>
      <c r="B1459" s="6" t="s">
        <v>2748</v>
      </c>
      <c r="C1459" s="13">
        <v>45584.260347222225</v>
      </c>
      <c r="D1459" s="6" t="s">
        <v>138</v>
      </c>
      <c r="E1459" s="13">
        <v>45585.408460648148</v>
      </c>
      <c r="F1459" s="6"/>
      <c r="G1459" s="13"/>
      <c r="H1459" s="6" t="s">
        <v>9</v>
      </c>
      <c r="I1459" s="6" t="s">
        <v>52</v>
      </c>
      <c r="J1459" s="6" t="s">
        <v>18</v>
      </c>
      <c r="K1459" s="6" t="s">
        <v>61</v>
      </c>
      <c r="L1459" s="7" t="str">
        <f t="shared" si="44"/>
        <v/>
      </c>
      <c r="M1459" s="7">
        <f t="shared" si="45"/>
        <v>1</v>
      </c>
    </row>
    <row r="1460" spans="1:13" x14ac:dyDescent="0.3">
      <c r="A1460" s="6">
        <v>51764</v>
      </c>
      <c r="B1460" s="6" t="s">
        <v>2749</v>
      </c>
      <c r="C1460" s="13">
        <v>45572.497615740744</v>
      </c>
      <c r="D1460" s="6" t="s">
        <v>213</v>
      </c>
      <c r="E1460" s="13">
        <v>45575.248495370368</v>
      </c>
      <c r="F1460" s="6"/>
      <c r="G1460" s="13"/>
      <c r="H1460" s="6" t="s">
        <v>5536</v>
      </c>
      <c r="I1460" s="6" t="s">
        <v>83</v>
      </c>
      <c r="J1460" s="6" t="s">
        <v>33</v>
      </c>
      <c r="K1460" s="6" t="s">
        <v>86</v>
      </c>
      <c r="L1460" s="7" t="str">
        <f t="shared" si="44"/>
        <v/>
      </c>
      <c r="M1460" s="7">
        <f t="shared" si="45"/>
        <v>0</v>
      </c>
    </row>
    <row r="1461" spans="1:13" x14ac:dyDescent="0.3">
      <c r="A1461" s="6">
        <v>52029</v>
      </c>
      <c r="B1461" s="6" t="s">
        <v>2750</v>
      </c>
      <c r="C1461" s="13">
        <v>45573.30201388889</v>
      </c>
      <c r="D1461" s="6" t="s">
        <v>2751</v>
      </c>
      <c r="E1461" s="13">
        <v>45630.474074074074</v>
      </c>
      <c r="F1461" s="6" t="s">
        <v>2752</v>
      </c>
      <c r="G1461" s="13">
        <v>45632.381550925929</v>
      </c>
      <c r="H1461" s="6" t="s">
        <v>14</v>
      </c>
      <c r="I1461" s="6" t="s">
        <v>29</v>
      </c>
      <c r="J1461" s="6" t="s">
        <v>18</v>
      </c>
      <c r="K1461" s="6" t="s">
        <v>109</v>
      </c>
      <c r="L1461" s="7">
        <f t="shared" si="44"/>
        <v>1.9074768518548808</v>
      </c>
      <c r="M1461" s="7">
        <f t="shared" si="45"/>
        <v>0</v>
      </c>
    </row>
    <row r="1462" spans="1:13" x14ac:dyDescent="0.3">
      <c r="A1462" s="6">
        <v>64731</v>
      </c>
      <c r="B1462" s="6" t="s">
        <v>2753</v>
      </c>
      <c r="C1462" s="13">
        <v>45594.339768518519</v>
      </c>
      <c r="D1462" s="6" t="s">
        <v>2745</v>
      </c>
      <c r="E1462" s="13">
        <v>45595.330648148149</v>
      </c>
      <c r="F1462" s="6" t="s">
        <v>2754</v>
      </c>
      <c r="G1462" s="13">
        <v>45600.230752314812</v>
      </c>
      <c r="H1462" s="6" t="s">
        <v>14</v>
      </c>
      <c r="I1462" s="6" t="s">
        <v>92</v>
      </c>
      <c r="J1462" s="6" t="s">
        <v>11</v>
      </c>
      <c r="K1462" s="6" t="s">
        <v>73</v>
      </c>
      <c r="L1462" s="7">
        <f t="shared" si="44"/>
        <v>4.9001041666633682</v>
      </c>
      <c r="M1462" s="7">
        <f t="shared" si="45"/>
        <v>0</v>
      </c>
    </row>
    <row r="1463" spans="1:13" x14ac:dyDescent="0.3">
      <c r="A1463" s="6">
        <v>64734</v>
      </c>
      <c r="B1463" s="6" t="s">
        <v>2755</v>
      </c>
      <c r="C1463" s="13">
        <v>45594.34579861111</v>
      </c>
      <c r="D1463" s="6" t="s">
        <v>738</v>
      </c>
      <c r="E1463" s="13">
        <v>45595.323587962965</v>
      </c>
      <c r="F1463" s="6"/>
      <c r="G1463" s="13"/>
      <c r="H1463" s="6" t="s">
        <v>5536</v>
      </c>
      <c r="I1463" s="6" t="s">
        <v>10</v>
      </c>
      <c r="J1463" s="6" t="s">
        <v>11</v>
      </c>
      <c r="K1463" s="6" t="s">
        <v>15</v>
      </c>
      <c r="L1463" s="7" t="str">
        <f t="shared" si="44"/>
        <v/>
      </c>
      <c r="M1463" s="7">
        <f t="shared" si="45"/>
        <v>0</v>
      </c>
    </row>
    <row r="1464" spans="1:13" x14ac:dyDescent="0.3">
      <c r="A1464" s="6">
        <v>64757</v>
      </c>
      <c r="B1464" s="6" t="s">
        <v>2756</v>
      </c>
      <c r="C1464" s="13">
        <v>45594.368113425924</v>
      </c>
      <c r="D1464" s="6" t="s">
        <v>2757</v>
      </c>
      <c r="E1464" s="13">
        <v>45595.330706018518</v>
      </c>
      <c r="F1464" s="6" t="s">
        <v>2758</v>
      </c>
      <c r="G1464" s="13">
        <v>45596.515231481484</v>
      </c>
      <c r="H1464" s="6" t="s">
        <v>14</v>
      </c>
      <c r="I1464" s="6" t="s">
        <v>114</v>
      </c>
      <c r="J1464" s="6" t="s">
        <v>11</v>
      </c>
      <c r="K1464" s="6" t="s">
        <v>15</v>
      </c>
      <c r="L1464" s="7">
        <f t="shared" si="44"/>
        <v>1.1845254629661213</v>
      </c>
      <c r="M1464" s="7">
        <f t="shared" si="45"/>
        <v>0</v>
      </c>
    </row>
    <row r="1465" spans="1:13" x14ac:dyDescent="0.3">
      <c r="A1465" s="6">
        <v>64763</v>
      </c>
      <c r="B1465" s="6" t="s">
        <v>2759</v>
      </c>
      <c r="C1465" s="13">
        <v>45594.373692129629</v>
      </c>
      <c r="D1465" s="6" t="s">
        <v>2760</v>
      </c>
      <c r="E1465" s="13">
        <v>45595.32366898148</v>
      </c>
      <c r="F1465" s="6" t="s">
        <v>2761</v>
      </c>
      <c r="G1465" s="13">
        <v>45596.375358796293</v>
      </c>
      <c r="H1465" s="6" t="s">
        <v>14</v>
      </c>
      <c r="I1465" s="6" t="s">
        <v>88</v>
      </c>
      <c r="J1465" s="6" t="s">
        <v>18</v>
      </c>
      <c r="K1465" s="6" t="s">
        <v>61</v>
      </c>
      <c r="L1465" s="7">
        <f t="shared" si="44"/>
        <v>1.051689814812562</v>
      </c>
      <c r="M1465" s="7">
        <f t="shared" si="45"/>
        <v>0</v>
      </c>
    </row>
    <row r="1466" spans="1:13" x14ac:dyDescent="0.3">
      <c r="A1466" s="6">
        <v>64765</v>
      </c>
      <c r="B1466" s="6" t="s">
        <v>2762</v>
      </c>
      <c r="C1466" s="13">
        <v>45594.375069444446</v>
      </c>
      <c r="D1466" s="6" t="s">
        <v>738</v>
      </c>
      <c r="E1466" s="13">
        <v>45595.323587962965</v>
      </c>
      <c r="F1466" s="6"/>
      <c r="G1466" s="13"/>
      <c r="H1466" s="6" t="s">
        <v>9</v>
      </c>
      <c r="I1466" s="6" t="s">
        <v>29</v>
      </c>
      <c r="J1466" s="6" t="s">
        <v>18</v>
      </c>
      <c r="K1466" s="6" t="s">
        <v>15</v>
      </c>
      <c r="L1466" s="7" t="str">
        <f t="shared" si="44"/>
        <v/>
      </c>
      <c r="M1466" s="7">
        <f t="shared" si="45"/>
        <v>1</v>
      </c>
    </row>
    <row r="1467" spans="1:13" x14ac:dyDescent="0.3">
      <c r="A1467" s="6">
        <v>64771</v>
      </c>
      <c r="B1467" s="6" t="s">
        <v>2763</v>
      </c>
      <c r="C1467" s="13">
        <v>45594.381666666668</v>
      </c>
      <c r="D1467" s="6" t="s">
        <v>1964</v>
      </c>
      <c r="E1467" s="13">
        <v>45595.323576388888</v>
      </c>
      <c r="F1467" s="6" t="s">
        <v>2764</v>
      </c>
      <c r="G1467" s="13">
        <v>45596.433819444443</v>
      </c>
      <c r="H1467" s="6" t="s">
        <v>14</v>
      </c>
      <c r="I1467" s="6" t="s">
        <v>29</v>
      </c>
      <c r="J1467" s="6" t="s">
        <v>18</v>
      </c>
      <c r="K1467" s="6" t="s">
        <v>38</v>
      </c>
      <c r="L1467" s="7">
        <f t="shared" si="44"/>
        <v>1.1102430555547471</v>
      </c>
      <c r="M1467" s="7">
        <f t="shared" si="45"/>
        <v>0</v>
      </c>
    </row>
    <row r="1468" spans="1:13" x14ac:dyDescent="0.3">
      <c r="A1468" s="6">
        <v>64787</v>
      </c>
      <c r="B1468" s="6" t="s">
        <v>2765</v>
      </c>
      <c r="C1468" s="13">
        <v>45594.39943287037</v>
      </c>
      <c r="D1468" s="6" t="s">
        <v>2766</v>
      </c>
      <c r="E1468" s="13">
        <v>45595.330671296295</v>
      </c>
      <c r="F1468" s="6" t="s">
        <v>2767</v>
      </c>
      <c r="G1468" s="13">
        <v>45604.375254629631</v>
      </c>
      <c r="H1468" s="6" t="s">
        <v>14</v>
      </c>
      <c r="I1468" s="6" t="s">
        <v>88</v>
      </c>
      <c r="J1468" s="6" t="s">
        <v>18</v>
      </c>
      <c r="K1468" s="6" t="s">
        <v>86</v>
      </c>
      <c r="L1468" s="7">
        <f t="shared" si="44"/>
        <v>9.0445833333360497</v>
      </c>
      <c r="M1468" s="7">
        <f t="shared" si="45"/>
        <v>0</v>
      </c>
    </row>
    <row r="1469" spans="1:13" x14ac:dyDescent="0.3">
      <c r="A1469" s="6">
        <v>64791</v>
      </c>
      <c r="B1469" s="6" t="s">
        <v>2768</v>
      </c>
      <c r="C1469" s="13">
        <v>45594.405752314815</v>
      </c>
      <c r="D1469" s="6" t="s">
        <v>738</v>
      </c>
      <c r="E1469" s="13">
        <v>45595.323587962965</v>
      </c>
      <c r="F1469" s="6" t="s">
        <v>2769</v>
      </c>
      <c r="G1469" s="13">
        <v>45600.186296296299</v>
      </c>
      <c r="H1469" s="6" t="s">
        <v>14</v>
      </c>
      <c r="I1469" s="6" t="s">
        <v>114</v>
      </c>
      <c r="J1469" s="6" t="s">
        <v>11</v>
      </c>
      <c r="K1469" s="6" t="s">
        <v>24</v>
      </c>
      <c r="L1469" s="7">
        <f t="shared" si="44"/>
        <v>4.8627083333340124</v>
      </c>
      <c r="M1469" s="7">
        <f t="shared" si="45"/>
        <v>0</v>
      </c>
    </row>
    <row r="1470" spans="1:13" x14ac:dyDescent="0.3">
      <c r="A1470" s="6">
        <v>64792</v>
      </c>
      <c r="B1470" s="6" t="s">
        <v>2770</v>
      </c>
      <c r="C1470" s="13">
        <v>45594.409074074072</v>
      </c>
      <c r="D1470" s="6" t="s">
        <v>741</v>
      </c>
      <c r="E1470" s="13">
        <v>45595.330659722225</v>
      </c>
      <c r="F1470" s="6"/>
      <c r="G1470" s="13"/>
      <c r="H1470" s="6" t="s">
        <v>5536</v>
      </c>
      <c r="I1470" s="6" t="s">
        <v>114</v>
      </c>
      <c r="J1470" s="6" t="s">
        <v>11</v>
      </c>
      <c r="K1470" s="6" t="s">
        <v>77</v>
      </c>
      <c r="L1470" s="7" t="str">
        <f t="shared" si="44"/>
        <v/>
      </c>
      <c r="M1470" s="7">
        <f t="shared" si="45"/>
        <v>0</v>
      </c>
    </row>
    <row r="1471" spans="1:13" x14ac:dyDescent="0.3">
      <c r="A1471" s="6">
        <v>64795</v>
      </c>
      <c r="B1471" s="6" t="s">
        <v>2771</v>
      </c>
      <c r="C1471" s="13">
        <v>45594.410254629627</v>
      </c>
      <c r="D1471" s="6" t="s">
        <v>2772</v>
      </c>
      <c r="E1471" s="13">
        <v>45595.334363425929</v>
      </c>
      <c r="F1471" s="6" t="s">
        <v>2773</v>
      </c>
      <c r="G1471" s="13">
        <v>45599.23128472222</v>
      </c>
      <c r="H1471" s="6" t="s">
        <v>14</v>
      </c>
      <c r="I1471" s="6" t="s">
        <v>116</v>
      </c>
      <c r="J1471" s="6" t="s">
        <v>18</v>
      </c>
      <c r="K1471" s="6" t="s">
        <v>26</v>
      </c>
      <c r="L1471" s="7">
        <f t="shared" si="44"/>
        <v>3.8969212962911115</v>
      </c>
      <c r="M1471" s="7">
        <f t="shared" si="45"/>
        <v>0</v>
      </c>
    </row>
    <row r="1472" spans="1:13" x14ac:dyDescent="0.3">
      <c r="A1472" s="6">
        <v>64801</v>
      </c>
      <c r="B1472" s="6" t="s">
        <v>2774</v>
      </c>
      <c r="C1472" s="13">
        <v>45594.413773148146</v>
      </c>
      <c r="D1472" s="6" t="s">
        <v>2775</v>
      </c>
      <c r="E1472" s="13">
        <v>45595.323657407411</v>
      </c>
      <c r="F1472" s="6" t="s">
        <v>2776</v>
      </c>
      <c r="G1472" s="13">
        <v>45598.27952546296</v>
      </c>
      <c r="H1472" s="6" t="s">
        <v>14</v>
      </c>
      <c r="I1472" s="6" t="s">
        <v>114</v>
      </c>
      <c r="J1472" s="6" t="s">
        <v>11</v>
      </c>
      <c r="K1472" s="6" t="s">
        <v>742</v>
      </c>
      <c r="L1472" s="7">
        <f t="shared" si="44"/>
        <v>2.9558680555492174</v>
      </c>
      <c r="M1472" s="7">
        <f t="shared" si="45"/>
        <v>0</v>
      </c>
    </row>
    <row r="1473" spans="1:13" x14ac:dyDescent="0.3">
      <c r="A1473" s="6">
        <v>64821</v>
      </c>
      <c r="B1473" s="6" t="s">
        <v>2777</v>
      </c>
      <c r="C1473" s="13">
        <v>45594.4374537037</v>
      </c>
      <c r="D1473" s="6" t="s">
        <v>205</v>
      </c>
      <c r="E1473" s="13">
        <v>45595.323599537034</v>
      </c>
      <c r="F1473" s="6" t="s">
        <v>2778</v>
      </c>
      <c r="G1473" s="13">
        <v>45596.438020833331</v>
      </c>
      <c r="H1473" s="6" t="s">
        <v>14</v>
      </c>
      <c r="I1473" s="6" t="s">
        <v>29</v>
      </c>
      <c r="J1473" s="6" t="s">
        <v>33</v>
      </c>
      <c r="K1473" s="6" t="s">
        <v>61</v>
      </c>
      <c r="L1473" s="7">
        <f t="shared" si="44"/>
        <v>1.1144212962972233</v>
      </c>
      <c r="M1473" s="7">
        <f t="shared" si="45"/>
        <v>0</v>
      </c>
    </row>
    <row r="1474" spans="1:13" x14ac:dyDescent="0.3">
      <c r="A1474" s="6">
        <v>64828</v>
      </c>
      <c r="B1474" s="6" t="s">
        <v>2779</v>
      </c>
      <c r="C1474" s="13">
        <v>45594.446064814816</v>
      </c>
      <c r="D1474" s="6" t="s">
        <v>2780</v>
      </c>
      <c r="E1474" s="13">
        <v>45595.330682870372</v>
      </c>
      <c r="F1474" s="6" t="s">
        <v>2781</v>
      </c>
      <c r="G1474" s="13">
        <v>45596.080150462964</v>
      </c>
      <c r="H1474" s="6" t="s">
        <v>14</v>
      </c>
      <c r="I1474" s="6" t="s">
        <v>92</v>
      </c>
      <c r="J1474" s="6" t="s">
        <v>11</v>
      </c>
      <c r="K1474" s="6" t="s">
        <v>15</v>
      </c>
      <c r="L1474" s="7">
        <f t="shared" ref="L1474:L1537" si="46">IF(OR(ISBLANK(G1474),ISBLANK(E1474)),"", G1474 - E1474)</f>
        <v>0.74946759259182727</v>
      </c>
      <c r="M1474" s="7">
        <f t="shared" ref="M1474:M1537" si="47">IF(H1474="Returned",1,0)</f>
        <v>0</v>
      </c>
    </row>
    <row r="1475" spans="1:13" x14ac:dyDescent="0.3">
      <c r="A1475" s="6">
        <v>64839</v>
      </c>
      <c r="B1475" s="6" t="s">
        <v>2782</v>
      </c>
      <c r="C1475" s="13">
        <v>45594.458634259259</v>
      </c>
      <c r="D1475" s="6" t="s">
        <v>2783</v>
      </c>
      <c r="E1475" s="13">
        <v>45595.323645833334</v>
      </c>
      <c r="F1475" s="6"/>
      <c r="G1475" s="13"/>
      <c r="H1475" s="6" t="s">
        <v>9</v>
      </c>
      <c r="I1475" s="6" t="s">
        <v>29</v>
      </c>
      <c r="J1475" s="6" t="s">
        <v>33</v>
      </c>
      <c r="K1475" s="6" t="s">
        <v>55</v>
      </c>
      <c r="L1475" s="7" t="str">
        <f t="shared" si="46"/>
        <v/>
      </c>
      <c r="M1475" s="7">
        <f t="shared" si="47"/>
        <v>1</v>
      </c>
    </row>
    <row r="1476" spans="1:13" x14ac:dyDescent="0.3">
      <c r="A1476" s="6">
        <v>64840</v>
      </c>
      <c r="B1476" s="6" t="s">
        <v>2784</v>
      </c>
      <c r="C1476" s="13">
        <v>45594.459039351852</v>
      </c>
      <c r="D1476" s="6" t="s">
        <v>2785</v>
      </c>
      <c r="E1476" s="13">
        <v>45595.323634259257</v>
      </c>
      <c r="F1476" s="6" t="s">
        <v>2786</v>
      </c>
      <c r="G1476" s="13">
        <v>45598.377766203703</v>
      </c>
      <c r="H1476" s="6" t="s">
        <v>14</v>
      </c>
      <c r="I1476" s="6" t="s">
        <v>20</v>
      </c>
      <c r="J1476" s="6" t="s">
        <v>18</v>
      </c>
      <c r="K1476" s="6" t="s">
        <v>162</v>
      </c>
      <c r="L1476" s="7">
        <f t="shared" si="46"/>
        <v>3.0541319444455439</v>
      </c>
      <c r="M1476" s="7">
        <f t="shared" si="47"/>
        <v>0</v>
      </c>
    </row>
    <row r="1477" spans="1:13" x14ac:dyDescent="0.3">
      <c r="A1477" s="6">
        <v>64848</v>
      </c>
      <c r="B1477" s="6" t="s">
        <v>2787</v>
      </c>
      <c r="C1477" s="13">
        <v>45594.469097222223</v>
      </c>
      <c r="D1477" s="6" t="s">
        <v>2783</v>
      </c>
      <c r="E1477" s="13">
        <v>45595.323645833334</v>
      </c>
      <c r="F1477" s="6"/>
      <c r="G1477" s="13"/>
      <c r="H1477" s="6" t="s">
        <v>5536</v>
      </c>
      <c r="I1477" s="6" t="s">
        <v>88</v>
      </c>
      <c r="J1477" s="6" t="s">
        <v>18</v>
      </c>
      <c r="K1477" s="6" t="s">
        <v>15</v>
      </c>
      <c r="L1477" s="7" t="str">
        <f t="shared" si="46"/>
        <v/>
      </c>
      <c r="M1477" s="7">
        <f t="shared" si="47"/>
        <v>0</v>
      </c>
    </row>
    <row r="1478" spans="1:13" x14ac:dyDescent="0.3">
      <c r="A1478" s="6">
        <v>64856</v>
      </c>
      <c r="B1478" s="6" t="s">
        <v>2788</v>
      </c>
      <c r="C1478" s="13">
        <v>45594.480208333334</v>
      </c>
      <c r="D1478" s="6" t="s">
        <v>2789</v>
      </c>
      <c r="E1478" s="13">
        <v>45595.323611111111</v>
      </c>
      <c r="F1478" s="6" t="s">
        <v>2790</v>
      </c>
      <c r="G1478" s="13">
        <v>45596.157523148147</v>
      </c>
      <c r="H1478" s="6" t="s">
        <v>14</v>
      </c>
      <c r="I1478" s="6" t="s">
        <v>114</v>
      </c>
      <c r="J1478" s="6" t="s">
        <v>11</v>
      </c>
      <c r="K1478" s="6" t="s">
        <v>40</v>
      </c>
      <c r="L1478" s="7">
        <f t="shared" si="46"/>
        <v>0.83391203703649808</v>
      </c>
      <c r="M1478" s="7">
        <f t="shared" si="47"/>
        <v>0</v>
      </c>
    </row>
    <row r="1479" spans="1:13" x14ac:dyDescent="0.3">
      <c r="A1479" s="6">
        <v>64858</v>
      </c>
      <c r="B1479" s="6" t="s">
        <v>2791</v>
      </c>
      <c r="C1479" s="13">
        <v>45594.481180555558</v>
      </c>
      <c r="D1479" s="6" t="s">
        <v>738</v>
      </c>
      <c r="E1479" s="13">
        <v>45595.323587962965</v>
      </c>
      <c r="F1479" s="6" t="s">
        <v>2792</v>
      </c>
      <c r="G1479" s="13">
        <v>45596.182962962965</v>
      </c>
      <c r="H1479" s="6" t="s">
        <v>14</v>
      </c>
      <c r="I1479" s="6" t="s">
        <v>10</v>
      </c>
      <c r="J1479" s="6" t="s">
        <v>11</v>
      </c>
      <c r="K1479" s="6" t="s">
        <v>15</v>
      </c>
      <c r="L1479" s="7">
        <f t="shared" si="46"/>
        <v>0.859375</v>
      </c>
      <c r="M1479" s="7">
        <f t="shared" si="47"/>
        <v>0</v>
      </c>
    </row>
    <row r="1480" spans="1:13" x14ac:dyDescent="0.3">
      <c r="A1480" s="6">
        <v>64872</v>
      </c>
      <c r="B1480" s="6" t="s">
        <v>2793</v>
      </c>
      <c r="C1480" s="13">
        <v>45594.498784722222</v>
      </c>
      <c r="D1480" s="6" t="s">
        <v>738</v>
      </c>
      <c r="E1480" s="13">
        <v>45595.323587962965</v>
      </c>
      <c r="F1480" s="6"/>
      <c r="G1480" s="13"/>
      <c r="H1480" s="6" t="s">
        <v>5536</v>
      </c>
      <c r="I1480" s="6" t="s">
        <v>88</v>
      </c>
      <c r="J1480" s="6" t="s">
        <v>18</v>
      </c>
      <c r="K1480" s="6" t="s">
        <v>137</v>
      </c>
      <c r="L1480" s="7" t="str">
        <f t="shared" si="46"/>
        <v/>
      </c>
      <c r="M1480" s="7">
        <f t="shared" si="47"/>
        <v>0</v>
      </c>
    </row>
    <row r="1481" spans="1:13" x14ac:dyDescent="0.3">
      <c r="A1481" s="6">
        <v>64874</v>
      </c>
      <c r="B1481" s="6" t="s">
        <v>2794</v>
      </c>
      <c r="C1481" s="13">
        <v>45594.502071759256</v>
      </c>
      <c r="D1481" s="6" t="s">
        <v>738</v>
      </c>
      <c r="E1481" s="13">
        <v>45595.323587962965</v>
      </c>
      <c r="F1481" s="6" t="s">
        <v>2795</v>
      </c>
      <c r="G1481" s="13">
        <v>45601.300532407404</v>
      </c>
      <c r="H1481" s="6" t="s">
        <v>14</v>
      </c>
      <c r="I1481" s="6" t="s">
        <v>92</v>
      </c>
      <c r="J1481" s="6" t="s">
        <v>11</v>
      </c>
      <c r="K1481" s="6" t="s">
        <v>124</v>
      </c>
      <c r="L1481" s="7">
        <f t="shared" si="46"/>
        <v>5.9769444444391411</v>
      </c>
      <c r="M1481" s="7">
        <f t="shared" si="47"/>
        <v>0</v>
      </c>
    </row>
    <row r="1482" spans="1:13" x14ac:dyDescent="0.3">
      <c r="A1482" s="6">
        <v>64889</v>
      </c>
      <c r="B1482" s="6" t="s">
        <v>2796</v>
      </c>
      <c r="C1482" s="13">
        <v>45594.519872685189</v>
      </c>
      <c r="D1482" s="6" t="s">
        <v>2745</v>
      </c>
      <c r="E1482" s="13">
        <v>45595.330648148149</v>
      </c>
      <c r="F1482" s="6" t="s">
        <v>2797</v>
      </c>
      <c r="G1482" s="13">
        <v>45596.266516203701</v>
      </c>
      <c r="H1482" s="6" t="s">
        <v>14</v>
      </c>
      <c r="I1482" s="6" t="s">
        <v>114</v>
      </c>
      <c r="J1482" s="6" t="s">
        <v>11</v>
      </c>
      <c r="K1482" s="6" t="s">
        <v>15</v>
      </c>
      <c r="L1482" s="7">
        <f t="shared" si="46"/>
        <v>0.93586805555241881</v>
      </c>
      <c r="M1482" s="7">
        <f t="shared" si="47"/>
        <v>0</v>
      </c>
    </row>
    <row r="1483" spans="1:13" x14ac:dyDescent="0.3">
      <c r="A1483" s="6">
        <v>64908</v>
      </c>
      <c r="B1483" s="6" t="s">
        <v>2798</v>
      </c>
      <c r="C1483" s="13">
        <v>45594.536261574074</v>
      </c>
      <c r="D1483" s="6" t="s">
        <v>2745</v>
      </c>
      <c r="E1483" s="13">
        <v>45595.330648148149</v>
      </c>
      <c r="F1483" s="6" t="s">
        <v>2799</v>
      </c>
      <c r="G1483" s="13">
        <v>45600.429768518516</v>
      </c>
      <c r="H1483" s="6" t="s">
        <v>14</v>
      </c>
      <c r="I1483" s="6" t="s">
        <v>114</v>
      </c>
      <c r="J1483" s="6" t="s">
        <v>11</v>
      </c>
      <c r="K1483" s="6" t="s">
        <v>21</v>
      </c>
      <c r="L1483" s="7">
        <f t="shared" si="46"/>
        <v>5.099120370367018</v>
      </c>
      <c r="M1483" s="7">
        <f t="shared" si="47"/>
        <v>0</v>
      </c>
    </row>
    <row r="1484" spans="1:13" x14ac:dyDescent="0.3">
      <c r="A1484" s="6">
        <v>64916</v>
      </c>
      <c r="B1484" s="6" t="s">
        <v>2800</v>
      </c>
      <c r="C1484" s="13">
        <v>45594.548773148148</v>
      </c>
      <c r="D1484" s="6" t="s">
        <v>738</v>
      </c>
      <c r="E1484" s="13">
        <v>45595.323587962965</v>
      </c>
      <c r="F1484" s="6"/>
      <c r="G1484" s="13"/>
      <c r="H1484" s="6" t="s">
        <v>5536</v>
      </c>
      <c r="I1484" s="6" t="s">
        <v>92</v>
      </c>
      <c r="J1484" s="6" t="s">
        <v>11</v>
      </c>
      <c r="K1484" s="6" t="s">
        <v>137</v>
      </c>
      <c r="L1484" s="7" t="str">
        <f t="shared" si="46"/>
        <v/>
      </c>
      <c r="M1484" s="7">
        <f t="shared" si="47"/>
        <v>0</v>
      </c>
    </row>
    <row r="1485" spans="1:13" x14ac:dyDescent="0.3">
      <c r="A1485" s="6">
        <v>64926</v>
      </c>
      <c r="B1485" s="6" t="s">
        <v>2801</v>
      </c>
      <c r="C1485" s="13">
        <v>45594.556932870371</v>
      </c>
      <c r="D1485" s="6" t="s">
        <v>1964</v>
      </c>
      <c r="E1485" s="13">
        <v>45595.323576388888</v>
      </c>
      <c r="F1485" s="6"/>
      <c r="G1485" s="13"/>
      <c r="H1485" s="6" t="s">
        <v>5536</v>
      </c>
      <c r="I1485" s="6" t="s">
        <v>88</v>
      </c>
      <c r="J1485" s="6" t="s">
        <v>18</v>
      </c>
      <c r="K1485" s="6" t="s">
        <v>188</v>
      </c>
      <c r="L1485" s="7" t="str">
        <f t="shared" si="46"/>
        <v/>
      </c>
      <c r="M1485" s="7">
        <f t="shared" si="47"/>
        <v>0</v>
      </c>
    </row>
    <row r="1486" spans="1:13" x14ac:dyDescent="0.3">
      <c r="A1486" s="6">
        <v>64931</v>
      </c>
      <c r="B1486" s="6" t="s">
        <v>2802</v>
      </c>
      <c r="C1486" s="13">
        <v>45594.563692129632</v>
      </c>
      <c r="D1486" s="6" t="s">
        <v>2745</v>
      </c>
      <c r="E1486" s="13">
        <v>45595.330648148149</v>
      </c>
      <c r="F1486" s="6"/>
      <c r="G1486" s="13"/>
      <c r="H1486" s="6" t="s">
        <v>9</v>
      </c>
      <c r="I1486" s="6" t="s">
        <v>25</v>
      </c>
      <c r="J1486" s="6" t="s">
        <v>18</v>
      </c>
      <c r="K1486" s="6" t="s">
        <v>67</v>
      </c>
      <c r="L1486" s="7" t="str">
        <f t="shared" si="46"/>
        <v/>
      </c>
      <c r="M1486" s="7">
        <f t="shared" si="47"/>
        <v>1</v>
      </c>
    </row>
    <row r="1487" spans="1:13" x14ac:dyDescent="0.3">
      <c r="A1487" s="6">
        <v>64934</v>
      </c>
      <c r="B1487" s="6" t="s">
        <v>2803</v>
      </c>
      <c r="C1487" s="13">
        <v>45594.566284722219</v>
      </c>
      <c r="D1487" s="6" t="s">
        <v>2785</v>
      </c>
      <c r="E1487" s="13">
        <v>45595.323634259257</v>
      </c>
      <c r="F1487" s="6" t="s">
        <v>2804</v>
      </c>
      <c r="G1487" s="13">
        <v>45596.331064814818</v>
      </c>
      <c r="H1487" s="6" t="s">
        <v>14</v>
      </c>
      <c r="I1487" s="6" t="s">
        <v>92</v>
      </c>
      <c r="J1487" s="6" t="s">
        <v>11</v>
      </c>
      <c r="K1487" s="6" t="s">
        <v>15</v>
      </c>
      <c r="L1487" s="7">
        <f t="shared" si="46"/>
        <v>1.0074305555608589</v>
      </c>
      <c r="M1487" s="7">
        <f t="shared" si="47"/>
        <v>0</v>
      </c>
    </row>
    <row r="1488" spans="1:13" x14ac:dyDescent="0.3">
      <c r="A1488" s="6">
        <v>64935</v>
      </c>
      <c r="B1488" s="6" t="s">
        <v>2805</v>
      </c>
      <c r="C1488" s="13">
        <v>45594.566412037035</v>
      </c>
      <c r="D1488" s="6" t="s">
        <v>2789</v>
      </c>
      <c r="E1488" s="13">
        <v>45595.323611111111</v>
      </c>
      <c r="F1488" s="6" t="s">
        <v>2806</v>
      </c>
      <c r="G1488" s="13">
        <v>45600.045717592591</v>
      </c>
      <c r="H1488" s="6" t="s">
        <v>14</v>
      </c>
      <c r="I1488" s="6" t="s">
        <v>116</v>
      </c>
      <c r="J1488" s="6" t="s">
        <v>33</v>
      </c>
      <c r="K1488" s="6" t="s">
        <v>34</v>
      </c>
      <c r="L1488" s="7">
        <f t="shared" si="46"/>
        <v>4.7221064814802958</v>
      </c>
      <c r="M1488" s="7">
        <f t="shared" si="47"/>
        <v>0</v>
      </c>
    </row>
    <row r="1489" spans="1:13" x14ac:dyDescent="0.3">
      <c r="A1489" s="6">
        <v>64944</v>
      </c>
      <c r="B1489" s="6" t="s">
        <v>2807</v>
      </c>
      <c r="C1489" s="13">
        <v>45594.577800925923</v>
      </c>
      <c r="D1489" s="6" t="s">
        <v>2808</v>
      </c>
      <c r="E1489" s="13">
        <v>45595.330694444441</v>
      </c>
      <c r="F1489" s="6"/>
      <c r="G1489" s="13"/>
      <c r="H1489" s="6" t="s">
        <v>5536</v>
      </c>
      <c r="I1489" s="6" t="s">
        <v>116</v>
      </c>
      <c r="J1489" s="6" t="s">
        <v>18</v>
      </c>
      <c r="K1489" s="6" t="s">
        <v>218</v>
      </c>
      <c r="L1489" s="7" t="str">
        <f t="shared" si="46"/>
        <v/>
      </c>
      <c r="M1489" s="7">
        <f t="shared" si="47"/>
        <v>0</v>
      </c>
    </row>
    <row r="1490" spans="1:13" x14ac:dyDescent="0.3">
      <c r="A1490" s="6">
        <v>64968</v>
      </c>
      <c r="B1490" s="6" t="s">
        <v>2809</v>
      </c>
      <c r="C1490" s="13">
        <v>45594.619687500002</v>
      </c>
      <c r="D1490" s="6" t="s">
        <v>741</v>
      </c>
      <c r="E1490" s="13">
        <v>45595.330659722225</v>
      </c>
      <c r="F1490" s="6" t="s">
        <v>2810</v>
      </c>
      <c r="G1490" s="13">
        <v>45601.425150462965</v>
      </c>
      <c r="H1490" s="6" t="s">
        <v>14</v>
      </c>
      <c r="I1490" s="6" t="s">
        <v>25</v>
      </c>
      <c r="J1490" s="6" t="s">
        <v>18</v>
      </c>
      <c r="K1490" s="6" t="s">
        <v>42</v>
      </c>
      <c r="L1490" s="7">
        <f t="shared" si="46"/>
        <v>6.0944907407392748</v>
      </c>
      <c r="M1490" s="7">
        <f t="shared" si="47"/>
        <v>0</v>
      </c>
    </row>
    <row r="1491" spans="1:13" x14ac:dyDescent="0.3">
      <c r="A1491" s="6">
        <v>64972</v>
      </c>
      <c r="B1491" s="6" t="s">
        <v>2811</v>
      </c>
      <c r="C1491" s="13">
        <v>45594.624050925922</v>
      </c>
      <c r="D1491" s="6" t="s">
        <v>2745</v>
      </c>
      <c r="E1491" s="13">
        <v>45595.330648148149</v>
      </c>
      <c r="F1491" s="6" t="s">
        <v>2812</v>
      </c>
      <c r="G1491" s="13">
        <v>45597.316296296296</v>
      </c>
      <c r="H1491" s="6" t="s">
        <v>14</v>
      </c>
      <c r="I1491" s="6" t="s">
        <v>20</v>
      </c>
      <c r="J1491" s="6" t="s">
        <v>18</v>
      </c>
      <c r="K1491" s="6" t="s">
        <v>58</v>
      </c>
      <c r="L1491" s="7">
        <f t="shared" si="46"/>
        <v>1.9856481481474475</v>
      </c>
      <c r="M1491" s="7">
        <f t="shared" si="47"/>
        <v>0</v>
      </c>
    </row>
    <row r="1492" spans="1:13" x14ac:dyDescent="0.3">
      <c r="A1492" s="6">
        <v>64981</v>
      </c>
      <c r="B1492" s="6" t="s">
        <v>2813</v>
      </c>
      <c r="C1492" s="13">
        <v>45594.641018518516</v>
      </c>
      <c r="D1492" s="6" t="s">
        <v>2814</v>
      </c>
      <c r="E1492" s="13">
        <v>45595.323622685188</v>
      </c>
      <c r="F1492" s="6" t="s">
        <v>2815</v>
      </c>
      <c r="G1492" s="13">
        <v>45596.481168981481</v>
      </c>
      <c r="H1492" s="6" t="s">
        <v>14</v>
      </c>
      <c r="I1492" s="6" t="s">
        <v>116</v>
      </c>
      <c r="J1492" s="6" t="s">
        <v>33</v>
      </c>
      <c r="K1492" s="6" t="s">
        <v>15</v>
      </c>
      <c r="L1492" s="7">
        <f t="shared" si="46"/>
        <v>1.1575462962937308</v>
      </c>
      <c r="M1492" s="7">
        <f t="shared" si="47"/>
        <v>0</v>
      </c>
    </row>
    <row r="1493" spans="1:13" x14ac:dyDescent="0.3">
      <c r="A1493" s="6">
        <v>64984</v>
      </c>
      <c r="B1493" s="6" t="s">
        <v>2816</v>
      </c>
      <c r="C1493" s="13">
        <v>45594.648414351854</v>
      </c>
      <c r="D1493" s="6" t="s">
        <v>741</v>
      </c>
      <c r="E1493" s="13">
        <v>45595.330659722225</v>
      </c>
      <c r="F1493" s="6" t="s">
        <v>2817</v>
      </c>
      <c r="G1493" s="13">
        <v>45597.352789351855</v>
      </c>
      <c r="H1493" s="6" t="s">
        <v>14</v>
      </c>
      <c r="I1493" s="6" t="s">
        <v>111</v>
      </c>
      <c r="J1493" s="6" t="s">
        <v>11</v>
      </c>
      <c r="K1493" s="6" t="s">
        <v>15</v>
      </c>
      <c r="L1493" s="7">
        <f t="shared" si="46"/>
        <v>2.0221296296294895</v>
      </c>
      <c r="M1493" s="7">
        <f t="shared" si="47"/>
        <v>0</v>
      </c>
    </row>
    <row r="1494" spans="1:13" x14ac:dyDescent="0.3">
      <c r="A1494" s="6">
        <v>64992</v>
      </c>
      <c r="B1494" s="6" t="s">
        <v>2818</v>
      </c>
      <c r="C1494" s="13">
        <v>45594.656157407408</v>
      </c>
      <c r="D1494" s="6" t="s">
        <v>2819</v>
      </c>
      <c r="E1494" s="13">
        <v>45606.273680555554</v>
      </c>
      <c r="F1494" s="6" t="s">
        <v>2820</v>
      </c>
      <c r="G1494" s="13">
        <v>45607.389791666668</v>
      </c>
      <c r="H1494" s="6" t="s">
        <v>14</v>
      </c>
      <c r="I1494" s="6" t="s">
        <v>120</v>
      </c>
      <c r="J1494" s="6" t="s">
        <v>33</v>
      </c>
      <c r="K1494" s="6" t="s">
        <v>15</v>
      </c>
      <c r="L1494" s="7">
        <f t="shared" si="46"/>
        <v>1.1161111111141508</v>
      </c>
      <c r="M1494" s="7">
        <f t="shared" si="47"/>
        <v>0</v>
      </c>
    </row>
    <row r="1495" spans="1:13" x14ac:dyDescent="0.3">
      <c r="A1495" s="6">
        <v>64998</v>
      </c>
      <c r="B1495" s="6" t="s">
        <v>2821</v>
      </c>
      <c r="C1495" s="13">
        <v>45594.666956018518</v>
      </c>
      <c r="D1495" s="6" t="s">
        <v>2766</v>
      </c>
      <c r="E1495" s="13">
        <v>45595.330671296295</v>
      </c>
      <c r="F1495" s="6" t="s">
        <v>2822</v>
      </c>
      <c r="G1495" s="13">
        <v>45602.448078703703</v>
      </c>
      <c r="H1495" s="6" t="s">
        <v>14</v>
      </c>
      <c r="I1495" s="6" t="s">
        <v>92</v>
      </c>
      <c r="J1495" s="6" t="s">
        <v>11</v>
      </c>
      <c r="K1495" s="6" t="s">
        <v>24</v>
      </c>
      <c r="L1495" s="7">
        <f t="shared" si="46"/>
        <v>7.1174074074078817</v>
      </c>
      <c r="M1495" s="7">
        <f t="shared" si="47"/>
        <v>0</v>
      </c>
    </row>
    <row r="1496" spans="1:13" x14ac:dyDescent="0.3">
      <c r="A1496" s="6">
        <v>65001</v>
      </c>
      <c r="B1496" s="6" t="s">
        <v>2823</v>
      </c>
      <c r="C1496" s="13">
        <v>45594.671631944446</v>
      </c>
      <c r="D1496" s="6" t="s">
        <v>2745</v>
      </c>
      <c r="E1496" s="13">
        <v>45595.330648148149</v>
      </c>
      <c r="F1496" s="6" t="s">
        <v>2824</v>
      </c>
      <c r="G1496" s="13">
        <v>45596.237071759257</v>
      </c>
      <c r="H1496" s="6" t="s">
        <v>14</v>
      </c>
      <c r="I1496" s="6" t="s">
        <v>114</v>
      </c>
      <c r="J1496" s="6" t="s">
        <v>11</v>
      </c>
      <c r="K1496" s="6" t="s">
        <v>93</v>
      </c>
      <c r="L1496" s="7">
        <f t="shared" si="46"/>
        <v>0.90642361110803904</v>
      </c>
      <c r="M1496" s="7">
        <f t="shared" si="47"/>
        <v>0</v>
      </c>
    </row>
    <row r="1497" spans="1:13" x14ac:dyDescent="0.3">
      <c r="A1497" s="6">
        <v>65015</v>
      </c>
      <c r="B1497" s="6" t="s">
        <v>2825</v>
      </c>
      <c r="C1497" s="13">
        <v>45594.68273148148</v>
      </c>
      <c r="D1497" s="6" t="s">
        <v>2808</v>
      </c>
      <c r="E1497" s="13">
        <v>45595.330694444441</v>
      </c>
      <c r="F1497" s="6"/>
      <c r="G1497" s="13"/>
      <c r="H1497" s="6" t="s">
        <v>9</v>
      </c>
      <c r="I1497" s="6" t="s">
        <v>50</v>
      </c>
      <c r="J1497" s="6" t="s">
        <v>18</v>
      </c>
      <c r="K1497" s="6" t="s">
        <v>58</v>
      </c>
      <c r="L1497" s="7" t="str">
        <f t="shared" si="46"/>
        <v/>
      </c>
      <c r="M1497" s="7">
        <f t="shared" si="47"/>
        <v>1</v>
      </c>
    </row>
    <row r="1498" spans="1:13" x14ac:dyDescent="0.3">
      <c r="A1498" s="6">
        <v>65023</v>
      </c>
      <c r="B1498" s="6" t="s">
        <v>2826</v>
      </c>
      <c r="C1498" s="13">
        <v>45594.690520833334</v>
      </c>
      <c r="D1498" s="6" t="s">
        <v>1964</v>
      </c>
      <c r="E1498" s="13">
        <v>45595.323576388888</v>
      </c>
      <c r="F1498" s="6" t="s">
        <v>2827</v>
      </c>
      <c r="G1498" s="13">
        <v>45596.359537037039</v>
      </c>
      <c r="H1498" s="6" t="s">
        <v>14</v>
      </c>
      <c r="I1498" s="6" t="s">
        <v>111</v>
      </c>
      <c r="J1498" s="6" t="s">
        <v>11</v>
      </c>
      <c r="K1498" s="6" t="s">
        <v>15</v>
      </c>
      <c r="L1498" s="7">
        <f t="shared" si="46"/>
        <v>1.0359606481506489</v>
      </c>
      <c r="M1498" s="7">
        <f t="shared" si="47"/>
        <v>0</v>
      </c>
    </row>
    <row r="1499" spans="1:13" x14ac:dyDescent="0.3">
      <c r="A1499" s="6">
        <v>65024</v>
      </c>
      <c r="B1499" s="6" t="s">
        <v>2828</v>
      </c>
      <c r="C1499" s="13">
        <v>45594.692303240743</v>
      </c>
      <c r="D1499" s="6" t="s">
        <v>2780</v>
      </c>
      <c r="E1499" s="13">
        <v>45595.330682870372</v>
      </c>
      <c r="F1499" s="6" t="s">
        <v>2829</v>
      </c>
      <c r="G1499" s="13">
        <v>45596.268530092595</v>
      </c>
      <c r="H1499" s="6" t="s">
        <v>14</v>
      </c>
      <c r="I1499" s="6" t="s">
        <v>88</v>
      </c>
      <c r="J1499" s="6" t="s">
        <v>33</v>
      </c>
      <c r="K1499" s="6" t="s">
        <v>15</v>
      </c>
      <c r="L1499" s="7">
        <f t="shared" si="46"/>
        <v>0.93784722222335404</v>
      </c>
      <c r="M1499" s="7">
        <f t="shared" si="47"/>
        <v>0</v>
      </c>
    </row>
    <row r="1500" spans="1:13" x14ac:dyDescent="0.3">
      <c r="A1500" s="6">
        <v>65025</v>
      </c>
      <c r="B1500" s="6" t="s">
        <v>2830</v>
      </c>
      <c r="C1500" s="13">
        <v>45594.692939814813</v>
      </c>
      <c r="D1500" s="6" t="s">
        <v>738</v>
      </c>
      <c r="E1500" s="13">
        <v>45595.323587962965</v>
      </c>
      <c r="F1500" s="6" t="s">
        <v>2831</v>
      </c>
      <c r="G1500" s="13">
        <v>45600.344525462962</v>
      </c>
      <c r="H1500" s="6" t="s">
        <v>14</v>
      </c>
      <c r="I1500" s="6" t="s">
        <v>116</v>
      </c>
      <c r="J1500" s="6" t="s">
        <v>33</v>
      </c>
      <c r="K1500" s="6" t="s">
        <v>124</v>
      </c>
      <c r="L1500" s="7">
        <f t="shared" si="46"/>
        <v>5.0209374999976717</v>
      </c>
      <c r="M1500" s="7">
        <f t="shared" si="47"/>
        <v>0</v>
      </c>
    </row>
    <row r="1501" spans="1:13" x14ac:dyDescent="0.3">
      <c r="A1501" s="6">
        <v>65051</v>
      </c>
      <c r="B1501" s="6" t="s">
        <v>2832</v>
      </c>
      <c r="C1501" s="13">
        <v>45594.720532407409</v>
      </c>
      <c r="D1501" s="6" t="s">
        <v>2760</v>
      </c>
      <c r="E1501" s="13">
        <v>45595.32366898148</v>
      </c>
      <c r="F1501" s="6" t="s">
        <v>2833</v>
      </c>
      <c r="G1501" s="13">
        <v>45598.166620370372</v>
      </c>
      <c r="H1501" s="6" t="s">
        <v>14</v>
      </c>
      <c r="I1501" s="6" t="s">
        <v>25</v>
      </c>
      <c r="J1501" s="6" t="s">
        <v>18</v>
      </c>
      <c r="K1501" s="6" t="s">
        <v>137</v>
      </c>
      <c r="L1501" s="7">
        <f t="shared" si="46"/>
        <v>2.8429513888913789</v>
      </c>
      <c r="M1501" s="7">
        <f t="shared" si="47"/>
        <v>0</v>
      </c>
    </row>
    <row r="1502" spans="1:13" x14ac:dyDescent="0.3">
      <c r="A1502" s="6">
        <v>65063</v>
      </c>
      <c r="B1502" s="6" t="s">
        <v>2834</v>
      </c>
      <c r="C1502" s="13">
        <v>45594.745740740742</v>
      </c>
      <c r="D1502" s="6" t="s">
        <v>2783</v>
      </c>
      <c r="E1502" s="13">
        <v>45595.323645833334</v>
      </c>
      <c r="F1502" s="6" t="s">
        <v>2835</v>
      </c>
      <c r="G1502" s="13">
        <v>45596.122361111113</v>
      </c>
      <c r="H1502" s="6" t="s">
        <v>14</v>
      </c>
      <c r="I1502" s="6" t="s">
        <v>88</v>
      </c>
      <c r="J1502" s="6" t="s">
        <v>18</v>
      </c>
      <c r="K1502" s="6" t="s">
        <v>15</v>
      </c>
      <c r="L1502" s="7">
        <f t="shared" si="46"/>
        <v>0.79871527777868323</v>
      </c>
      <c r="M1502" s="7">
        <f t="shared" si="47"/>
        <v>0</v>
      </c>
    </row>
    <row r="1503" spans="1:13" x14ac:dyDescent="0.3">
      <c r="A1503" s="6">
        <v>65087</v>
      </c>
      <c r="B1503" s="6" t="s">
        <v>2836</v>
      </c>
      <c r="C1503" s="13">
        <v>45594.769675925927</v>
      </c>
      <c r="D1503" s="6" t="s">
        <v>2783</v>
      </c>
      <c r="E1503" s="13">
        <v>45595.323645833334</v>
      </c>
      <c r="F1503" s="6" t="s">
        <v>2837</v>
      </c>
      <c r="G1503" s="13">
        <v>45603.260185185187</v>
      </c>
      <c r="H1503" s="6" t="s">
        <v>14</v>
      </c>
      <c r="I1503" s="6" t="s">
        <v>60</v>
      </c>
      <c r="J1503" s="6" t="s">
        <v>18</v>
      </c>
      <c r="K1503" s="6" t="s">
        <v>225</v>
      </c>
      <c r="L1503" s="7">
        <f t="shared" si="46"/>
        <v>7.9365393518528435</v>
      </c>
      <c r="M1503" s="7">
        <f t="shared" si="47"/>
        <v>0</v>
      </c>
    </row>
    <row r="1504" spans="1:13" x14ac:dyDescent="0.3">
      <c r="A1504" s="6">
        <v>65098</v>
      </c>
      <c r="B1504" s="6" t="s">
        <v>2838</v>
      </c>
      <c r="C1504" s="13">
        <v>45594.782453703701</v>
      </c>
      <c r="D1504" s="6" t="s">
        <v>1964</v>
      </c>
      <c r="E1504" s="13">
        <v>45595.323576388888</v>
      </c>
      <c r="F1504" s="6"/>
      <c r="G1504" s="13"/>
      <c r="H1504" s="6" t="s">
        <v>5536</v>
      </c>
      <c r="I1504" s="6" t="s">
        <v>92</v>
      </c>
      <c r="J1504" s="6" t="s">
        <v>11</v>
      </c>
      <c r="K1504" s="6" t="s">
        <v>15</v>
      </c>
      <c r="L1504" s="7" t="str">
        <f t="shared" si="46"/>
        <v/>
      </c>
      <c r="M1504" s="7">
        <f t="shared" si="47"/>
        <v>0</v>
      </c>
    </row>
    <row r="1505" spans="1:13" x14ac:dyDescent="0.3">
      <c r="A1505" s="6">
        <v>65100</v>
      </c>
      <c r="B1505" s="6" t="s">
        <v>2839</v>
      </c>
      <c r="C1505" s="13">
        <v>45594.787789351853</v>
      </c>
      <c r="D1505" s="6" t="s">
        <v>2745</v>
      </c>
      <c r="E1505" s="13">
        <v>45595.330648148149</v>
      </c>
      <c r="F1505" s="6" t="s">
        <v>2840</v>
      </c>
      <c r="G1505" s="13">
        <v>45600.334456018521</v>
      </c>
      <c r="H1505" s="6" t="s">
        <v>14</v>
      </c>
      <c r="I1505" s="6" t="s">
        <v>88</v>
      </c>
      <c r="J1505" s="6" t="s">
        <v>18</v>
      </c>
      <c r="K1505" s="6" t="s">
        <v>137</v>
      </c>
      <c r="L1505" s="7">
        <f t="shared" si="46"/>
        <v>5.0038078703728388</v>
      </c>
      <c r="M1505" s="7">
        <f t="shared" si="47"/>
        <v>0</v>
      </c>
    </row>
    <row r="1506" spans="1:13" x14ac:dyDescent="0.3">
      <c r="A1506" s="6">
        <v>65104</v>
      </c>
      <c r="B1506" s="6" t="s">
        <v>2841</v>
      </c>
      <c r="C1506" s="13">
        <v>45594.790393518517</v>
      </c>
      <c r="D1506" s="6" t="s">
        <v>2842</v>
      </c>
      <c r="E1506" s="13">
        <v>45601.357314814813</v>
      </c>
      <c r="F1506" s="6" t="s">
        <v>2843</v>
      </c>
      <c r="G1506" s="13">
        <v>45605.436932870369</v>
      </c>
      <c r="H1506" s="6" t="s">
        <v>14</v>
      </c>
      <c r="I1506" s="6" t="s">
        <v>92</v>
      </c>
      <c r="J1506" s="6" t="s">
        <v>18</v>
      </c>
      <c r="K1506" s="6" t="s">
        <v>39</v>
      </c>
      <c r="L1506" s="7">
        <f t="shared" si="46"/>
        <v>4.0796180555553292</v>
      </c>
      <c r="M1506" s="7">
        <f t="shared" si="47"/>
        <v>0</v>
      </c>
    </row>
    <row r="1507" spans="1:13" x14ac:dyDescent="0.3">
      <c r="A1507" s="6">
        <v>65107</v>
      </c>
      <c r="B1507" s="6" t="s">
        <v>2844</v>
      </c>
      <c r="C1507" s="13">
        <v>45594.794270833336</v>
      </c>
      <c r="D1507" s="6" t="s">
        <v>2783</v>
      </c>
      <c r="E1507" s="13">
        <v>45595.323645833334</v>
      </c>
      <c r="F1507" s="6" t="s">
        <v>2845</v>
      </c>
      <c r="G1507" s="13">
        <v>45601.284837962965</v>
      </c>
      <c r="H1507" s="6" t="s">
        <v>14</v>
      </c>
      <c r="I1507" s="6" t="s">
        <v>25</v>
      </c>
      <c r="J1507" s="6" t="s">
        <v>18</v>
      </c>
      <c r="K1507" s="6" t="s">
        <v>157</v>
      </c>
      <c r="L1507" s="7">
        <f t="shared" si="46"/>
        <v>5.9611921296309447</v>
      </c>
      <c r="M1507" s="7">
        <f t="shared" si="47"/>
        <v>0</v>
      </c>
    </row>
    <row r="1508" spans="1:13" x14ac:dyDescent="0.3">
      <c r="A1508" s="6">
        <v>65114</v>
      </c>
      <c r="B1508" s="6" t="s">
        <v>2846</v>
      </c>
      <c r="C1508" s="13">
        <v>45594.801793981482</v>
      </c>
      <c r="D1508" s="6" t="s">
        <v>205</v>
      </c>
      <c r="E1508" s="13">
        <v>45595.323599537034</v>
      </c>
      <c r="F1508" s="6"/>
      <c r="G1508" s="13"/>
      <c r="H1508" s="6" t="s">
        <v>5536</v>
      </c>
      <c r="I1508" s="6" t="s">
        <v>25</v>
      </c>
      <c r="J1508" s="6" t="s">
        <v>18</v>
      </c>
      <c r="K1508" s="6" t="s">
        <v>21</v>
      </c>
      <c r="L1508" s="7" t="str">
        <f t="shared" si="46"/>
        <v/>
      </c>
      <c r="M1508" s="7">
        <f t="shared" si="47"/>
        <v>0</v>
      </c>
    </row>
    <row r="1509" spans="1:13" x14ac:dyDescent="0.3">
      <c r="A1509" s="6">
        <v>65129</v>
      </c>
      <c r="B1509" s="6" t="s">
        <v>2847</v>
      </c>
      <c r="C1509" s="13">
        <v>45594.815868055557</v>
      </c>
      <c r="D1509" s="6" t="s">
        <v>2785</v>
      </c>
      <c r="E1509" s="13">
        <v>45595.323634259257</v>
      </c>
      <c r="F1509" s="6" t="s">
        <v>2848</v>
      </c>
      <c r="G1509" s="13">
        <v>45596.386469907404</v>
      </c>
      <c r="H1509" s="6" t="s">
        <v>14</v>
      </c>
      <c r="I1509" s="6" t="s">
        <v>92</v>
      </c>
      <c r="J1509" s="6" t="s">
        <v>11</v>
      </c>
      <c r="K1509" s="6" t="s">
        <v>93</v>
      </c>
      <c r="L1509" s="7">
        <f t="shared" si="46"/>
        <v>1.0628356481465744</v>
      </c>
      <c r="M1509" s="7">
        <f t="shared" si="47"/>
        <v>0</v>
      </c>
    </row>
    <row r="1510" spans="1:13" x14ac:dyDescent="0.3">
      <c r="A1510" s="6">
        <v>65142</v>
      </c>
      <c r="B1510" s="6" t="s">
        <v>2849</v>
      </c>
      <c r="C1510" s="13">
        <v>45594.822430555556</v>
      </c>
      <c r="D1510" s="6" t="s">
        <v>2783</v>
      </c>
      <c r="E1510" s="13">
        <v>45595.323645833334</v>
      </c>
      <c r="F1510" s="6" t="s">
        <v>2850</v>
      </c>
      <c r="G1510" s="13">
        <v>45597.085474537038</v>
      </c>
      <c r="H1510" s="6" t="s">
        <v>14</v>
      </c>
      <c r="I1510" s="6" t="s">
        <v>25</v>
      </c>
      <c r="J1510" s="6" t="s">
        <v>18</v>
      </c>
      <c r="K1510" s="6" t="s">
        <v>219</v>
      </c>
      <c r="L1510" s="7">
        <f t="shared" si="46"/>
        <v>1.7618287037039408</v>
      </c>
      <c r="M1510" s="7">
        <f t="shared" si="47"/>
        <v>0</v>
      </c>
    </row>
    <row r="1511" spans="1:13" x14ac:dyDescent="0.3">
      <c r="A1511" s="6">
        <v>65162</v>
      </c>
      <c r="B1511" s="6" t="s">
        <v>2851</v>
      </c>
      <c r="C1511" s="13">
        <v>45594.837777777779</v>
      </c>
      <c r="D1511" s="6" t="s">
        <v>2760</v>
      </c>
      <c r="E1511" s="13">
        <v>45595.32366898148</v>
      </c>
      <c r="F1511" s="6" t="s">
        <v>2852</v>
      </c>
      <c r="G1511" s="13">
        <v>45597.200856481482</v>
      </c>
      <c r="H1511" s="6" t="s">
        <v>14</v>
      </c>
      <c r="I1511" s="6" t="s">
        <v>95</v>
      </c>
      <c r="J1511" s="6" t="s">
        <v>18</v>
      </c>
      <c r="K1511" s="6" t="s">
        <v>188</v>
      </c>
      <c r="L1511" s="7">
        <f t="shared" si="46"/>
        <v>1.8771875000020373</v>
      </c>
      <c r="M1511" s="7">
        <f t="shared" si="47"/>
        <v>0</v>
      </c>
    </row>
    <row r="1512" spans="1:13" x14ac:dyDescent="0.3">
      <c r="A1512" s="6">
        <v>65166</v>
      </c>
      <c r="B1512" s="6" t="s">
        <v>2853</v>
      </c>
      <c r="C1512" s="13">
        <v>45594.843287037038</v>
      </c>
      <c r="D1512" s="6" t="s">
        <v>2766</v>
      </c>
      <c r="E1512" s="13">
        <v>45595.330671296295</v>
      </c>
      <c r="F1512" s="6" t="s">
        <v>2854</v>
      </c>
      <c r="G1512" s="13">
        <v>45597.384618055556</v>
      </c>
      <c r="H1512" s="6" t="s">
        <v>14</v>
      </c>
      <c r="I1512" s="6" t="s">
        <v>29</v>
      </c>
      <c r="J1512" s="6" t="s">
        <v>18</v>
      </c>
      <c r="K1512" s="6" t="s">
        <v>15</v>
      </c>
      <c r="L1512" s="7">
        <f t="shared" si="46"/>
        <v>2.0539467592607252</v>
      </c>
      <c r="M1512" s="7">
        <f t="shared" si="47"/>
        <v>0</v>
      </c>
    </row>
    <row r="1513" spans="1:13" x14ac:dyDescent="0.3">
      <c r="A1513" s="6">
        <v>65170</v>
      </c>
      <c r="B1513" s="6" t="s">
        <v>2855</v>
      </c>
      <c r="C1513" s="13">
        <v>45594.846446759257</v>
      </c>
      <c r="D1513" s="6" t="s">
        <v>2856</v>
      </c>
      <c r="E1513" s="13">
        <v>45595.622361111113</v>
      </c>
      <c r="F1513" s="6" t="s">
        <v>2857</v>
      </c>
      <c r="G1513" s="13">
        <v>45597.745243055557</v>
      </c>
      <c r="H1513" s="6" t="s">
        <v>14</v>
      </c>
      <c r="I1513" s="6" t="s">
        <v>92</v>
      </c>
      <c r="J1513" s="6" t="s">
        <v>11</v>
      </c>
      <c r="K1513" s="6" t="s">
        <v>96</v>
      </c>
      <c r="L1513" s="7">
        <f t="shared" si="46"/>
        <v>2.1228819444440887</v>
      </c>
      <c r="M1513" s="7">
        <f t="shared" si="47"/>
        <v>0</v>
      </c>
    </row>
    <row r="1514" spans="1:13" x14ac:dyDescent="0.3">
      <c r="A1514" s="6">
        <v>65173</v>
      </c>
      <c r="B1514" s="6" t="s">
        <v>2858</v>
      </c>
      <c r="C1514" s="13">
        <v>45594.849456018521</v>
      </c>
      <c r="D1514" s="6" t="s">
        <v>2814</v>
      </c>
      <c r="E1514" s="13">
        <v>45595.323622685188</v>
      </c>
      <c r="F1514" s="6" t="s">
        <v>2859</v>
      </c>
      <c r="G1514" s="13">
        <v>45598.292013888888</v>
      </c>
      <c r="H1514" s="6" t="s">
        <v>14</v>
      </c>
      <c r="I1514" s="6" t="s">
        <v>95</v>
      </c>
      <c r="J1514" s="6" t="s">
        <v>18</v>
      </c>
      <c r="K1514" s="6" t="s">
        <v>105</v>
      </c>
      <c r="L1514" s="7">
        <f t="shared" si="46"/>
        <v>2.9683912036998663</v>
      </c>
      <c r="M1514" s="7">
        <f t="shared" si="47"/>
        <v>0</v>
      </c>
    </row>
    <row r="1515" spans="1:13" x14ac:dyDescent="0.3">
      <c r="A1515" s="6">
        <v>65193</v>
      </c>
      <c r="B1515" s="6" t="s">
        <v>2860</v>
      </c>
      <c r="C1515" s="13">
        <v>45594.86959490741</v>
      </c>
      <c r="D1515" s="6" t="s">
        <v>1964</v>
      </c>
      <c r="E1515" s="13">
        <v>45595.323576388888</v>
      </c>
      <c r="F1515" s="6" t="s">
        <v>2861</v>
      </c>
      <c r="G1515" s="13">
        <v>45599.536990740744</v>
      </c>
      <c r="H1515" s="6" t="s">
        <v>14</v>
      </c>
      <c r="I1515" s="6" t="s">
        <v>25</v>
      </c>
      <c r="J1515" s="6" t="s">
        <v>18</v>
      </c>
      <c r="K1515" s="6" t="s">
        <v>63</v>
      </c>
      <c r="L1515" s="7">
        <f t="shared" si="46"/>
        <v>4.213414351856045</v>
      </c>
      <c r="M1515" s="7">
        <f t="shared" si="47"/>
        <v>0</v>
      </c>
    </row>
    <row r="1516" spans="1:13" x14ac:dyDescent="0.3">
      <c r="A1516" s="6">
        <v>65207</v>
      </c>
      <c r="B1516" s="6" t="s">
        <v>2862</v>
      </c>
      <c r="C1516" s="13">
        <v>45594.878599537034</v>
      </c>
      <c r="D1516" s="6" t="s">
        <v>738</v>
      </c>
      <c r="E1516" s="13">
        <v>45595.323587962965</v>
      </c>
      <c r="F1516" s="6" t="s">
        <v>2863</v>
      </c>
      <c r="G1516" s="13">
        <v>45597.267233796294</v>
      </c>
      <c r="H1516" s="6" t="s">
        <v>14</v>
      </c>
      <c r="I1516" s="6" t="s">
        <v>29</v>
      </c>
      <c r="J1516" s="6" t="s">
        <v>33</v>
      </c>
      <c r="K1516" s="6" t="s">
        <v>38</v>
      </c>
      <c r="L1516" s="7">
        <f t="shared" si="46"/>
        <v>1.9436458333293558</v>
      </c>
      <c r="M1516" s="7">
        <f t="shared" si="47"/>
        <v>0</v>
      </c>
    </row>
    <row r="1517" spans="1:13" x14ac:dyDescent="0.3">
      <c r="A1517" s="6">
        <v>65209</v>
      </c>
      <c r="B1517" s="6" t="s">
        <v>2864</v>
      </c>
      <c r="C1517" s="13">
        <v>45594.879155092596</v>
      </c>
      <c r="D1517" s="6" t="s">
        <v>1964</v>
      </c>
      <c r="E1517" s="13">
        <v>45595.323576388888</v>
      </c>
      <c r="F1517" s="6" t="s">
        <v>2865</v>
      </c>
      <c r="G1517" s="13">
        <v>45602.278067129628</v>
      </c>
      <c r="H1517" s="6" t="s">
        <v>14</v>
      </c>
      <c r="I1517" s="6" t="s">
        <v>88</v>
      </c>
      <c r="J1517" s="6" t="s">
        <v>18</v>
      </c>
      <c r="K1517" s="6" t="s">
        <v>21</v>
      </c>
      <c r="L1517" s="7">
        <f t="shared" si="46"/>
        <v>6.9544907407398568</v>
      </c>
      <c r="M1517" s="7">
        <f t="shared" si="47"/>
        <v>0</v>
      </c>
    </row>
    <row r="1518" spans="1:13" x14ac:dyDescent="0.3">
      <c r="A1518" s="6">
        <v>65213</v>
      </c>
      <c r="B1518" s="6" t="s">
        <v>2866</v>
      </c>
      <c r="C1518" s="13">
        <v>45594.887349537035</v>
      </c>
      <c r="D1518" s="6" t="s">
        <v>2760</v>
      </c>
      <c r="E1518" s="13">
        <v>45595.32366898148</v>
      </c>
      <c r="F1518" s="6" t="s">
        <v>2867</v>
      </c>
      <c r="G1518" s="13">
        <v>45596.420497685183</v>
      </c>
      <c r="H1518" s="6" t="s">
        <v>14</v>
      </c>
      <c r="I1518" s="6" t="s">
        <v>29</v>
      </c>
      <c r="J1518" s="6" t="s">
        <v>18</v>
      </c>
      <c r="K1518" s="6" t="s">
        <v>228</v>
      </c>
      <c r="L1518" s="7">
        <f t="shared" si="46"/>
        <v>1.0968287037030677</v>
      </c>
      <c r="M1518" s="7">
        <f t="shared" si="47"/>
        <v>0</v>
      </c>
    </row>
    <row r="1519" spans="1:13" x14ac:dyDescent="0.3">
      <c r="A1519" s="6">
        <v>65215</v>
      </c>
      <c r="B1519" s="6" t="s">
        <v>2868</v>
      </c>
      <c r="C1519" s="13">
        <v>45594.888310185182</v>
      </c>
      <c r="D1519" s="6" t="s">
        <v>2780</v>
      </c>
      <c r="E1519" s="13">
        <v>45595.330682870372</v>
      </c>
      <c r="F1519" s="6" t="s">
        <v>2869</v>
      </c>
      <c r="G1519" s="13">
        <v>45596.456747685188</v>
      </c>
      <c r="H1519" s="6" t="s">
        <v>14</v>
      </c>
      <c r="I1519" s="6" t="s">
        <v>92</v>
      </c>
      <c r="J1519" s="6" t="s">
        <v>11</v>
      </c>
      <c r="K1519" s="6" t="s">
        <v>15</v>
      </c>
      <c r="L1519" s="7">
        <f t="shared" si="46"/>
        <v>1.1260648148163455</v>
      </c>
      <c r="M1519" s="7">
        <f t="shared" si="47"/>
        <v>0</v>
      </c>
    </row>
    <row r="1520" spans="1:13" x14ac:dyDescent="0.3">
      <c r="A1520" s="6">
        <v>65225</v>
      </c>
      <c r="B1520" s="6" t="s">
        <v>2870</v>
      </c>
      <c r="C1520" s="13">
        <v>45594.893101851849</v>
      </c>
      <c r="D1520" s="6" t="s">
        <v>2775</v>
      </c>
      <c r="E1520" s="13">
        <v>45595.323657407411</v>
      </c>
      <c r="F1520" s="6"/>
      <c r="G1520" s="13"/>
      <c r="H1520" s="6" t="s">
        <v>9</v>
      </c>
      <c r="I1520" s="6" t="s">
        <v>92</v>
      </c>
      <c r="J1520" s="6" t="s">
        <v>11</v>
      </c>
      <c r="K1520" s="6" t="s">
        <v>203</v>
      </c>
      <c r="L1520" s="7" t="str">
        <f t="shared" si="46"/>
        <v/>
      </c>
      <c r="M1520" s="7">
        <f t="shared" si="47"/>
        <v>1</v>
      </c>
    </row>
    <row r="1521" spans="1:13" x14ac:dyDescent="0.3">
      <c r="A1521" s="6">
        <v>65230</v>
      </c>
      <c r="B1521" s="6" t="s">
        <v>2871</v>
      </c>
      <c r="C1521" s="13">
        <v>45594.897245370368</v>
      </c>
      <c r="D1521" s="6" t="s">
        <v>2785</v>
      </c>
      <c r="E1521" s="13">
        <v>45595.323634259257</v>
      </c>
      <c r="F1521" s="6"/>
      <c r="G1521" s="13"/>
      <c r="H1521" s="6" t="s">
        <v>5536</v>
      </c>
      <c r="I1521" s="6" t="s">
        <v>92</v>
      </c>
      <c r="J1521" s="6" t="s">
        <v>11</v>
      </c>
      <c r="K1521" s="6" t="s">
        <v>157</v>
      </c>
      <c r="L1521" s="7" t="str">
        <f t="shared" si="46"/>
        <v/>
      </c>
      <c r="M1521" s="7">
        <f t="shared" si="47"/>
        <v>0</v>
      </c>
    </row>
    <row r="1522" spans="1:13" x14ac:dyDescent="0.3">
      <c r="A1522" s="6">
        <v>65236</v>
      </c>
      <c r="B1522" s="6" t="s">
        <v>2872</v>
      </c>
      <c r="C1522" s="13">
        <v>45594.901944444442</v>
      </c>
      <c r="D1522" s="6" t="s">
        <v>881</v>
      </c>
      <c r="E1522" s="13">
        <v>45597.30982638889</v>
      </c>
      <c r="F1522" s="6" t="s">
        <v>2873</v>
      </c>
      <c r="G1522" s="13">
        <v>45598.288738425923</v>
      </c>
      <c r="H1522" s="6" t="s">
        <v>14</v>
      </c>
      <c r="I1522" s="6" t="s">
        <v>29</v>
      </c>
      <c r="J1522" s="6" t="s">
        <v>18</v>
      </c>
      <c r="K1522" s="6" t="s">
        <v>40</v>
      </c>
      <c r="L1522" s="7">
        <f t="shared" si="46"/>
        <v>0.97891203703329666</v>
      </c>
      <c r="M1522" s="7">
        <f t="shared" si="47"/>
        <v>0</v>
      </c>
    </row>
    <row r="1523" spans="1:13" x14ac:dyDescent="0.3">
      <c r="A1523" s="6">
        <v>65262</v>
      </c>
      <c r="B1523" s="6" t="s">
        <v>2874</v>
      </c>
      <c r="C1523" s="13">
        <v>45594.916990740741</v>
      </c>
      <c r="D1523" s="6" t="s">
        <v>1550</v>
      </c>
      <c r="E1523" s="13">
        <v>45596.289074074077</v>
      </c>
      <c r="F1523" s="6" t="s">
        <v>2875</v>
      </c>
      <c r="G1523" s="13">
        <v>45597.232824074075</v>
      </c>
      <c r="H1523" s="6" t="s">
        <v>14</v>
      </c>
      <c r="I1523" s="6" t="s">
        <v>23</v>
      </c>
      <c r="J1523" s="6" t="s">
        <v>18</v>
      </c>
      <c r="K1523" s="6" t="s">
        <v>93</v>
      </c>
      <c r="L1523" s="7">
        <f t="shared" si="46"/>
        <v>0.94374999999854481</v>
      </c>
      <c r="M1523" s="7">
        <f t="shared" si="47"/>
        <v>0</v>
      </c>
    </row>
    <row r="1524" spans="1:13" x14ac:dyDescent="0.3">
      <c r="A1524" s="6">
        <v>65267</v>
      </c>
      <c r="B1524" s="6" t="s">
        <v>2876</v>
      </c>
      <c r="C1524" s="13">
        <v>45594.917048611111</v>
      </c>
      <c r="D1524" s="6" t="s">
        <v>1585</v>
      </c>
      <c r="E1524" s="13">
        <v>45596.289050925923</v>
      </c>
      <c r="F1524" s="6"/>
      <c r="G1524" s="13"/>
      <c r="H1524" s="6" t="s">
        <v>9</v>
      </c>
      <c r="I1524" s="6" t="s">
        <v>88</v>
      </c>
      <c r="J1524" s="6" t="s">
        <v>18</v>
      </c>
      <c r="K1524" s="6" t="s">
        <v>219</v>
      </c>
      <c r="L1524" s="7" t="str">
        <f t="shared" si="46"/>
        <v/>
      </c>
      <c r="M1524" s="7">
        <f t="shared" si="47"/>
        <v>1</v>
      </c>
    </row>
    <row r="1525" spans="1:13" x14ac:dyDescent="0.3">
      <c r="A1525" s="6">
        <v>65269</v>
      </c>
      <c r="B1525" s="6" t="s">
        <v>2877</v>
      </c>
      <c r="C1525" s="13">
        <v>45594.917071759257</v>
      </c>
      <c r="D1525" s="6" t="s">
        <v>1550</v>
      </c>
      <c r="E1525" s="13">
        <v>45596.289074074077</v>
      </c>
      <c r="F1525" s="6" t="s">
        <v>2878</v>
      </c>
      <c r="G1525" s="13">
        <v>45600.268831018519</v>
      </c>
      <c r="H1525" s="6" t="s">
        <v>14</v>
      </c>
      <c r="I1525" s="6" t="s">
        <v>25</v>
      </c>
      <c r="J1525" s="6" t="s">
        <v>18</v>
      </c>
      <c r="K1525" s="6" t="s">
        <v>61</v>
      </c>
      <c r="L1525" s="7">
        <f t="shared" si="46"/>
        <v>3.9797569444417604</v>
      </c>
      <c r="M1525" s="7">
        <f t="shared" si="47"/>
        <v>0</v>
      </c>
    </row>
    <row r="1526" spans="1:13" x14ac:dyDescent="0.3">
      <c r="A1526" s="6">
        <v>65274</v>
      </c>
      <c r="B1526" s="6" t="s">
        <v>2879</v>
      </c>
      <c r="C1526" s="13">
        <v>45594.91715277778</v>
      </c>
      <c r="D1526" s="6" t="s">
        <v>1538</v>
      </c>
      <c r="E1526" s="13">
        <v>45596.2890625</v>
      </c>
      <c r="F1526" s="6" t="s">
        <v>2880</v>
      </c>
      <c r="G1526" s="13">
        <v>45598.155115740738</v>
      </c>
      <c r="H1526" s="6" t="s">
        <v>14</v>
      </c>
      <c r="I1526" s="6" t="s">
        <v>942</v>
      </c>
      <c r="J1526" s="6" t="s">
        <v>18</v>
      </c>
      <c r="K1526" s="6" t="s">
        <v>15</v>
      </c>
      <c r="L1526" s="7">
        <f t="shared" si="46"/>
        <v>1.8660532407375285</v>
      </c>
      <c r="M1526" s="7">
        <f t="shared" si="47"/>
        <v>0</v>
      </c>
    </row>
    <row r="1527" spans="1:13" x14ac:dyDescent="0.3">
      <c r="A1527" s="6">
        <v>65279</v>
      </c>
      <c r="B1527" s="6" t="s">
        <v>2881</v>
      </c>
      <c r="C1527" s="13">
        <v>45594.917210648149</v>
      </c>
      <c r="D1527" s="6" t="s">
        <v>1540</v>
      </c>
      <c r="E1527" s="13">
        <v>45596.289120370369</v>
      </c>
      <c r="F1527" s="6" t="s">
        <v>2882</v>
      </c>
      <c r="G1527" s="13">
        <v>45597.12771990741</v>
      </c>
      <c r="H1527" s="6" t="s">
        <v>14</v>
      </c>
      <c r="I1527" s="6" t="s">
        <v>25</v>
      </c>
      <c r="J1527" s="6" t="s">
        <v>18</v>
      </c>
      <c r="K1527" s="6" t="s">
        <v>57</v>
      </c>
      <c r="L1527" s="7">
        <f t="shared" si="46"/>
        <v>0.83859953704086365</v>
      </c>
      <c r="M1527" s="7">
        <f t="shared" si="47"/>
        <v>0</v>
      </c>
    </row>
    <row r="1528" spans="1:13" x14ac:dyDescent="0.3">
      <c r="A1528" s="6">
        <v>65298</v>
      </c>
      <c r="B1528" s="6" t="s">
        <v>2883</v>
      </c>
      <c r="C1528" s="13">
        <v>45594.917442129627</v>
      </c>
      <c r="D1528" s="6" t="s">
        <v>1538</v>
      </c>
      <c r="E1528" s="13">
        <v>45596.2890625</v>
      </c>
      <c r="F1528" s="6"/>
      <c r="G1528" s="13"/>
      <c r="H1528" s="6" t="s">
        <v>5536</v>
      </c>
      <c r="I1528" s="6" t="s">
        <v>32</v>
      </c>
      <c r="J1528" s="6" t="s">
        <v>18</v>
      </c>
      <c r="K1528" s="6" t="s">
        <v>15</v>
      </c>
      <c r="L1528" s="7" t="str">
        <f t="shared" si="46"/>
        <v/>
      </c>
      <c r="M1528" s="7">
        <f t="shared" si="47"/>
        <v>0</v>
      </c>
    </row>
    <row r="1529" spans="1:13" x14ac:dyDescent="0.3">
      <c r="A1529" s="6">
        <v>65302</v>
      </c>
      <c r="B1529" s="6" t="s">
        <v>2884</v>
      </c>
      <c r="C1529" s="13">
        <v>45594.917488425926</v>
      </c>
      <c r="D1529" s="6" t="s">
        <v>1564</v>
      </c>
      <c r="E1529" s="13">
        <v>45596.289039351854</v>
      </c>
      <c r="F1529" s="6" t="s">
        <v>2885</v>
      </c>
      <c r="G1529" s="13">
        <v>45597.289965277778</v>
      </c>
      <c r="H1529" s="6" t="s">
        <v>14</v>
      </c>
      <c r="I1529" s="6" t="s">
        <v>23</v>
      </c>
      <c r="J1529" s="6" t="s">
        <v>18</v>
      </c>
      <c r="K1529" s="6" t="s">
        <v>96</v>
      </c>
      <c r="L1529" s="7">
        <f t="shared" si="46"/>
        <v>1.0009259259240935</v>
      </c>
      <c r="M1529" s="7">
        <f t="shared" si="47"/>
        <v>0</v>
      </c>
    </row>
    <row r="1530" spans="1:13" x14ac:dyDescent="0.3">
      <c r="A1530" s="6">
        <v>65306</v>
      </c>
      <c r="B1530" s="6" t="s">
        <v>2886</v>
      </c>
      <c r="C1530" s="13">
        <v>45594.917534722219</v>
      </c>
      <c r="D1530" s="6" t="s">
        <v>1564</v>
      </c>
      <c r="E1530" s="13">
        <v>45596.289039351854</v>
      </c>
      <c r="F1530" s="6"/>
      <c r="G1530" s="13"/>
      <c r="H1530" s="6" t="s">
        <v>5536</v>
      </c>
      <c r="I1530" s="6" t="s">
        <v>25</v>
      </c>
      <c r="J1530" s="6" t="s">
        <v>18</v>
      </c>
      <c r="K1530" s="6" t="s">
        <v>115</v>
      </c>
      <c r="L1530" s="7" t="str">
        <f t="shared" si="46"/>
        <v/>
      </c>
      <c r="M1530" s="7">
        <f t="shared" si="47"/>
        <v>0</v>
      </c>
    </row>
    <row r="1531" spans="1:13" x14ac:dyDescent="0.3">
      <c r="A1531" s="6">
        <v>65328</v>
      </c>
      <c r="B1531" s="6" t="s">
        <v>2887</v>
      </c>
      <c r="C1531" s="13">
        <v>45594.917824074073</v>
      </c>
      <c r="D1531" s="6" t="s">
        <v>693</v>
      </c>
      <c r="E1531" s="13">
        <v>45596.289131944446</v>
      </c>
      <c r="F1531" s="6"/>
      <c r="G1531" s="13"/>
      <c r="H1531" s="6" t="s">
        <v>5536</v>
      </c>
      <c r="I1531" s="6" t="s">
        <v>32</v>
      </c>
      <c r="J1531" s="6" t="s">
        <v>18</v>
      </c>
      <c r="K1531" s="6" t="s">
        <v>21</v>
      </c>
      <c r="L1531" s="7" t="str">
        <f t="shared" si="46"/>
        <v/>
      </c>
      <c r="M1531" s="7">
        <f t="shared" si="47"/>
        <v>0</v>
      </c>
    </row>
    <row r="1532" spans="1:13" x14ac:dyDescent="0.3">
      <c r="A1532" s="6">
        <v>65330</v>
      </c>
      <c r="B1532" s="6" t="s">
        <v>2888</v>
      </c>
      <c r="C1532" s="13">
        <v>45594.917847222219</v>
      </c>
      <c r="D1532" s="6" t="s">
        <v>1550</v>
      </c>
      <c r="E1532" s="13">
        <v>45596.289074074077</v>
      </c>
      <c r="F1532" s="6" t="s">
        <v>2889</v>
      </c>
      <c r="G1532" s="13">
        <v>45597.241006944445</v>
      </c>
      <c r="H1532" s="6" t="s">
        <v>14</v>
      </c>
      <c r="I1532" s="6" t="s">
        <v>83</v>
      </c>
      <c r="J1532" s="6" t="s">
        <v>18</v>
      </c>
      <c r="K1532" s="6" t="s">
        <v>109</v>
      </c>
      <c r="L1532" s="7">
        <f t="shared" si="46"/>
        <v>0.95193287036818219</v>
      </c>
      <c r="M1532" s="7">
        <f t="shared" si="47"/>
        <v>0</v>
      </c>
    </row>
    <row r="1533" spans="1:13" x14ac:dyDescent="0.3">
      <c r="A1533" s="6">
        <v>65344</v>
      </c>
      <c r="B1533" s="6" t="s">
        <v>2890</v>
      </c>
      <c r="C1533" s="13">
        <v>45594.921261574076</v>
      </c>
      <c r="D1533" s="6" t="s">
        <v>1682</v>
      </c>
      <c r="E1533" s="13">
        <v>45596.289143518516</v>
      </c>
      <c r="F1533" s="6"/>
      <c r="G1533" s="13"/>
      <c r="H1533" s="6" t="s">
        <v>5536</v>
      </c>
      <c r="I1533" s="6" t="s">
        <v>111</v>
      </c>
      <c r="J1533" s="6" t="s">
        <v>11</v>
      </c>
      <c r="K1533" s="6" t="s">
        <v>190</v>
      </c>
      <c r="L1533" s="7" t="str">
        <f t="shared" si="46"/>
        <v/>
      </c>
      <c r="M1533" s="7">
        <f t="shared" si="47"/>
        <v>0</v>
      </c>
    </row>
    <row r="1534" spans="1:13" x14ac:dyDescent="0.3">
      <c r="A1534" s="6">
        <v>65349</v>
      </c>
      <c r="B1534" s="6" t="s">
        <v>2891</v>
      </c>
      <c r="C1534" s="13">
        <v>45594.924537037034</v>
      </c>
      <c r="D1534" s="6" t="s">
        <v>1682</v>
      </c>
      <c r="E1534" s="13">
        <v>45596.289143518516</v>
      </c>
      <c r="F1534" s="6" t="s">
        <v>2892</v>
      </c>
      <c r="G1534" s="13">
        <v>45603.550393518519</v>
      </c>
      <c r="H1534" s="6" t="s">
        <v>14</v>
      </c>
      <c r="I1534" s="6" t="s">
        <v>32</v>
      </c>
      <c r="J1534" s="6" t="s">
        <v>18</v>
      </c>
      <c r="K1534" s="6" t="s">
        <v>67</v>
      </c>
      <c r="L1534" s="7">
        <f t="shared" si="46"/>
        <v>7.2612500000032014</v>
      </c>
      <c r="M1534" s="7">
        <f t="shared" si="47"/>
        <v>0</v>
      </c>
    </row>
    <row r="1535" spans="1:13" x14ac:dyDescent="0.3">
      <c r="A1535" s="6">
        <v>65359</v>
      </c>
      <c r="B1535" s="6" t="s">
        <v>2893</v>
      </c>
      <c r="C1535" s="13">
        <v>45594.943078703705</v>
      </c>
      <c r="D1535" s="6" t="s">
        <v>1545</v>
      </c>
      <c r="E1535" s="13">
        <v>45596.289085648146</v>
      </c>
      <c r="F1535" s="6" t="s">
        <v>2894</v>
      </c>
      <c r="G1535" s="13">
        <v>45605.133113425924</v>
      </c>
      <c r="H1535" s="6" t="s">
        <v>14</v>
      </c>
      <c r="I1535" s="6" t="s">
        <v>25</v>
      </c>
      <c r="J1535" s="6" t="s">
        <v>18</v>
      </c>
      <c r="K1535" s="6" t="s">
        <v>157</v>
      </c>
      <c r="L1535" s="7">
        <f t="shared" si="46"/>
        <v>8.844027777777228</v>
      </c>
      <c r="M1535" s="7">
        <f t="shared" si="47"/>
        <v>0</v>
      </c>
    </row>
    <row r="1536" spans="1:13" x14ac:dyDescent="0.3">
      <c r="A1536" s="6">
        <v>65360</v>
      </c>
      <c r="B1536" s="6" t="s">
        <v>2895</v>
      </c>
      <c r="C1536" s="13">
        <v>45594.938101851854</v>
      </c>
      <c r="D1536" s="6" t="s">
        <v>1695</v>
      </c>
      <c r="E1536" s="13">
        <v>45596.580717592595</v>
      </c>
      <c r="F1536" s="6" t="s">
        <v>2896</v>
      </c>
      <c r="G1536" s="13">
        <v>45603.636435185188</v>
      </c>
      <c r="H1536" s="6" t="s">
        <v>14</v>
      </c>
      <c r="I1536" s="6" t="s">
        <v>111</v>
      </c>
      <c r="J1536" s="6" t="s">
        <v>11</v>
      </c>
      <c r="K1536" s="6" t="s">
        <v>39</v>
      </c>
      <c r="L1536" s="7">
        <f t="shared" si="46"/>
        <v>7.0557175925932825</v>
      </c>
      <c r="M1536" s="7">
        <f t="shared" si="47"/>
        <v>0</v>
      </c>
    </row>
    <row r="1537" spans="1:13" x14ac:dyDescent="0.3">
      <c r="A1537" s="6">
        <v>65365</v>
      </c>
      <c r="B1537" s="6" t="s">
        <v>2897</v>
      </c>
      <c r="C1537" s="13">
        <v>45594.942523148151</v>
      </c>
      <c r="D1537" s="6" t="s">
        <v>2898</v>
      </c>
      <c r="E1537" s="13">
        <v>45609.430243055554</v>
      </c>
      <c r="F1537" s="6" t="s">
        <v>2899</v>
      </c>
      <c r="G1537" s="13">
        <v>45611.419085648151</v>
      </c>
      <c r="H1537" s="6" t="s">
        <v>14</v>
      </c>
      <c r="I1537" s="6" t="s">
        <v>111</v>
      </c>
      <c r="J1537" s="6" t="s">
        <v>11</v>
      </c>
      <c r="K1537" s="6" t="s">
        <v>30</v>
      </c>
      <c r="L1537" s="7">
        <f t="shared" si="46"/>
        <v>1.9888425925964839</v>
      </c>
      <c r="M1537" s="7">
        <f t="shared" si="47"/>
        <v>0</v>
      </c>
    </row>
    <row r="1538" spans="1:13" x14ac:dyDescent="0.3">
      <c r="A1538" s="6">
        <v>65367</v>
      </c>
      <c r="B1538" s="6" t="s">
        <v>2900</v>
      </c>
      <c r="C1538" s="13">
        <v>45594.942997685182</v>
      </c>
      <c r="D1538" s="6" t="s">
        <v>2901</v>
      </c>
      <c r="E1538" s="13">
        <v>45653.734895833331</v>
      </c>
      <c r="F1538" s="6"/>
      <c r="G1538" s="13"/>
      <c r="H1538" s="6" t="s">
        <v>9</v>
      </c>
      <c r="I1538" s="6" t="s">
        <v>92</v>
      </c>
      <c r="J1538" s="6" t="s">
        <v>11</v>
      </c>
      <c r="K1538" s="6" t="s">
        <v>160</v>
      </c>
      <c r="L1538" s="7" t="str">
        <f t="shared" ref="L1538:L1601" si="48">IF(OR(ISBLANK(G1538),ISBLANK(E1538)),"", G1538 - E1538)</f>
        <v/>
      </c>
      <c r="M1538" s="7">
        <f t="shared" ref="M1538:M1601" si="49">IF(H1538="Returned",1,0)</f>
        <v>1</v>
      </c>
    </row>
    <row r="1539" spans="1:13" x14ac:dyDescent="0.3">
      <c r="A1539" s="6">
        <v>65384</v>
      </c>
      <c r="B1539" s="6" t="s">
        <v>2902</v>
      </c>
      <c r="C1539" s="13">
        <v>45594.954641203702</v>
      </c>
      <c r="D1539" s="6" t="s">
        <v>2903</v>
      </c>
      <c r="E1539" s="13">
        <v>45653.73201388889</v>
      </c>
      <c r="F1539" s="6"/>
      <c r="G1539" s="13"/>
      <c r="H1539" s="6" t="s">
        <v>5536</v>
      </c>
      <c r="I1539" s="6" t="s">
        <v>114</v>
      </c>
      <c r="J1539" s="6" t="s">
        <v>11</v>
      </c>
      <c r="K1539" s="6" t="s">
        <v>15</v>
      </c>
      <c r="L1539" s="7" t="str">
        <f t="shared" si="48"/>
        <v/>
      </c>
      <c r="M1539" s="7">
        <f t="shared" si="49"/>
        <v>0</v>
      </c>
    </row>
    <row r="1540" spans="1:13" x14ac:dyDescent="0.3">
      <c r="A1540" s="6">
        <v>65389</v>
      </c>
      <c r="B1540" s="6" t="s">
        <v>2904</v>
      </c>
      <c r="C1540" s="13">
        <v>45594.95784722222</v>
      </c>
      <c r="D1540" s="6" t="s">
        <v>1851</v>
      </c>
      <c r="E1540" s="13">
        <v>45596.289155092592</v>
      </c>
      <c r="F1540" s="6" t="s">
        <v>2905</v>
      </c>
      <c r="G1540" s="13">
        <v>45597.095914351848</v>
      </c>
      <c r="H1540" s="6" t="s">
        <v>14</v>
      </c>
      <c r="I1540" s="6" t="s">
        <v>111</v>
      </c>
      <c r="J1540" s="6" t="s">
        <v>11</v>
      </c>
      <c r="K1540" s="6" t="s">
        <v>15</v>
      </c>
      <c r="L1540" s="7">
        <f t="shared" si="48"/>
        <v>0.80675925925606862</v>
      </c>
      <c r="M1540" s="7">
        <f t="shared" si="49"/>
        <v>0</v>
      </c>
    </row>
    <row r="1541" spans="1:13" x14ac:dyDescent="0.3">
      <c r="A1541" s="6">
        <v>65393</v>
      </c>
      <c r="B1541" s="6" t="s">
        <v>2906</v>
      </c>
      <c r="C1541" s="13">
        <v>45594.962337962963</v>
      </c>
      <c r="D1541" s="6" t="s">
        <v>1568</v>
      </c>
      <c r="E1541" s="13">
        <v>45596.2891087963</v>
      </c>
      <c r="F1541" s="6" t="s">
        <v>2907</v>
      </c>
      <c r="G1541" s="13">
        <v>45598.30537037037</v>
      </c>
      <c r="H1541" s="6" t="s">
        <v>14</v>
      </c>
      <c r="I1541" s="6" t="s">
        <v>111</v>
      </c>
      <c r="J1541" s="6" t="s">
        <v>11</v>
      </c>
      <c r="K1541" s="6" t="s">
        <v>227</v>
      </c>
      <c r="L1541" s="7">
        <f t="shared" si="48"/>
        <v>2.0162615740700858</v>
      </c>
      <c r="M1541" s="7">
        <f t="shared" si="49"/>
        <v>0</v>
      </c>
    </row>
    <row r="1542" spans="1:13" x14ac:dyDescent="0.3">
      <c r="A1542" s="6">
        <v>65407</v>
      </c>
      <c r="B1542" s="6" t="s">
        <v>2908</v>
      </c>
      <c r="C1542" s="13">
        <v>45595.005115740743</v>
      </c>
      <c r="D1542" s="6" t="s">
        <v>1540</v>
      </c>
      <c r="E1542" s="13">
        <v>45596.289120370369</v>
      </c>
      <c r="F1542" s="6"/>
      <c r="G1542" s="13"/>
      <c r="H1542" s="6" t="s">
        <v>9</v>
      </c>
      <c r="I1542" s="6" t="s">
        <v>114</v>
      </c>
      <c r="J1542" s="6" t="s">
        <v>11</v>
      </c>
      <c r="K1542" s="6" t="s">
        <v>15</v>
      </c>
      <c r="L1542" s="7" t="str">
        <f t="shared" si="48"/>
        <v/>
      </c>
      <c r="M1542" s="7">
        <f t="shared" si="49"/>
        <v>1</v>
      </c>
    </row>
    <row r="1543" spans="1:13" x14ac:dyDescent="0.3">
      <c r="A1543" s="6">
        <v>65428</v>
      </c>
      <c r="B1543" s="6" t="s">
        <v>2909</v>
      </c>
      <c r="C1543" s="13">
        <v>45595.082199074073</v>
      </c>
      <c r="D1543" s="6" t="s">
        <v>1568</v>
      </c>
      <c r="E1543" s="13">
        <v>45596.2891087963</v>
      </c>
      <c r="F1543" s="6" t="s">
        <v>2910</v>
      </c>
      <c r="G1543" s="13">
        <v>45597.277280092596</v>
      </c>
      <c r="H1543" s="6" t="s">
        <v>14</v>
      </c>
      <c r="I1543" s="6" t="s">
        <v>111</v>
      </c>
      <c r="J1543" s="6" t="s">
        <v>11</v>
      </c>
      <c r="K1543" s="6" t="s">
        <v>61</v>
      </c>
      <c r="L1543" s="7">
        <f t="shared" si="48"/>
        <v>0.98817129629605915</v>
      </c>
      <c r="M1543" s="7">
        <f t="shared" si="49"/>
        <v>0</v>
      </c>
    </row>
    <row r="1544" spans="1:13" x14ac:dyDescent="0.3">
      <c r="A1544" s="6">
        <v>65430</v>
      </c>
      <c r="B1544" s="6" t="s">
        <v>2911</v>
      </c>
      <c r="C1544" s="13">
        <v>45595.086458333331</v>
      </c>
      <c r="D1544" s="6" t="s">
        <v>1538</v>
      </c>
      <c r="E1544" s="13">
        <v>45596.2890625</v>
      </c>
      <c r="F1544" s="6" t="s">
        <v>2912</v>
      </c>
      <c r="G1544" s="13">
        <v>45600.331666666665</v>
      </c>
      <c r="H1544" s="6" t="s">
        <v>14</v>
      </c>
      <c r="I1544" s="6" t="s">
        <v>185</v>
      </c>
      <c r="J1544" s="6" t="s">
        <v>18</v>
      </c>
      <c r="K1544" s="6" t="s">
        <v>137</v>
      </c>
      <c r="L1544" s="7">
        <f t="shared" si="48"/>
        <v>4.0426041666651145</v>
      </c>
      <c r="M1544" s="7">
        <f t="shared" si="49"/>
        <v>0</v>
      </c>
    </row>
    <row r="1545" spans="1:13" x14ac:dyDescent="0.3">
      <c r="A1545" s="6">
        <v>65471</v>
      </c>
      <c r="B1545" s="6" t="s">
        <v>2913</v>
      </c>
      <c r="C1545" s="13">
        <v>45595.19771990741</v>
      </c>
      <c r="D1545" s="6" t="s">
        <v>1585</v>
      </c>
      <c r="E1545" s="13">
        <v>45596.289050925923</v>
      </c>
      <c r="F1545" s="6"/>
      <c r="G1545" s="13"/>
      <c r="H1545" s="6" t="s">
        <v>9</v>
      </c>
      <c r="I1545" s="6" t="s">
        <v>116</v>
      </c>
      <c r="J1545" s="6" t="s">
        <v>18</v>
      </c>
      <c r="K1545" s="6" t="s">
        <v>15</v>
      </c>
      <c r="L1545" s="7" t="str">
        <f t="shared" si="48"/>
        <v/>
      </c>
      <c r="M1545" s="7">
        <f t="shared" si="49"/>
        <v>1</v>
      </c>
    </row>
    <row r="1546" spans="1:13" x14ac:dyDescent="0.3">
      <c r="A1546" s="6">
        <v>65475</v>
      </c>
      <c r="B1546" s="6" t="s">
        <v>2914</v>
      </c>
      <c r="C1546" s="13">
        <v>45595.201666666668</v>
      </c>
      <c r="D1546" s="6" t="s">
        <v>1564</v>
      </c>
      <c r="E1546" s="13">
        <v>45596.289039351854</v>
      </c>
      <c r="F1546" s="6" t="s">
        <v>2915</v>
      </c>
      <c r="G1546" s="13">
        <v>45599.461099537039</v>
      </c>
      <c r="H1546" s="6" t="s">
        <v>14</v>
      </c>
      <c r="I1546" s="6" t="s">
        <v>111</v>
      </c>
      <c r="J1546" s="6" t="s">
        <v>11</v>
      </c>
      <c r="K1546" s="6" t="s">
        <v>63</v>
      </c>
      <c r="L1546" s="7">
        <f t="shared" si="48"/>
        <v>3.1720601851848187</v>
      </c>
      <c r="M1546" s="7">
        <f t="shared" si="49"/>
        <v>0</v>
      </c>
    </row>
    <row r="1547" spans="1:13" x14ac:dyDescent="0.3">
      <c r="A1547" s="6">
        <v>65498</v>
      </c>
      <c r="B1547" s="6" t="s">
        <v>2916</v>
      </c>
      <c r="C1547" s="13">
        <v>45595.230949074074</v>
      </c>
      <c r="D1547" s="6" t="s">
        <v>1550</v>
      </c>
      <c r="E1547" s="13">
        <v>45596.289074074077</v>
      </c>
      <c r="F1547" s="6" t="s">
        <v>2917</v>
      </c>
      <c r="G1547" s="13">
        <v>45597.163217592592</v>
      </c>
      <c r="H1547" s="6" t="s">
        <v>14</v>
      </c>
      <c r="I1547" s="6" t="s">
        <v>114</v>
      </c>
      <c r="J1547" s="6" t="s">
        <v>11</v>
      </c>
      <c r="K1547" s="6" t="s">
        <v>15</v>
      </c>
      <c r="L1547" s="7">
        <f t="shared" si="48"/>
        <v>0.87414351851475658</v>
      </c>
      <c r="M1547" s="7">
        <f t="shared" si="49"/>
        <v>0</v>
      </c>
    </row>
    <row r="1548" spans="1:13" x14ac:dyDescent="0.3">
      <c r="A1548" s="6">
        <v>65527</v>
      </c>
      <c r="B1548" s="6" t="s">
        <v>2918</v>
      </c>
      <c r="C1548" s="13">
        <v>45595.253125000003</v>
      </c>
      <c r="D1548" s="6" t="s">
        <v>693</v>
      </c>
      <c r="E1548" s="13">
        <v>45596.289131944446</v>
      </c>
      <c r="F1548" s="6" t="s">
        <v>2919</v>
      </c>
      <c r="G1548" s="13">
        <v>45599.088159722225</v>
      </c>
      <c r="H1548" s="6" t="s">
        <v>14</v>
      </c>
      <c r="I1548" s="6" t="s">
        <v>287</v>
      </c>
      <c r="J1548" s="6" t="s">
        <v>18</v>
      </c>
      <c r="K1548" s="6" t="s">
        <v>219</v>
      </c>
      <c r="L1548" s="7">
        <f t="shared" si="48"/>
        <v>2.7990277777789743</v>
      </c>
      <c r="M1548" s="7">
        <f t="shared" si="49"/>
        <v>0</v>
      </c>
    </row>
    <row r="1549" spans="1:13" x14ac:dyDescent="0.3">
      <c r="A1549" s="6">
        <v>65535</v>
      </c>
      <c r="B1549" s="6" t="s">
        <v>2920</v>
      </c>
      <c r="C1549" s="13">
        <v>45595.258530092593</v>
      </c>
      <c r="D1549" s="6" t="s">
        <v>1585</v>
      </c>
      <c r="E1549" s="13">
        <v>45596.289050925923</v>
      </c>
      <c r="F1549" s="6"/>
      <c r="G1549" s="13"/>
      <c r="H1549" s="6" t="s">
        <v>9</v>
      </c>
      <c r="I1549" s="6" t="s">
        <v>92</v>
      </c>
      <c r="J1549" s="6" t="s">
        <v>11</v>
      </c>
      <c r="K1549" s="6" t="s">
        <v>160</v>
      </c>
      <c r="L1549" s="7" t="str">
        <f t="shared" si="48"/>
        <v/>
      </c>
      <c r="M1549" s="7">
        <f t="shared" si="49"/>
        <v>1</v>
      </c>
    </row>
    <row r="1550" spans="1:13" x14ac:dyDescent="0.3">
      <c r="A1550" s="6">
        <v>65552</v>
      </c>
      <c r="B1550" s="6" t="s">
        <v>2921</v>
      </c>
      <c r="C1550" s="13">
        <v>45595.272800925923</v>
      </c>
      <c r="D1550" s="6" t="s">
        <v>1550</v>
      </c>
      <c r="E1550" s="13">
        <v>45596.289074074077</v>
      </c>
      <c r="F1550" s="6" t="s">
        <v>2922</v>
      </c>
      <c r="G1550" s="13">
        <v>45599.256736111114</v>
      </c>
      <c r="H1550" s="6" t="s">
        <v>14</v>
      </c>
      <c r="I1550" s="6" t="s">
        <v>185</v>
      </c>
      <c r="J1550" s="6" t="s">
        <v>18</v>
      </c>
      <c r="K1550" s="6" t="s">
        <v>137</v>
      </c>
      <c r="L1550" s="7">
        <f t="shared" si="48"/>
        <v>2.9676620370373712</v>
      </c>
      <c r="M1550" s="7">
        <f t="shared" si="49"/>
        <v>0</v>
      </c>
    </row>
    <row r="1551" spans="1:13" x14ac:dyDescent="0.3">
      <c r="A1551" s="6">
        <v>65566</v>
      </c>
      <c r="B1551" s="6" t="s">
        <v>2923</v>
      </c>
      <c r="C1551" s="13">
        <v>45595.281354166669</v>
      </c>
      <c r="D1551" s="6" t="s">
        <v>1538</v>
      </c>
      <c r="E1551" s="13">
        <v>45596.2890625</v>
      </c>
      <c r="F1551" s="6"/>
      <c r="G1551" s="13"/>
      <c r="H1551" s="6" t="s">
        <v>5536</v>
      </c>
      <c r="I1551" s="6" t="s">
        <v>114</v>
      </c>
      <c r="J1551" s="6" t="s">
        <v>11</v>
      </c>
      <c r="K1551" s="6" t="s">
        <v>218</v>
      </c>
      <c r="L1551" s="7" t="str">
        <f t="shared" si="48"/>
        <v/>
      </c>
      <c r="M1551" s="7">
        <f t="shared" si="49"/>
        <v>0</v>
      </c>
    </row>
    <row r="1552" spans="1:13" x14ac:dyDescent="0.3">
      <c r="A1552" s="6">
        <v>65576</v>
      </c>
      <c r="B1552" s="6" t="s">
        <v>2924</v>
      </c>
      <c r="C1552" s="13">
        <v>45595.287442129629</v>
      </c>
      <c r="D1552" s="6" t="s">
        <v>1535</v>
      </c>
      <c r="E1552" s="13">
        <v>45596.289097222223</v>
      </c>
      <c r="F1552" s="6"/>
      <c r="G1552" s="13"/>
      <c r="H1552" s="6" t="s">
        <v>5536</v>
      </c>
      <c r="I1552" s="6" t="s">
        <v>287</v>
      </c>
      <c r="J1552" s="6" t="s">
        <v>18</v>
      </c>
      <c r="K1552" s="6" t="s">
        <v>55</v>
      </c>
      <c r="L1552" s="7" t="str">
        <f t="shared" si="48"/>
        <v/>
      </c>
      <c r="M1552" s="7">
        <f t="shared" si="49"/>
        <v>0</v>
      </c>
    </row>
    <row r="1553" spans="1:13" x14ac:dyDescent="0.3">
      <c r="A1553" s="6">
        <v>65583</v>
      </c>
      <c r="B1553" s="6" t="s">
        <v>2925</v>
      </c>
      <c r="C1553" s="13">
        <v>45595.292847222219</v>
      </c>
      <c r="D1553" s="6" t="s">
        <v>1538</v>
      </c>
      <c r="E1553" s="13">
        <v>45596.2890625</v>
      </c>
      <c r="F1553" s="6" t="s">
        <v>2926</v>
      </c>
      <c r="G1553" s="13">
        <v>45600.355370370373</v>
      </c>
      <c r="H1553" s="6" t="s">
        <v>14</v>
      </c>
      <c r="I1553" s="6" t="s">
        <v>116</v>
      </c>
      <c r="J1553" s="6" t="s">
        <v>18</v>
      </c>
      <c r="K1553" s="6" t="s">
        <v>227</v>
      </c>
      <c r="L1553" s="7">
        <f t="shared" si="48"/>
        <v>4.0663078703728388</v>
      </c>
      <c r="M1553" s="7">
        <f t="shared" si="49"/>
        <v>0</v>
      </c>
    </row>
    <row r="1554" spans="1:13" x14ac:dyDescent="0.3">
      <c r="A1554" s="6">
        <v>65584</v>
      </c>
      <c r="B1554" s="6" t="s">
        <v>2927</v>
      </c>
      <c r="C1554" s="13">
        <v>45595.293877314813</v>
      </c>
      <c r="D1554" s="6" t="s">
        <v>1568</v>
      </c>
      <c r="E1554" s="13">
        <v>45596.2891087963</v>
      </c>
      <c r="F1554" s="6" t="s">
        <v>2928</v>
      </c>
      <c r="G1554" s="13">
        <v>45601.276574074072</v>
      </c>
      <c r="H1554" s="6" t="s">
        <v>14</v>
      </c>
      <c r="I1554" s="6" t="s">
        <v>92</v>
      </c>
      <c r="J1554" s="6" t="s">
        <v>11</v>
      </c>
      <c r="K1554" s="6" t="s">
        <v>207</v>
      </c>
      <c r="L1554" s="7">
        <f t="shared" si="48"/>
        <v>4.9874652777725714</v>
      </c>
      <c r="M1554" s="7">
        <f t="shared" si="49"/>
        <v>0</v>
      </c>
    </row>
    <row r="1555" spans="1:13" x14ac:dyDescent="0.3">
      <c r="A1555" s="6">
        <v>65600</v>
      </c>
      <c r="B1555" s="6" t="s">
        <v>2929</v>
      </c>
      <c r="C1555" s="13">
        <v>45595.307928240742</v>
      </c>
      <c r="D1555" s="6" t="s">
        <v>1538</v>
      </c>
      <c r="E1555" s="13">
        <v>45596.2890625</v>
      </c>
      <c r="F1555" s="6" t="s">
        <v>2930</v>
      </c>
      <c r="G1555" s="13">
        <v>45597.180763888886</v>
      </c>
      <c r="H1555" s="6" t="s">
        <v>14</v>
      </c>
      <c r="I1555" s="6" t="s">
        <v>92</v>
      </c>
      <c r="J1555" s="6" t="s">
        <v>11</v>
      </c>
      <c r="K1555" s="6" t="s">
        <v>31</v>
      </c>
      <c r="L1555" s="7">
        <f t="shared" si="48"/>
        <v>0.89170138888584916</v>
      </c>
      <c r="M1555" s="7">
        <f t="shared" si="49"/>
        <v>0</v>
      </c>
    </row>
    <row r="1556" spans="1:13" x14ac:dyDescent="0.3">
      <c r="A1556" s="6">
        <v>65602</v>
      </c>
      <c r="B1556" s="6" t="s">
        <v>2931</v>
      </c>
      <c r="C1556" s="13">
        <v>45595.309027777781</v>
      </c>
      <c r="D1556" s="6" t="s">
        <v>693</v>
      </c>
      <c r="E1556" s="13">
        <v>45596.289131944446</v>
      </c>
      <c r="F1556" s="6" t="s">
        <v>2932</v>
      </c>
      <c r="G1556" s="13">
        <v>45597.388807870368</v>
      </c>
      <c r="H1556" s="6" t="s">
        <v>14</v>
      </c>
      <c r="I1556" s="6" t="s">
        <v>114</v>
      </c>
      <c r="J1556" s="6" t="s">
        <v>11</v>
      </c>
      <c r="K1556" s="6" t="s">
        <v>15</v>
      </c>
      <c r="L1556" s="7">
        <f t="shared" si="48"/>
        <v>1.0996759259214741</v>
      </c>
      <c r="M1556" s="7">
        <f t="shared" si="49"/>
        <v>0</v>
      </c>
    </row>
    <row r="1557" spans="1:13" x14ac:dyDescent="0.3">
      <c r="A1557" s="6">
        <v>65607</v>
      </c>
      <c r="B1557" s="6" t="s">
        <v>2933</v>
      </c>
      <c r="C1557" s="13">
        <v>45595.315682870372</v>
      </c>
      <c r="D1557" s="6" t="s">
        <v>1585</v>
      </c>
      <c r="E1557" s="13">
        <v>45596.289050925923</v>
      </c>
      <c r="F1557" s="6" t="s">
        <v>2934</v>
      </c>
      <c r="G1557" s="13">
        <v>45597.266643518517</v>
      </c>
      <c r="H1557" s="6" t="s">
        <v>14</v>
      </c>
      <c r="I1557" s="6" t="s">
        <v>88</v>
      </c>
      <c r="J1557" s="6" t="s">
        <v>18</v>
      </c>
      <c r="K1557" s="6" t="s">
        <v>15</v>
      </c>
      <c r="L1557" s="7">
        <f t="shared" si="48"/>
        <v>0.97759259259328246</v>
      </c>
      <c r="M1557" s="7">
        <f t="shared" si="49"/>
        <v>0</v>
      </c>
    </row>
    <row r="1558" spans="1:13" x14ac:dyDescent="0.3">
      <c r="A1558" s="6">
        <v>65611</v>
      </c>
      <c r="B1558" s="6" t="s">
        <v>2935</v>
      </c>
      <c r="C1558" s="13">
        <v>45595.321076388886</v>
      </c>
      <c r="D1558" s="6" t="s">
        <v>1564</v>
      </c>
      <c r="E1558" s="13">
        <v>45596.289039351854</v>
      </c>
      <c r="F1558" s="6"/>
      <c r="G1558" s="13"/>
      <c r="H1558" s="6" t="s">
        <v>35</v>
      </c>
      <c r="I1558" s="6" t="s">
        <v>287</v>
      </c>
      <c r="J1558" s="6" t="s">
        <v>18</v>
      </c>
      <c r="K1558" s="6" t="s">
        <v>86</v>
      </c>
      <c r="L1558" s="7" t="str">
        <f t="shared" si="48"/>
        <v/>
      </c>
      <c r="M1558" s="7">
        <f t="shared" si="49"/>
        <v>0</v>
      </c>
    </row>
    <row r="1559" spans="1:13" x14ac:dyDescent="0.3">
      <c r="A1559" s="6">
        <v>65623</v>
      </c>
      <c r="B1559" s="6" t="s">
        <v>2936</v>
      </c>
      <c r="C1559" s="13">
        <v>45595.32608796296</v>
      </c>
      <c r="D1559" s="6" t="s">
        <v>1550</v>
      </c>
      <c r="E1559" s="13">
        <v>45596.289074074077</v>
      </c>
      <c r="F1559" s="6" t="s">
        <v>2937</v>
      </c>
      <c r="G1559" s="13">
        <v>45599.438275462962</v>
      </c>
      <c r="H1559" s="6" t="s">
        <v>14</v>
      </c>
      <c r="I1559" s="6" t="s">
        <v>942</v>
      </c>
      <c r="J1559" s="6" t="s">
        <v>18</v>
      </c>
      <c r="K1559" s="6" t="s">
        <v>15</v>
      </c>
      <c r="L1559" s="7">
        <f t="shared" si="48"/>
        <v>3.1492013888855581</v>
      </c>
      <c r="M1559" s="7">
        <f t="shared" si="49"/>
        <v>0</v>
      </c>
    </row>
    <row r="1560" spans="1:13" x14ac:dyDescent="0.3">
      <c r="A1560" s="6">
        <v>65627</v>
      </c>
      <c r="B1560" s="6" t="s">
        <v>2938</v>
      </c>
      <c r="C1560" s="13">
        <v>45595.331157407411</v>
      </c>
      <c r="D1560" s="6" t="s">
        <v>1540</v>
      </c>
      <c r="E1560" s="13">
        <v>45596.289120370369</v>
      </c>
      <c r="F1560" s="6" t="s">
        <v>2939</v>
      </c>
      <c r="G1560" s="13">
        <v>45599.159456018519</v>
      </c>
      <c r="H1560" s="6" t="s">
        <v>14</v>
      </c>
      <c r="I1560" s="6" t="s">
        <v>111</v>
      </c>
      <c r="J1560" s="6" t="s">
        <v>11</v>
      </c>
      <c r="K1560" s="6" t="s">
        <v>102</v>
      </c>
      <c r="L1560" s="7">
        <f t="shared" si="48"/>
        <v>2.8703356481491937</v>
      </c>
      <c r="M1560" s="7">
        <f t="shared" si="49"/>
        <v>0</v>
      </c>
    </row>
    <row r="1561" spans="1:13" x14ac:dyDescent="0.3">
      <c r="A1561" s="6">
        <v>64728</v>
      </c>
      <c r="B1561" s="6" t="s">
        <v>2940</v>
      </c>
      <c r="C1561" s="13">
        <v>45594.337326388886</v>
      </c>
      <c r="D1561" s="6" t="s">
        <v>741</v>
      </c>
      <c r="E1561" s="13">
        <v>45595.330659722225</v>
      </c>
      <c r="F1561" s="6" t="s">
        <v>2941</v>
      </c>
      <c r="G1561" s="13">
        <v>45602.19226851852</v>
      </c>
      <c r="H1561" s="6" t="s">
        <v>14</v>
      </c>
      <c r="I1561" s="6" t="s">
        <v>25</v>
      </c>
      <c r="J1561" s="6" t="s">
        <v>18</v>
      </c>
      <c r="K1561" s="6" t="s">
        <v>21</v>
      </c>
      <c r="L1561" s="7">
        <f t="shared" si="48"/>
        <v>6.861608796294604</v>
      </c>
      <c r="M1561" s="7">
        <f t="shared" si="49"/>
        <v>0</v>
      </c>
    </row>
    <row r="1562" spans="1:13" x14ac:dyDescent="0.3">
      <c r="A1562" s="6">
        <v>64744</v>
      </c>
      <c r="B1562" s="6" t="s">
        <v>2942</v>
      </c>
      <c r="C1562" s="13">
        <v>45594.356099537035</v>
      </c>
      <c r="D1562" s="6" t="s">
        <v>2789</v>
      </c>
      <c r="E1562" s="13">
        <v>45595.323611111111</v>
      </c>
      <c r="F1562" s="6" t="s">
        <v>2943</v>
      </c>
      <c r="G1562" s="13">
        <v>45596.326840277776</v>
      </c>
      <c r="H1562" s="6" t="s">
        <v>14</v>
      </c>
      <c r="I1562" s="6" t="s">
        <v>95</v>
      </c>
      <c r="J1562" s="6" t="s">
        <v>33</v>
      </c>
      <c r="K1562" s="6" t="s">
        <v>15</v>
      </c>
      <c r="L1562" s="7">
        <f t="shared" si="48"/>
        <v>1.0032291666648234</v>
      </c>
      <c r="M1562" s="7">
        <f t="shared" si="49"/>
        <v>0</v>
      </c>
    </row>
    <row r="1563" spans="1:13" x14ac:dyDescent="0.3">
      <c r="A1563" s="6">
        <v>64747</v>
      </c>
      <c r="B1563" s="6" t="s">
        <v>2944</v>
      </c>
      <c r="C1563" s="13">
        <v>45594.360196759262</v>
      </c>
      <c r="D1563" s="6" t="s">
        <v>2766</v>
      </c>
      <c r="E1563" s="13">
        <v>45595.330671296295</v>
      </c>
      <c r="F1563" s="6" t="s">
        <v>2945</v>
      </c>
      <c r="G1563" s="13">
        <v>45596.342349537037</v>
      </c>
      <c r="H1563" s="6" t="s">
        <v>14</v>
      </c>
      <c r="I1563" s="6" t="s">
        <v>25</v>
      </c>
      <c r="J1563" s="6" t="s">
        <v>18</v>
      </c>
      <c r="K1563" s="6" t="s">
        <v>38</v>
      </c>
      <c r="L1563" s="7">
        <f t="shared" si="48"/>
        <v>1.0116782407421852</v>
      </c>
      <c r="M1563" s="7">
        <f t="shared" si="49"/>
        <v>0</v>
      </c>
    </row>
    <row r="1564" spans="1:13" x14ac:dyDescent="0.3">
      <c r="A1564" s="6">
        <v>64758</v>
      </c>
      <c r="B1564" s="6" t="s">
        <v>2946</v>
      </c>
      <c r="C1564" s="13">
        <v>45594.368368055555</v>
      </c>
      <c r="D1564" s="6" t="s">
        <v>2757</v>
      </c>
      <c r="E1564" s="13">
        <v>45595.330706018518</v>
      </c>
      <c r="F1564" s="6" t="s">
        <v>2947</v>
      </c>
      <c r="G1564" s="13">
        <v>45596.50472222222</v>
      </c>
      <c r="H1564" s="6" t="s">
        <v>14</v>
      </c>
      <c r="I1564" s="6" t="s">
        <v>92</v>
      </c>
      <c r="J1564" s="6" t="s">
        <v>11</v>
      </c>
      <c r="K1564" s="6" t="s">
        <v>31</v>
      </c>
      <c r="L1564" s="7">
        <f t="shared" si="48"/>
        <v>1.1740162037021946</v>
      </c>
      <c r="M1564" s="7">
        <f t="shared" si="49"/>
        <v>0</v>
      </c>
    </row>
    <row r="1565" spans="1:13" x14ac:dyDescent="0.3">
      <c r="A1565" s="6">
        <v>64764</v>
      </c>
      <c r="B1565" s="6" t="s">
        <v>2948</v>
      </c>
      <c r="C1565" s="13">
        <v>45594.374444444446</v>
      </c>
      <c r="D1565" s="6" t="s">
        <v>741</v>
      </c>
      <c r="E1565" s="13">
        <v>45595.330659722225</v>
      </c>
      <c r="F1565" s="6" t="s">
        <v>2949</v>
      </c>
      <c r="G1565" s="13">
        <v>45598.1405787037</v>
      </c>
      <c r="H1565" s="6" t="s">
        <v>14</v>
      </c>
      <c r="I1565" s="6" t="s">
        <v>114</v>
      </c>
      <c r="J1565" s="6" t="s">
        <v>11</v>
      </c>
      <c r="K1565" s="6" t="s">
        <v>105</v>
      </c>
      <c r="L1565" s="7">
        <f t="shared" si="48"/>
        <v>2.809918981474766</v>
      </c>
      <c r="M1565" s="7">
        <f t="shared" si="49"/>
        <v>0</v>
      </c>
    </row>
    <row r="1566" spans="1:13" x14ac:dyDescent="0.3">
      <c r="A1566" s="6">
        <v>64775</v>
      </c>
      <c r="B1566" s="6" t="s">
        <v>2950</v>
      </c>
      <c r="C1566" s="13">
        <v>45594.388854166667</v>
      </c>
      <c r="D1566" s="6" t="s">
        <v>2760</v>
      </c>
      <c r="E1566" s="13">
        <v>45595.32366898148</v>
      </c>
      <c r="F1566" s="6" t="s">
        <v>2951</v>
      </c>
      <c r="G1566" s="13">
        <v>45596.443738425929</v>
      </c>
      <c r="H1566" s="6" t="s">
        <v>14</v>
      </c>
      <c r="I1566" s="6" t="s">
        <v>50</v>
      </c>
      <c r="J1566" s="6" t="s">
        <v>18</v>
      </c>
      <c r="K1566" s="6" t="s">
        <v>15</v>
      </c>
      <c r="L1566" s="7">
        <f t="shared" si="48"/>
        <v>1.1200694444487453</v>
      </c>
      <c r="M1566" s="7">
        <f t="shared" si="49"/>
        <v>0</v>
      </c>
    </row>
    <row r="1567" spans="1:13" x14ac:dyDescent="0.3">
      <c r="A1567" s="6">
        <v>64784</v>
      </c>
      <c r="B1567" s="6" t="s">
        <v>2952</v>
      </c>
      <c r="C1567" s="13">
        <v>45594.396828703706</v>
      </c>
      <c r="D1567" s="6" t="s">
        <v>2757</v>
      </c>
      <c r="E1567" s="13">
        <v>45595.330706018518</v>
      </c>
      <c r="F1567" s="6" t="s">
        <v>2953</v>
      </c>
      <c r="G1567" s="13">
        <v>45597.330370370371</v>
      </c>
      <c r="H1567" s="6" t="s">
        <v>14</v>
      </c>
      <c r="I1567" s="6" t="s">
        <v>114</v>
      </c>
      <c r="J1567" s="6" t="s">
        <v>11</v>
      </c>
      <c r="K1567" s="6" t="s">
        <v>93</v>
      </c>
      <c r="L1567" s="7">
        <f t="shared" si="48"/>
        <v>1.9996643518534256</v>
      </c>
      <c r="M1567" s="7">
        <f t="shared" si="49"/>
        <v>0</v>
      </c>
    </row>
    <row r="1568" spans="1:13" x14ac:dyDescent="0.3">
      <c r="A1568" s="6">
        <v>64807</v>
      </c>
      <c r="B1568" s="6" t="s">
        <v>2954</v>
      </c>
      <c r="C1568" s="13">
        <v>45594.419560185182</v>
      </c>
      <c r="D1568" s="6" t="s">
        <v>2785</v>
      </c>
      <c r="E1568" s="13">
        <v>45595.323634259257</v>
      </c>
      <c r="F1568" s="6" t="s">
        <v>2955</v>
      </c>
      <c r="G1568" s="13">
        <v>45597.476782407408</v>
      </c>
      <c r="H1568" s="6" t="s">
        <v>14</v>
      </c>
      <c r="I1568" s="6" t="s">
        <v>92</v>
      </c>
      <c r="J1568" s="6" t="s">
        <v>11</v>
      </c>
      <c r="K1568" s="6" t="s">
        <v>15</v>
      </c>
      <c r="L1568" s="7">
        <f t="shared" si="48"/>
        <v>2.1531481481506489</v>
      </c>
      <c r="M1568" s="7">
        <f t="shared" si="49"/>
        <v>0</v>
      </c>
    </row>
    <row r="1569" spans="1:13" x14ac:dyDescent="0.3">
      <c r="A1569" s="6">
        <v>64808</v>
      </c>
      <c r="B1569" s="6" t="s">
        <v>2956</v>
      </c>
      <c r="C1569" s="13">
        <v>45594.419814814813</v>
      </c>
      <c r="D1569" s="6" t="s">
        <v>2789</v>
      </c>
      <c r="E1569" s="13">
        <v>45595.323611111111</v>
      </c>
      <c r="F1569" s="6"/>
      <c r="G1569" s="13"/>
      <c r="H1569" s="6" t="s">
        <v>5536</v>
      </c>
      <c r="I1569" s="6" t="s">
        <v>60</v>
      </c>
      <c r="J1569" s="6" t="s">
        <v>33</v>
      </c>
      <c r="K1569" s="6" t="s">
        <v>15</v>
      </c>
      <c r="L1569" s="7" t="str">
        <f t="shared" si="48"/>
        <v/>
      </c>
      <c r="M1569" s="7">
        <f t="shared" si="49"/>
        <v>0</v>
      </c>
    </row>
    <row r="1570" spans="1:13" x14ac:dyDescent="0.3">
      <c r="A1570" s="6">
        <v>64838</v>
      </c>
      <c r="B1570" s="6" t="s">
        <v>2957</v>
      </c>
      <c r="C1570" s="13">
        <v>45594.457615740743</v>
      </c>
      <c r="D1570" s="6" t="s">
        <v>2783</v>
      </c>
      <c r="E1570" s="13">
        <v>45595.323645833334</v>
      </c>
      <c r="F1570" s="6"/>
      <c r="G1570" s="13"/>
      <c r="H1570" s="6" t="s">
        <v>5536</v>
      </c>
      <c r="I1570" s="6" t="s">
        <v>88</v>
      </c>
      <c r="J1570" s="6" t="s">
        <v>18</v>
      </c>
      <c r="K1570" s="6" t="s">
        <v>31</v>
      </c>
      <c r="L1570" s="7" t="str">
        <f t="shared" si="48"/>
        <v/>
      </c>
      <c r="M1570" s="7">
        <f t="shared" si="49"/>
        <v>0</v>
      </c>
    </row>
    <row r="1571" spans="1:13" x14ac:dyDescent="0.3">
      <c r="A1571" s="6">
        <v>64846</v>
      </c>
      <c r="B1571" s="6" t="s">
        <v>2958</v>
      </c>
      <c r="C1571" s="13">
        <v>45594.467719907407</v>
      </c>
      <c r="D1571" s="6" t="s">
        <v>2814</v>
      </c>
      <c r="E1571" s="13">
        <v>45595.323622685188</v>
      </c>
      <c r="F1571" s="6" t="s">
        <v>2959</v>
      </c>
      <c r="G1571" s="13">
        <v>45596.399131944447</v>
      </c>
      <c r="H1571" s="6" t="s">
        <v>14</v>
      </c>
      <c r="I1571" s="6" t="s">
        <v>92</v>
      </c>
      <c r="J1571" s="6" t="s">
        <v>11</v>
      </c>
      <c r="K1571" s="6" t="s">
        <v>15</v>
      </c>
      <c r="L1571" s="7">
        <f t="shared" si="48"/>
        <v>1.075509259258979</v>
      </c>
      <c r="M1571" s="7">
        <f t="shared" si="49"/>
        <v>0</v>
      </c>
    </row>
    <row r="1572" spans="1:13" x14ac:dyDescent="0.3">
      <c r="A1572" s="6">
        <v>64847</v>
      </c>
      <c r="B1572" s="6" t="s">
        <v>2960</v>
      </c>
      <c r="C1572" s="13">
        <v>45594.468541666669</v>
      </c>
      <c r="D1572" s="6" t="s">
        <v>205</v>
      </c>
      <c r="E1572" s="13">
        <v>45595.323599537034</v>
      </c>
      <c r="F1572" s="6"/>
      <c r="G1572" s="13"/>
      <c r="H1572" s="6" t="s">
        <v>9</v>
      </c>
      <c r="I1572" s="6" t="s">
        <v>29</v>
      </c>
      <c r="J1572" s="6" t="s">
        <v>18</v>
      </c>
      <c r="K1572" s="6" t="s">
        <v>57</v>
      </c>
      <c r="L1572" s="7" t="str">
        <f t="shared" si="48"/>
        <v/>
      </c>
      <c r="M1572" s="7">
        <f t="shared" si="49"/>
        <v>1</v>
      </c>
    </row>
    <row r="1573" spans="1:13" x14ac:dyDescent="0.3">
      <c r="A1573" s="6">
        <v>64862</v>
      </c>
      <c r="B1573" s="6" t="s">
        <v>2961</v>
      </c>
      <c r="C1573" s="13">
        <v>45594.486979166664</v>
      </c>
      <c r="D1573" s="6" t="s">
        <v>738</v>
      </c>
      <c r="E1573" s="13">
        <v>45595.323587962965</v>
      </c>
      <c r="F1573" s="6" t="s">
        <v>2962</v>
      </c>
      <c r="G1573" s="13">
        <v>45600.353182870371</v>
      </c>
      <c r="H1573" s="6" t="s">
        <v>14</v>
      </c>
      <c r="I1573" s="6" t="s">
        <v>114</v>
      </c>
      <c r="J1573" s="6" t="s">
        <v>18</v>
      </c>
      <c r="K1573" s="6" t="s">
        <v>58</v>
      </c>
      <c r="L1573" s="7">
        <f t="shared" si="48"/>
        <v>5.0295949074061355</v>
      </c>
      <c r="M1573" s="7">
        <f t="shared" si="49"/>
        <v>0</v>
      </c>
    </row>
    <row r="1574" spans="1:13" x14ac:dyDescent="0.3">
      <c r="A1574" s="6">
        <v>64885</v>
      </c>
      <c r="B1574" s="6" t="s">
        <v>2963</v>
      </c>
      <c r="C1574" s="13">
        <v>45594.518252314818</v>
      </c>
      <c r="D1574" s="6" t="s">
        <v>2964</v>
      </c>
      <c r="E1574" s="13">
        <v>45595.62232638889</v>
      </c>
      <c r="F1574" s="6" t="s">
        <v>2965</v>
      </c>
      <c r="G1574" s="13">
        <v>45603.597557870373</v>
      </c>
      <c r="H1574" s="6" t="s">
        <v>14</v>
      </c>
      <c r="I1574" s="6" t="s">
        <v>20</v>
      </c>
      <c r="J1574" s="6" t="s">
        <v>33</v>
      </c>
      <c r="K1574" s="6" t="s">
        <v>42</v>
      </c>
      <c r="L1574" s="7">
        <f t="shared" si="48"/>
        <v>7.9752314814832062</v>
      </c>
      <c r="M1574" s="7">
        <f t="shared" si="49"/>
        <v>0</v>
      </c>
    </row>
    <row r="1575" spans="1:13" x14ac:dyDescent="0.3">
      <c r="A1575" s="6">
        <v>64903</v>
      </c>
      <c r="B1575" s="6" t="s">
        <v>2966</v>
      </c>
      <c r="C1575" s="13">
        <v>45594.530752314815</v>
      </c>
      <c r="D1575" s="6" t="s">
        <v>2766</v>
      </c>
      <c r="E1575" s="13">
        <v>45595.330671296295</v>
      </c>
      <c r="F1575" s="6" t="s">
        <v>2967</v>
      </c>
      <c r="G1575" s="13">
        <v>45599.175775462965</v>
      </c>
      <c r="H1575" s="6" t="s">
        <v>14</v>
      </c>
      <c r="I1575" s="6" t="s">
        <v>88</v>
      </c>
      <c r="J1575" s="6" t="s">
        <v>18</v>
      </c>
      <c r="K1575" s="6" t="s">
        <v>140</v>
      </c>
      <c r="L1575" s="7">
        <f t="shared" si="48"/>
        <v>3.8451041666703532</v>
      </c>
      <c r="M1575" s="7">
        <f t="shared" si="49"/>
        <v>0</v>
      </c>
    </row>
    <row r="1576" spans="1:13" x14ac:dyDescent="0.3">
      <c r="A1576" s="6">
        <v>64912</v>
      </c>
      <c r="B1576" s="6" t="s">
        <v>2968</v>
      </c>
      <c r="C1576" s="13">
        <v>45594.545659722222</v>
      </c>
      <c r="D1576" s="6" t="s">
        <v>2969</v>
      </c>
      <c r="E1576" s="13">
        <v>45595.615300925929</v>
      </c>
      <c r="F1576" s="6" t="s">
        <v>2970</v>
      </c>
      <c r="G1576" s="13">
        <v>45597.475543981483</v>
      </c>
      <c r="H1576" s="6" t="s">
        <v>14</v>
      </c>
      <c r="I1576" s="6" t="s">
        <v>114</v>
      </c>
      <c r="J1576" s="6" t="s">
        <v>11</v>
      </c>
      <c r="K1576" s="6" t="s">
        <v>201</v>
      </c>
      <c r="L1576" s="7">
        <f t="shared" si="48"/>
        <v>1.8602430555547471</v>
      </c>
      <c r="M1576" s="7">
        <f t="shared" si="49"/>
        <v>0</v>
      </c>
    </row>
    <row r="1577" spans="1:13" x14ac:dyDescent="0.3">
      <c r="A1577" s="6">
        <v>64951</v>
      </c>
      <c r="B1577" s="6" t="s">
        <v>2971</v>
      </c>
      <c r="C1577" s="13">
        <v>45594.587696759256</v>
      </c>
      <c r="D1577" s="6" t="s">
        <v>1964</v>
      </c>
      <c r="E1577" s="13">
        <v>45595.323576388888</v>
      </c>
      <c r="F1577" s="6"/>
      <c r="G1577" s="13"/>
      <c r="H1577" s="6" t="s">
        <v>9</v>
      </c>
      <c r="I1577" s="6" t="s">
        <v>116</v>
      </c>
      <c r="J1577" s="6" t="s">
        <v>18</v>
      </c>
      <c r="K1577" s="6" t="s">
        <v>24</v>
      </c>
      <c r="L1577" s="7" t="str">
        <f t="shared" si="48"/>
        <v/>
      </c>
      <c r="M1577" s="7">
        <f t="shared" si="49"/>
        <v>1</v>
      </c>
    </row>
    <row r="1578" spans="1:13" x14ac:dyDescent="0.3">
      <c r="A1578" s="6">
        <v>64952</v>
      </c>
      <c r="B1578" s="6" t="s">
        <v>2972</v>
      </c>
      <c r="C1578" s="13">
        <v>45594.589050925926</v>
      </c>
      <c r="D1578" s="6" t="s">
        <v>2780</v>
      </c>
      <c r="E1578" s="13">
        <v>45595.330682870372</v>
      </c>
      <c r="F1578" s="6"/>
      <c r="G1578" s="13"/>
      <c r="H1578" s="6" t="s">
        <v>5536</v>
      </c>
      <c r="I1578" s="6" t="s">
        <v>20</v>
      </c>
      <c r="J1578" s="6" t="s">
        <v>18</v>
      </c>
      <c r="K1578" s="6" t="s">
        <v>124</v>
      </c>
      <c r="L1578" s="7" t="str">
        <f t="shared" si="48"/>
        <v/>
      </c>
      <c r="M1578" s="7">
        <f t="shared" si="49"/>
        <v>0</v>
      </c>
    </row>
    <row r="1579" spans="1:13" x14ac:dyDescent="0.3">
      <c r="A1579" s="6">
        <v>64953</v>
      </c>
      <c r="B1579" s="6" t="s">
        <v>2973</v>
      </c>
      <c r="C1579" s="13">
        <v>45594.592326388891</v>
      </c>
      <c r="D1579" s="6" t="s">
        <v>2757</v>
      </c>
      <c r="E1579" s="13">
        <v>45595.330706018518</v>
      </c>
      <c r="F1579" s="6" t="s">
        <v>2974</v>
      </c>
      <c r="G1579" s="13">
        <v>45600.47042824074</v>
      </c>
      <c r="H1579" s="6" t="s">
        <v>14</v>
      </c>
      <c r="I1579" s="6" t="s">
        <v>114</v>
      </c>
      <c r="J1579" s="6" t="s">
        <v>11</v>
      </c>
      <c r="K1579" s="6" t="s">
        <v>137</v>
      </c>
      <c r="L1579" s="7">
        <f t="shared" si="48"/>
        <v>5.1397222222221899</v>
      </c>
      <c r="M1579" s="7">
        <f t="shared" si="49"/>
        <v>0</v>
      </c>
    </row>
    <row r="1580" spans="1:13" x14ac:dyDescent="0.3">
      <c r="A1580" s="6">
        <v>64956</v>
      </c>
      <c r="B1580" s="6" t="s">
        <v>2975</v>
      </c>
      <c r="C1580" s="13">
        <v>45594.596493055556</v>
      </c>
      <c r="D1580" s="6" t="s">
        <v>1964</v>
      </c>
      <c r="E1580" s="13">
        <v>45595.323576388888</v>
      </c>
      <c r="F1580" s="6" t="s">
        <v>2976</v>
      </c>
      <c r="G1580" s="13">
        <v>45596.452719907407</v>
      </c>
      <c r="H1580" s="6" t="s">
        <v>14</v>
      </c>
      <c r="I1580" s="6" t="s">
        <v>114</v>
      </c>
      <c r="J1580" s="6" t="s">
        <v>11</v>
      </c>
      <c r="K1580" s="6" t="s">
        <v>93</v>
      </c>
      <c r="L1580" s="7">
        <f t="shared" si="48"/>
        <v>1.1291435185194132</v>
      </c>
      <c r="M1580" s="7">
        <f t="shared" si="49"/>
        <v>0</v>
      </c>
    </row>
    <row r="1581" spans="1:13" x14ac:dyDescent="0.3">
      <c r="A1581" s="6">
        <v>64959</v>
      </c>
      <c r="B1581" s="6" t="s">
        <v>2977</v>
      </c>
      <c r="C1581" s="13">
        <v>45594.603206018517</v>
      </c>
      <c r="D1581" s="6" t="s">
        <v>2766</v>
      </c>
      <c r="E1581" s="13">
        <v>45595.330671296295</v>
      </c>
      <c r="F1581" s="6" t="s">
        <v>2978</v>
      </c>
      <c r="G1581" s="13">
        <v>45596.273159722223</v>
      </c>
      <c r="H1581" s="6" t="s">
        <v>14</v>
      </c>
      <c r="I1581" s="6" t="s">
        <v>116</v>
      </c>
      <c r="J1581" s="6" t="s">
        <v>18</v>
      </c>
      <c r="K1581" s="6" t="s">
        <v>15</v>
      </c>
      <c r="L1581" s="7">
        <f t="shared" si="48"/>
        <v>0.94248842592787696</v>
      </c>
      <c r="M1581" s="7">
        <f t="shared" si="49"/>
        <v>0</v>
      </c>
    </row>
    <row r="1582" spans="1:13" x14ac:dyDescent="0.3">
      <c r="A1582" s="6">
        <v>64971</v>
      </c>
      <c r="B1582" s="6" t="s">
        <v>2979</v>
      </c>
      <c r="C1582" s="13">
        <v>45594.622465277775</v>
      </c>
      <c r="D1582" s="6" t="s">
        <v>2745</v>
      </c>
      <c r="E1582" s="13">
        <v>45595.330648148149</v>
      </c>
      <c r="F1582" s="6" t="s">
        <v>2980</v>
      </c>
      <c r="G1582" s="13">
        <v>45598.250659722224</v>
      </c>
      <c r="H1582" s="6" t="s">
        <v>14</v>
      </c>
      <c r="I1582" s="6" t="s">
        <v>116</v>
      </c>
      <c r="J1582" s="6" t="s">
        <v>18</v>
      </c>
      <c r="K1582" s="6" t="s">
        <v>38</v>
      </c>
      <c r="L1582" s="7">
        <f t="shared" si="48"/>
        <v>2.9200115740750334</v>
      </c>
      <c r="M1582" s="7">
        <f t="shared" si="49"/>
        <v>0</v>
      </c>
    </row>
    <row r="1583" spans="1:13" x14ac:dyDescent="0.3">
      <c r="A1583" s="6">
        <v>64974</v>
      </c>
      <c r="B1583" s="6" t="s">
        <v>2981</v>
      </c>
      <c r="C1583" s="13">
        <v>45594.631423611114</v>
      </c>
      <c r="D1583" s="6" t="s">
        <v>205</v>
      </c>
      <c r="E1583" s="13">
        <v>45595.323599537034</v>
      </c>
      <c r="F1583" s="6" t="s">
        <v>2982</v>
      </c>
      <c r="G1583" s="13">
        <v>45605.575798611113</v>
      </c>
      <c r="H1583" s="6" t="s">
        <v>14</v>
      </c>
      <c r="I1583" s="6" t="s">
        <v>116</v>
      </c>
      <c r="J1583" s="6" t="s">
        <v>33</v>
      </c>
      <c r="K1583" s="6" t="s">
        <v>15</v>
      </c>
      <c r="L1583" s="7">
        <f t="shared" si="48"/>
        <v>10.252199074078817</v>
      </c>
      <c r="M1583" s="7">
        <f t="shared" si="49"/>
        <v>0</v>
      </c>
    </row>
    <row r="1584" spans="1:13" x14ac:dyDescent="0.3">
      <c r="A1584" s="6">
        <v>64979</v>
      </c>
      <c r="B1584" s="6" t="s">
        <v>2983</v>
      </c>
      <c r="C1584" s="13">
        <v>45594.634722222225</v>
      </c>
      <c r="D1584" s="6" t="s">
        <v>205</v>
      </c>
      <c r="E1584" s="13">
        <v>45595.323599537034</v>
      </c>
      <c r="F1584" s="6" t="s">
        <v>2984</v>
      </c>
      <c r="G1584" s="13">
        <v>45596.39234953704</v>
      </c>
      <c r="H1584" s="6" t="s">
        <v>14</v>
      </c>
      <c r="I1584" s="6" t="s">
        <v>114</v>
      </c>
      <c r="J1584" s="6" t="s">
        <v>11</v>
      </c>
      <c r="K1584" s="6" t="s">
        <v>15</v>
      </c>
      <c r="L1584" s="7">
        <f t="shared" si="48"/>
        <v>1.0687500000058208</v>
      </c>
      <c r="M1584" s="7">
        <f t="shared" si="49"/>
        <v>0</v>
      </c>
    </row>
    <row r="1585" spans="1:13" x14ac:dyDescent="0.3">
      <c r="A1585" s="6">
        <v>65004</v>
      </c>
      <c r="B1585" s="6" t="s">
        <v>2985</v>
      </c>
      <c r="C1585" s="13">
        <v>45594.673263888886</v>
      </c>
      <c r="D1585" s="6" t="s">
        <v>2986</v>
      </c>
      <c r="E1585" s="13">
        <v>45601.357442129629</v>
      </c>
      <c r="F1585" s="6" t="s">
        <v>2987</v>
      </c>
      <c r="G1585" s="13">
        <v>45602.327013888891</v>
      </c>
      <c r="H1585" s="6" t="s">
        <v>14</v>
      </c>
      <c r="I1585" s="6" t="s">
        <v>116</v>
      </c>
      <c r="J1585" s="6" t="s">
        <v>18</v>
      </c>
      <c r="K1585" s="6" t="s">
        <v>96</v>
      </c>
      <c r="L1585" s="7">
        <f t="shared" si="48"/>
        <v>0.96957175926218042</v>
      </c>
      <c r="M1585" s="7">
        <f t="shared" si="49"/>
        <v>0</v>
      </c>
    </row>
    <row r="1586" spans="1:13" x14ac:dyDescent="0.3">
      <c r="A1586" s="6">
        <v>65012</v>
      </c>
      <c r="B1586" s="6" t="s">
        <v>2988</v>
      </c>
      <c r="C1586" s="13">
        <v>45594.679444444446</v>
      </c>
      <c r="D1586" s="6" t="s">
        <v>2789</v>
      </c>
      <c r="E1586" s="13">
        <v>45595.323611111111</v>
      </c>
      <c r="F1586" s="6" t="s">
        <v>2989</v>
      </c>
      <c r="G1586" s="13">
        <v>45596.446759259263</v>
      </c>
      <c r="H1586" s="6" t="s">
        <v>14</v>
      </c>
      <c r="I1586" s="6" t="s">
        <v>88</v>
      </c>
      <c r="J1586" s="6" t="s">
        <v>18</v>
      </c>
      <c r="K1586" s="6" t="s">
        <v>38</v>
      </c>
      <c r="L1586" s="7">
        <f t="shared" si="48"/>
        <v>1.1231481481518131</v>
      </c>
      <c r="M1586" s="7">
        <f t="shared" si="49"/>
        <v>0</v>
      </c>
    </row>
    <row r="1587" spans="1:13" x14ac:dyDescent="0.3">
      <c r="A1587" s="6">
        <v>65029</v>
      </c>
      <c r="B1587" s="6" t="s">
        <v>2990</v>
      </c>
      <c r="C1587" s="13">
        <v>45594.696712962963</v>
      </c>
      <c r="D1587" s="6" t="s">
        <v>738</v>
      </c>
      <c r="E1587" s="13">
        <v>45595.323587962965</v>
      </c>
      <c r="F1587" s="6"/>
      <c r="G1587" s="13"/>
      <c r="H1587" s="6" t="s">
        <v>9</v>
      </c>
      <c r="I1587" s="6" t="s">
        <v>114</v>
      </c>
      <c r="J1587" s="6" t="s">
        <v>11</v>
      </c>
      <c r="K1587" s="6" t="s">
        <v>190</v>
      </c>
      <c r="L1587" s="7" t="str">
        <f t="shared" si="48"/>
        <v/>
      </c>
      <c r="M1587" s="7">
        <f t="shared" si="49"/>
        <v>1</v>
      </c>
    </row>
    <row r="1588" spans="1:13" x14ac:dyDescent="0.3">
      <c r="A1588" s="6">
        <v>65033</v>
      </c>
      <c r="B1588" s="6" t="s">
        <v>2991</v>
      </c>
      <c r="C1588" s="13">
        <v>45594.699861111112</v>
      </c>
      <c r="D1588" s="6" t="s">
        <v>1682</v>
      </c>
      <c r="E1588" s="13">
        <v>45596.289143518516</v>
      </c>
      <c r="F1588" s="6" t="s">
        <v>2992</v>
      </c>
      <c r="G1588" s="13">
        <v>45599.173819444448</v>
      </c>
      <c r="H1588" s="6" t="s">
        <v>14</v>
      </c>
      <c r="I1588" s="6" t="s">
        <v>116</v>
      </c>
      <c r="J1588" s="6" t="s">
        <v>18</v>
      </c>
      <c r="K1588" s="6" t="s">
        <v>160</v>
      </c>
      <c r="L1588" s="7">
        <f t="shared" si="48"/>
        <v>2.8846759259322425</v>
      </c>
      <c r="M1588" s="7">
        <f t="shared" si="49"/>
        <v>0</v>
      </c>
    </row>
    <row r="1589" spans="1:13" x14ac:dyDescent="0.3">
      <c r="A1589" s="6">
        <v>65038</v>
      </c>
      <c r="B1589" s="6" t="s">
        <v>2993</v>
      </c>
      <c r="C1589" s="13">
        <v>45594.709421296298</v>
      </c>
      <c r="D1589" s="6" t="s">
        <v>2775</v>
      </c>
      <c r="E1589" s="13">
        <v>45595.323657407411</v>
      </c>
      <c r="F1589" s="6"/>
      <c r="G1589" s="13"/>
      <c r="H1589" s="6" t="s">
        <v>5536</v>
      </c>
      <c r="I1589" s="6" t="s">
        <v>25</v>
      </c>
      <c r="J1589" s="6" t="s">
        <v>18</v>
      </c>
      <c r="K1589" s="6" t="s">
        <v>21</v>
      </c>
      <c r="L1589" s="7" t="str">
        <f t="shared" si="48"/>
        <v/>
      </c>
      <c r="M1589" s="7">
        <f t="shared" si="49"/>
        <v>0</v>
      </c>
    </row>
    <row r="1590" spans="1:13" x14ac:dyDescent="0.3">
      <c r="A1590" s="6">
        <v>65040</v>
      </c>
      <c r="B1590" s="6" t="s">
        <v>2994</v>
      </c>
      <c r="C1590" s="13">
        <v>45594.712060185186</v>
      </c>
      <c r="D1590" s="6" t="s">
        <v>741</v>
      </c>
      <c r="E1590" s="13">
        <v>45595.330659722225</v>
      </c>
      <c r="F1590" s="6" t="s">
        <v>2995</v>
      </c>
      <c r="G1590" s="13">
        <v>45596.23982638889</v>
      </c>
      <c r="H1590" s="6" t="s">
        <v>14</v>
      </c>
      <c r="I1590" s="6" t="s">
        <v>114</v>
      </c>
      <c r="J1590" s="6" t="s">
        <v>11</v>
      </c>
      <c r="K1590" s="6" t="s">
        <v>15</v>
      </c>
      <c r="L1590" s="7">
        <f t="shared" si="48"/>
        <v>0.90916666666453239</v>
      </c>
      <c r="M1590" s="7">
        <f t="shared" si="49"/>
        <v>0</v>
      </c>
    </row>
    <row r="1591" spans="1:13" x14ac:dyDescent="0.3">
      <c r="A1591" s="6">
        <v>65041</v>
      </c>
      <c r="B1591" s="6" t="s">
        <v>2996</v>
      </c>
      <c r="C1591" s="13">
        <v>45594.712627314817</v>
      </c>
      <c r="D1591" s="6" t="s">
        <v>797</v>
      </c>
      <c r="E1591" s="13">
        <v>45597.306550925925</v>
      </c>
      <c r="F1591" s="6" t="s">
        <v>2997</v>
      </c>
      <c r="G1591" s="13">
        <v>45599.124351851853</v>
      </c>
      <c r="H1591" s="6" t="s">
        <v>14</v>
      </c>
      <c r="I1591" s="6" t="s">
        <v>116</v>
      </c>
      <c r="J1591" s="6" t="s">
        <v>18</v>
      </c>
      <c r="K1591" s="6" t="s">
        <v>219</v>
      </c>
      <c r="L1591" s="7">
        <f t="shared" si="48"/>
        <v>1.817800925928168</v>
      </c>
      <c r="M1591" s="7">
        <f t="shared" si="49"/>
        <v>0</v>
      </c>
    </row>
    <row r="1592" spans="1:13" x14ac:dyDescent="0.3">
      <c r="A1592" s="6">
        <v>65076</v>
      </c>
      <c r="B1592" s="6" t="s">
        <v>2998</v>
      </c>
      <c r="C1592" s="13">
        <v>45594.760509259257</v>
      </c>
      <c r="D1592" s="6" t="s">
        <v>1964</v>
      </c>
      <c r="E1592" s="13">
        <v>45595.323576388888</v>
      </c>
      <c r="F1592" s="6" t="s">
        <v>2999</v>
      </c>
      <c r="G1592" s="13">
        <v>45602.556018518517</v>
      </c>
      <c r="H1592" s="6" t="s">
        <v>14</v>
      </c>
      <c r="I1592" s="6" t="s">
        <v>92</v>
      </c>
      <c r="J1592" s="6" t="s">
        <v>11</v>
      </c>
      <c r="K1592" s="6" t="s">
        <v>44</v>
      </c>
      <c r="L1592" s="7">
        <f t="shared" si="48"/>
        <v>7.2324421296289074</v>
      </c>
      <c r="M1592" s="7">
        <f t="shared" si="49"/>
        <v>0</v>
      </c>
    </row>
    <row r="1593" spans="1:13" x14ac:dyDescent="0.3">
      <c r="A1593" s="6">
        <v>65082</v>
      </c>
      <c r="B1593" s="6" t="s">
        <v>3000</v>
      </c>
      <c r="C1593" s="13">
        <v>45594.765868055554</v>
      </c>
      <c r="D1593" s="6" t="s">
        <v>738</v>
      </c>
      <c r="E1593" s="13">
        <v>45595.323587962965</v>
      </c>
      <c r="F1593" s="6" t="s">
        <v>2984</v>
      </c>
      <c r="G1593" s="13">
        <v>45596.39234953704</v>
      </c>
      <c r="H1593" s="6" t="s">
        <v>14</v>
      </c>
      <c r="I1593" s="6" t="s">
        <v>92</v>
      </c>
      <c r="J1593" s="6" t="s">
        <v>11</v>
      </c>
      <c r="K1593" s="6" t="s">
        <v>61</v>
      </c>
      <c r="L1593" s="7">
        <f t="shared" si="48"/>
        <v>1.0687615740753245</v>
      </c>
      <c r="M1593" s="7">
        <f t="shared" si="49"/>
        <v>0</v>
      </c>
    </row>
    <row r="1594" spans="1:13" x14ac:dyDescent="0.3">
      <c r="A1594" s="6">
        <v>65091</v>
      </c>
      <c r="B1594" s="6" t="s">
        <v>3001</v>
      </c>
      <c r="C1594" s="13">
        <v>45594.77721064815</v>
      </c>
      <c r="D1594" s="6" t="s">
        <v>3002</v>
      </c>
      <c r="E1594" s="13">
        <v>45601.357546296298</v>
      </c>
      <c r="F1594" s="6" t="s">
        <v>3003</v>
      </c>
      <c r="G1594" s="13">
        <v>45602.48978009259</v>
      </c>
      <c r="H1594" s="6" t="s">
        <v>14</v>
      </c>
      <c r="I1594" s="6" t="s">
        <v>92</v>
      </c>
      <c r="J1594" s="6" t="s">
        <v>18</v>
      </c>
      <c r="K1594" s="6" t="s">
        <v>57</v>
      </c>
      <c r="L1594" s="7">
        <f t="shared" si="48"/>
        <v>1.1322337962919846</v>
      </c>
      <c r="M1594" s="7">
        <f t="shared" si="49"/>
        <v>0</v>
      </c>
    </row>
    <row r="1595" spans="1:13" x14ac:dyDescent="0.3">
      <c r="A1595" s="6">
        <v>65099</v>
      </c>
      <c r="B1595" s="6" t="s">
        <v>3004</v>
      </c>
      <c r="C1595" s="13">
        <v>45594.783946759257</v>
      </c>
      <c r="D1595" s="6" t="s">
        <v>2745</v>
      </c>
      <c r="E1595" s="13">
        <v>45595.330648148149</v>
      </c>
      <c r="F1595" s="6"/>
      <c r="G1595" s="13"/>
      <c r="H1595" s="6" t="s">
        <v>9</v>
      </c>
      <c r="I1595" s="6" t="s">
        <v>25</v>
      </c>
      <c r="J1595" s="6" t="s">
        <v>18</v>
      </c>
      <c r="K1595" s="6" t="s">
        <v>63</v>
      </c>
      <c r="L1595" s="7" t="str">
        <f t="shared" si="48"/>
        <v/>
      </c>
      <c r="M1595" s="7">
        <f t="shared" si="49"/>
        <v>1</v>
      </c>
    </row>
    <row r="1596" spans="1:13" x14ac:dyDescent="0.3">
      <c r="A1596" s="6">
        <v>65106</v>
      </c>
      <c r="B1596" s="6" t="s">
        <v>3005</v>
      </c>
      <c r="C1596" s="13">
        <v>45594.792592592596</v>
      </c>
      <c r="D1596" s="6" t="s">
        <v>2775</v>
      </c>
      <c r="E1596" s="13">
        <v>45595.323657407411</v>
      </c>
      <c r="F1596" s="6" t="s">
        <v>3006</v>
      </c>
      <c r="G1596" s="13">
        <v>45596.140625</v>
      </c>
      <c r="H1596" s="6" t="s">
        <v>14</v>
      </c>
      <c r="I1596" s="6" t="s">
        <v>92</v>
      </c>
      <c r="J1596" s="6" t="s">
        <v>11</v>
      </c>
      <c r="K1596" s="6" t="s">
        <v>15</v>
      </c>
      <c r="L1596" s="7">
        <f t="shared" si="48"/>
        <v>0.81696759258920792</v>
      </c>
      <c r="M1596" s="7">
        <f t="shared" si="49"/>
        <v>0</v>
      </c>
    </row>
    <row r="1597" spans="1:13" x14ac:dyDescent="0.3">
      <c r="A1597" s="6">
        <v>65125</v>
      </c>
      <c r="B1597" s="6" t="s">
        <v>3007</v>
      </c>
      <c r="C1597" s="13">
        <v>45594.814189814817</v>
      </c>
      <c r="D1597" s="6" t="s">
        <v>1964</v>
      </c>
      <c r="E1597" s="13">
        <v>45595.323576388888</v>
      </c>
      <c r="F1597" s="6" t="s">
        <v>3008</v>
      </c>
      <c r="G1597" s="13">
        <v>45600.272407407407</v>
      </c>
      <c r="H1597" s="6" t="s">
        <v>14</v>
      </c>
      <c r="I1597" s="6" t="s">
        <v>29</v>
      </c>
      <c r="J1597" s="6" t="s">
        <v>18</v>
      </c>
      <c r="K1597" s="6" t="s">
        <v>24</v>
      </c>
      <c r="L1597" s="7">
        <f t="shared" si="48"/>
        <v>4.9488310185188311</v>
      </c>
      <c r="M1597" s="7">
        <f t="shared" si="49"/>
        <v>0</v>
      </c>
    </row>
    <row r="1598" spans="1:13" x14ac:dyDescent="0.3">
      <c r="A1598" s="6">
        <v>65128</v>
      </c>
      <c r="B1598" s="6" t="s">
        <v>3009</v>
      </c>
      <c r="C1598" s="13">
        <v>45594.815833333334</v>
      </c>
      <c r="D1598" s="6" t="s">
        <v>2814</v>
      </c>
      <c r="E1598" s="13">
        <v>45595.323622685188</v>
      </c>
      <c r="F1598" s="6" t="s">
        <v>3010</v>
      </c>
      <c r="G1598" s="13">
        <v>45597.322766203702</v>
      </c>
      <c r="H1598" s="6" t="s">
        <v>14</v>
      </c>
      <c r="I1598" s="6" t="s">
        <v>29</v>
      </c>
      <c r="J1598" s="6" t="s">
        <v>18</v>
      </c>
      <c r="K1598" s="6" t="s">
        <v>30</v>
      </c>
      <c r="L1598" s="7">
        <f t="shared" si="48"/>
        <v>1.9991435185147566</v>
      </c>
      <c r="M1598" s="7">
        <f t="shared" si="49"/>
        <v>0</v>
      </c>
    </row>
    <row r="1599" spans="1:13" x14ac:dyDescent="0.3">
      <c r="A1599" s="6">
        <v>65135</v>
      </c>
      <c r="B1599" s="6" t="s">
        <v>3011</v>
      </c>
      <c r="C1599" s="13">
        <v>45594.819861111115</v>
      </c>
      <c r="D1599" s="6" t="s">
        <v>738</v>
      </c>
      <c r="E1599" s="13">
        <v>45595.323587962965</v>
      </c>
      <c r="F1599" s="6" t="s">
        <v>3012</v>
      </c>
      <c r="G1599" s="13">
        <v>45596.236261574071</v>
      </c>
      <c r="H1599" s="6" t="s">
        <v>14</v>
      </c>
      <c r="I1599" s="6" t="s">
        <v>92</v>
      </c>
      <c r="J1599" s="6" t="s">
        <v>11</v>
      </c>
      <c r="K1599" s="6" t="s">
        <v>15</v>
      </c>
      <c r="L1599" s="7">
        <f t="shared" si="48"/>
        <v>0.91267361110658385</v>
      </c>
      <c r="M1599" s="7">
        <f t="shared" si="49"/>
        <v>0</v>
      </c>
    </row>
    <row r="1600" spans="1:13" x14ac:dyDescent="0.3">
      <c r="A1600" s="6">
        <v>65138</v>
      </c>
      <c r="B1600" s="6" t="s">
        <v>3013</v>
      </c>
      <c r="C1600" s="13">
        <v>45594.820891203701</v>
      </c>
      <c r="D1600" s="6" t="s">
        <v>2783</v>
      </c>
      <c r="E1600" s="13">
        <v>45595.323645833334</v>
      </c>
      <c r="F1600" s="6" t="s">
        <v>3014</v>
      </c>
      <c r="G1600" s="13">
        <v>45600.173657407409</v>
      </c>
      <c r="H1600" s="6" t="s">
        <v>14</v>
      </c>
      <c r="I1600" s="6" t="s">
        <v>95</v>
      </c>
      <c r="J1600" s="6" t="s">
        <v>18</v>
      </c>
      <c r="K1600" s="6" t="s">
        <v>34</v>
      </c>
      <c r="L1600" s="7">
        <f t="shared" si="48"/>
        <v>4.8500115740753245</v>
      </c>
      <c r="M1600" s="7">
        <f t="shared" si="49"/>
        <v>0</v>
      </c>
    </row>
    <row r="1601" spans="1:13" x14ac:dyDescent="0.3">
      <c r="A1601" s="6">
        <v>65154</v>
      </c>
      <c r="B1601" s="6" t="s">
        <v>3015</v>
      </c>
      <c r="C1601" s="13">
        <v>45594.832615740743</v>
      </c>
      <c r="D1601" s="6" t="s">
        <v>741</v>
      </c>
      <c r="E1601" s="13">
        <v>45595.330659722225</v>
      </c>
      <c r="F1601" s="6" t="s">
        <v>3016</v>
      </c>
      <c r="G1601" s="13">
        <v>45599.413865740738</v>
      </c>
      <c r="H1601" s="6" t="s">
        <v>14</v>
      </c>
      <c r="I1601" s="6" t="s">
        <v>25</v>
      </c>
      <c r="J1601" s="6" t="s">
        <v>18</v>
      </c>
      <c r="K1601" s="6" t="s">
        <v>73</v>
      </c>
      <c r="L1601" s="7">
        <f t="shared" si="48"/>
        <v>4.0832060185130103</v>
      </c>
      <c r="M1601" s="7">
        <f t="shared" si="49"/>
        <v>0</v>
      </c>
    </row>
    <row r="1602" spans="1:13" x14ac:dyDescent="0.3">
      <c r="A1602" s="6">
        <v>65165</v>
      </c>
      <c r="B1602" s="6" t="s">
        <v>3017</v>
      </c>
      <c r="C1602" s="13">
        <v>45594.841354166667</v>
      </c>
      <c r="D1602" s="6" t="s">
        <v>205</v>
      </c>
      <c r="E1602" s="13">
        <v>45595.323599537034</v>
      </c>
      <c r="F1602" s="6" t="s">
        <v>3018</v>
      </c>
      <c r="G1602" s="13">
        <v>45596.213750000003</v>
      </c>
      <c r="H1602" s="6" t="s">
        <v>14</v>
      </c>
      <c r="I1602" s="6" t="s">
        <v>92</v>
      </c>
      <c r="J1602" s="6" t="s">
        <v>11</v>
      </c>
      <c r="K1602" s="6" t="s">
        <v>15</v>
      </c>
      <c r="L1602" s="7">
        <f t="shared" ref="L1602:L1665" si="50">IF(OR(ISBLANK(G1602),ISBLANK(E1602)),"", G1602 - E1602)</f>
        <v>0.89015046296844957</v>
      </c>
      <c r="M1602" s="7">
        <f t="shared" ref="M1602:M1665" si="51">IF(H1602="Returned",1,0)</f>
        <v>0</v>
      </c>
    </row>
    <row r="1603" spans="1:13" x14ac:dyDescent="0.3">
      <c r="A1603" s="6">
        <v>65181</v>
      </c>
      <c r="B1603" s="6" t="s">
        <v>3019</v>
      </c>
      <c r="C1603" s="13">
        <v>45594.855115740742</v>
      </c>
      <c r="D1603" s="6" t="s">
        <v>2964</v>
      </c>
      <c r="E1603" s="13">
        <v>45595.62232638889</v>
      </c>
      <c r="F1603" s="6" t="s">
        <v>3020</v>
      </c>
      <c r="G1603" s="13">
        <v>45601.542141203703</v>
      </c>
      <c r="H1603" s="6" t="s">
        <v>14</v>
      </c>
      <c r="I1603" s="6" t="s">
        <v>88</v>
      </c>
      <c r="J1603" s="6" t="s">
        <v>18</v>
      </c>
      <c r="K1603" s="6" t="s">
        <v>24</v>
      </c>
      <c r="L1603" s="7">
        <f t="shared" si="50"/>
        <v>5.9198148148134351</v>
      </c>
      <c r="M1603" s="7">
        <f t="shared" si="51"/>
        <v>0</v>
      </c>
    </row>
    <row r="1604" spans="1:13" x14ac:dyDescent="0.3">
      <c r="A1604" s="6">
        <v>65189</v>
      </c>
      <c r="B1604" s="6" t="s">
        <v>3021</v>
      </c>
      <c r="C1604" s="13">
        <v>45594.863611111112</v>
      </c>
      <c r="D1604" s="6" t="s">
        <v>2775</v>
      </c>
      <c r="E1604" s="13">
        <v>45595.323657407411</v>
      </c>
      <c r="F1604" s="6" t="s">
        <v>3022</v>
      </c>
      <c r="G1604" s="13">
        <v>45602.256342592591</v>
      </c>
      <c r="H1604" s="6" t="s">
        <v>14</v>
      </c>
      <c r="I1604" s="6" t="s">
        <v>88</v>
      </c>
      <c r="J1604" s="6" t="s">
        <v>33</v>
      </c>
      <c r="K1604" s="6" t="s">
        <v>77</v>
      </c>
      <c r="L1604" s="7">
        <f t="shared" si="50"/>
        <v>6.9326851851801621</v>
      </c>
      <c r="M1604" s="7">
        <f t="shared" si="51"/>
        <v>0</v>
      </c>
    </row>
    <row r="1605" spans="1:13" x14ac:dyDescent="0.3">
      <c r="A1605" s="6">
        <v>65208</v>
      </c>
      <c r="B1605" s="6" t="s">
        <v>3023</v>
      </c>
      <c r="C1605" s="13">
        <v>45594.87872685185</v>
      </c>
      <c r="D1605" s="6" t="s">
        <v>738</v>
      </c>
      <c r="E1605" s="13">
        <v>45595.323587962965</v>
      </c>
      <c r="F1605" s="6" t="s">
        <v>3024</v>
      </c>
      <c r="G1605" s="13">
        <v>45597.322465277779</v>
      </c>
      <c r="H1605" s="6" t="s">
        <v>14</v>
      </c>
      <c r="I1605" s="6" t="s">
        <v>29</v>
      </c>
      <c r="J1605" s="6" t="s">
        <v>18</v>
      </c>
      <c r="K1605" s="6" t="s">
        <v>203</v>
      </c>
      <c r="L1605" s="7">
        <f t="shared" si="50"/>
        <v>1.9988773148143082</v>
      </c>
      <c r="M1605" s="7">
        <f t="shared" si="51"/>
        <v>0</v>
      </c>
    </row>
    <row r="1606" spans="1:13" x14ac:dyDescent="0.3">
      <c r="A1606" s="6">
        <v>65210</v>
      </c>
      <c r="B1606" s="6" t="s">
        <v>3025</v>
      </c>
      <c r="C1606" s="13">
        <v>45594.880104166667</v>
      </c>
      <c r="D1606" s="6" t="s">
        <v>1964</v>
      </c>
      <c r="E1606" s="13">
        <v>45595.323576388888</v>
      </c>
      <c r="F1606" s="6" t="s">
        <v>3026</v>
      </c>
      <c r="G1606" s="13">
        <v>45602.494803240741</v>
      </c>
      <c r="H1606" s="6" t="s">
        <v>14</v>
      </c>
      <c r="I1606" s="6" t="s">
        <v>25</v>
      </c>
      <c r="J1606" s="6" t="s">
        <v>18</v>
      </c>
      <c r="K1606" s="6" t="s">
        <v>157</v>
      </c>
      <c r="L1606" s="7">
        <f t="shared" si="50"/>
        <v>7.1712268518531346</v>
      </c>
      <c r="M1606" s="7">
        <f t="shared" si="51"/>
        <v>0</v>
      </c>
    </row>
    <row r="1607" spans="1:13" x14ac:dyDescent="0.3">
      <c r="A1607" s="6">
        <v>65240</v>
      </c>
      <c r="B1607" s="6" t="s">
        <v>3027</v>
      </c>
      <c r="C1607" s="13">
        <v>45594.904444444444</v>
      </c>
      <c r="D1607" s="6" t="s">
        <v>2775</v>
      </c>
      <c r="E1607" s="13">
        <v>45595.323657407411</v>
      </c>
      <c r="F1607" s="6" t="s">
        <v>3028</v>
      </c>
      <c r="G1607" s="13">
        <v>45599.381574074076</v>
      </c>
      <c r="H1607" s="6" t="s">
        <v>14</v>
      </c>
      <c r="I1607" s="6" t="s">
        <v>92</v>
      </c>
      <c r="J1607" s="6" t="s">
        <v>11</v>
      </c>
      <c r="K1607" s="6" t="s">
        <v>15</v>
      </c>
      <c r="L1607" s="7">
        <f t="shared" si="50"/>
        <v>4.0579166666648234</v>
      </c>
      <c r="M1607" s="7">
        <f t="shared" si="51"/>
        <v>0</v>
      </c>
    </row>
    <row r="1608" spans="1:13" x14ac:dyDescent="0.3">
      <c r="A1608" s="6">
        <v>65287</v>
      </c>
      <c r="B1608" s="6" t="s">
        <v>3029</v>
      </c>
      <c r="C1608" s="13">
        <v>45594.917303240742</v>
      </c>
      <c r="D1608" s="6" t="s">
        <v>693</v>
      </c>
      <c r="E1608" s="13">
        <v>45596.289131944446</v>
      </c>
      <c r="F1608" s="6" t="s">
        <v>3030</v>
      </c>
      <c r="G1608" s="13">
        <v>45600.473645833335</v>
      </c>
      <c r="H1608" s="6" t="s">
        <v>14</v>
      </c>
      <c r="I1608" s="6" t="s">
        <v>23</v>
      </c>
      <c r="J1608" s="6" t="s">
        <v>18</v>
      </c>
      <c r="K1608" s="6" t="s">
        <v>34</v>
      </c>
      <c r="L1608" s="7">
        <f t="shared" si="50"/>
        <v>4.1845138888893416</v>
      </c>
      <c r="M1608" s="7">
        <f t="shared" si="51"/>
        <v>0</v>
      </c>
    </row>
    <row r="1609" spans="1:13" x14ac:dyDescent="0.3">
      <c r="A1609" s="6">
        <v>65296</v>
      </c>
      <c r="B1609" s="6" t="s">
        <v>3031</v>
      </c>
      <c r="C1609" s="13">
        <v>45594.917407407411</v>
      </c>
      <c r="D1609" s="6" t="s">
        <v>3032</v>
      </c>
      <c r="E1609" s="13">
        <v>45596.580752314818</v>
      </c>
      <c r="F1609" s="6" t="s">
        <v>3033</v>
      </c>
      <c r="G1609" s="13">
        <v>45598.565833333334</v>
      </c>
      <c r="H1609" s="6" t="s">
        <v>14</v>
      </c>
      <c r="I1609" s="6" t="s">
        <v>116</v>
      </c>
      <c r="J1609" s="6" t="s">
        <v>18</v>
      </c>
      <c r="K1609" s="6" t="s">
        <v>102</v>
      </c>
      <c r="L1609" s="7">
        <f t="shared" si="50"/>
        <v>1.9850810185162118</v>
      </c>
      <c r="M1609" s="7">
        <f t="shared" si="51"/>
        <v>0</v>
      </c>
    </row>
    <row r="1610" spans="1:13" x14ac:dyDescent="0.3">
      <c r="A1610" s="6">
        <v>65308</v>
      </c>
      <c r="B1610" s="6" t="s">
        <v>3034</v>
      </c>
      <c r="C1610" s="13">
        <v>45594.917569444442</v>
      </c>
      <c r="D1610" s="6" t="s">
        <v>1545</v>
      </c>
      <c r="E1610" s="13">
        <v>45596.289085648146</v>
      </c>
      <c r="F1610" s="6"/>
      <c r="G1610" s="13"/>
      <c r="H1610" s="6" t="s">
        <v>5536</v>
      </c>
      <c r="I1610" s="6" t="s">
        <v>32</v>
      </c>
      <c r="J1610" s="6" t="s">
        <v>18</v>
      </c>
      <c r="K1610" s="6" t="s">
        <v>15</v>
      </c>
      <c r="L1610" s="7" t="str">
        <f t="shared" si="50"/>
        <v/>
      </c>
      <c r="M1610" s="7">
        <f t="shared" si="51"/>
        <v>0</v>
      </c>
    </row>
    <row r="1611" spans="1:13" x14ac:dyDescent="0.3">
      <c r="A1611" s="6">
        <v>65309</v>
      </c>
      <c r="B1611" s="6" t="s">
        <v>3035</v>
      </c>
      <c r="C1611" s="13">
        <v>45594.917581018519</v>
      </c>
      <c r="D1611" s="6" t="s">
        <v>1540</v>
      </c>
      <c r="E1611" s="13">
        <v>45596.289120370369</v>
      </c>
      <c r="F1611" s="6"/>
      <c r="G1611" s="13"/>
      <c r="H1611" s="6" t="s">
        <v>9</v>
      </c>
      <c r="I1611" s="6" t="s">
        <v>25</v>
      </c>
      <c r="J1611" s="6" t="s">
        <v>18</v>
      </c>
      <c r="K1611" s="6" t="s">
        <v>15</v>
      </c>
      <c r="L1611" s="7" t="str">
        <f t="shared" si="50"/>
        <v/>
      </c>
      <c r="M1611" s="7">
        <f t="shared" si="51"/>
        <v>1</v>
      </c>
    </row>
    <row r="1612" spans="1:13" x14ac:dyDescent="0.3">
      <c r="A1612" s="6">
        <v>65326</v>
      </c>
      <c r="B1612" s="6" t="s">
        <v>3036</v>
      </c>
      <c r="C1612" s="13">
        <v>45594.91778935185</v>
      </c>
      <c r="D1612" s="6" t="s">
        <v>1535</v>
      </c>
      <c r="E1612" s="13">
        <v>45596.289097222223</v>
      </c>
      <c r="F1612" s="6"/>
      <c r="G1612" s="13"/>
      <c r="H1612" s="6" t="s">
        <v>5536</v>
      </c>
      <c r="I1612" s="6" t="s">
        <v>23</v>
      </c>
      <c r="J1612" s="6" t="s">
        <v>18</v>
      </c>
      <c r="K1612" s="6" t="s">
        <v>93</v>
      </c>
      <c r="L1612" s="7" t="str">
        <f t="shared" si="50"/>
        <v/>
      </c>
      <c r="M1612" s="7">
        <f t="shared" si="51"/>
        <v>0</v>
      </c>
    </row>
    <row r="1613" spans="1:13" x14ac:dyDescent="0.3">
      <c r="A1613" s="6">
        <v>65356</v>
      </c>
      <c r="B1613" s="6" t="s">
        <v>3037</v>
      </c>
      <c r="C1613" s="13">
        <v>45594.930717592593</v>
      </c>
      <c r="D1613" s="6" t="s">
        <v>1545</v>
      </c>
      <c r="E1613" s="13">
        <v>45596.289085648146</v>
      </c>
      <c r="F1613" s="6" t="s">
        <v>3038</v>
      </c>
      <c r="G1613" s="13">
        <v>45601.16978009259</v>
      </c>
      <c r="H1613" s="6" t="s">
        <v>14</v>
      </c>
      <c r="I1613" s="6" t="s">
        <v>287</v>
      </c>
      <c r="J1613" s="6" t="s">
        <v>18</v>
      </c>
      <c r="K1613" s="6" t="s">
        <v>39</v>
      </c>
      <c r="L1613" s="7">
        <f t="shared" si="50"/>
        <v>4.8806944444440887</v>
      </c>
      <c r="M1613" s="7">
        <f t="shared" si="51"/>
        <v>0</v>
      </c>
    </row>
    <row r="1614" spans="1:13" x14ac:dyDescent="0.3">
      <c r="A1614" s="6">
        <v>65366</v>
      </c>
      <c r="B1614" s="6" t="s">
        <v>3039</v>
      </c>
      <c r="C1614" s="13">
        <v>45594.942800925928</v>
      </c>
      <c r="D1614" s="6" t="s">
        <v>1540</v>
      </c>
      <c r="E1614" s="13">
        <v>45596.289120370369</v>
      </c>
      <c r="F1614" s="6" t="s">
        <v>3040</v>
      </c>
      <c r="G1614" s="13">
        <v>45599.058831018519</v>
      </c>
      <c r="H1614" s="6" t="s">
        <v>14</v>
      </c>
      <c r="I1614" s="6" t="s">
        <v>32</v>
      </c>
      <c r="J1614" s="6" t="s">
        <v>18</v>
      </c>
      <c r="K1614" s="6" t="s">
        <v>58</v>
      </c>
      <c r="L1614" s="7">
        <f t="shared" si="50"/>
        <v>2.7697106481500668</v>
      </c>
      <c r="M1614" s="7">
        <f t="shared" si="51"/>
        <v>0</v>
      </c>
    </row>
    <row r="1615" spans="1:13" x14ac:dyDescent="0.3">
      <c r="A1615" s="6">
        <v>65370</v>
      </c>
      <c r="B1615" s="6" t="s">
        <v>3041</v>
      </c>
      <c r="C1615" s="13">
        <v>45594.947731481479</v>
      </c>
      <c r="D1615" s="6" t="s">
        <v>1535</v>
      </c>
      <c r="E1615" s="13">
        <v>45596.289097222223</v>
      </c>
      <c r="F1615" s="6" t="s">
        <v>3042</v>
      </c>
      <c r="G1615" s="13">
        <v>45600.318449074075</v>
      </c>
      <c r="H1615" s="6" t="s">
        <v>14</v>
      </c>
      <c r="I1615" s="6" t="s">
        <v>92</v>
      </c>
      <c r="J1615" s="6" t="s">
        <v>11</v>
      </c>
      <c r="K1615" s="6" t="s">
        <v>137</v>
      </c>
      <c r="L1615" s="7">
        <f t="shared" si="50"/>
        <v>4.0293518518519704</v>
      </c>
      <c r="M1615" s="7">
        <f t="shared" si="51"/>
        <v>0</v>
      </c>
    </row>
    <row r="1616" spans="1:13" x14ac:dyDescent="0.3">
      <c r="A1616" s="6">
        <v>65372</v>
      </c>
      <c r="B1616" s="6" t="s">
        <v>3043</v>
      </c>
      <c r="C1616" s="13">
        <v>45594.953900462962</v>
      </c>
      <c r="D1616" s="6" t="s">
        <v>1585</v>
      </c>
      <c r="E1616" s="13">
        <v>45596.289050925923</v>
      </c>
      <c r="F1616" s="6" t="s">
        <v>3044</v>
      </c>
      <c r="G1616" s="13">
        <v>45602.203356481485</v>
      </c>
      <c r="H1616" s="6" t="s">
        <v>14</v>
      </c>
      <c r="I1616" s="6" t="s">
        <v>32</v>
      </c>
      <c r="J1616" s="6" t="s">
        <v>18</v>
      </c>
      <c r="K1616" s="6" t="s">
        <v>24</v>
      </c>
      <c r="L1616" s="7">
        <f t="shared" si="50"/>
        <v>5.914305555561441</v>
      </c>
      <c r="M1616" s="7">
        <f t="shared" si="51"/>
        <v>0</v>
      </c>
    </row>
    <row r="1617" spans="1:13" x14ac:dyDescent="0.3">
      <c r="A1617" s="6">
        <v>65375</v>
      </c>
      <c r="B1617" s="6" t="s">
        <v>3045</v>
      </c>
      <c r="C1617" s="13">
        <v>45594.94902777778</v>
      </c>
      <c r="D1617" s="6" t="s">
        <v>1682</v>
      </c>
      <c r="E1617" s="13">
        <v>45596.289143518516</v>
      </c>
      <c r="F1617" s="6" t="s">
        <v>3046</v>
      </c>
      <c r="G1617" s="13">
        <v>45597.282951388886</v>
      </c>
      <c r="H1617" s="6" t="s">
        <v>14</v>
      </c>
      <c r="I1617" s="6" t="s">
        <v>111</v>
      </c>
      <c r="J1617" s="6" t="s">
        <v>11</v>
      </c>
      <c r="K1617" s="6" t="s">
        <v>31</v>
      </c>
      <c r="L1617" s="7">
        <f t="shared" si="50"/>
        <v>0.99380787037080154</v>
      </c>
      <c r="M1617" s="7">
        <f t="shared" si="51"/>
        <v>0</v>
      </c>
    </row>
    <row r="1618" spans="1:13" x14ac:dyDescent="0.3">
      <c r="A1618" s="6">
        <v>65380</v>
      </c>
      <c r="B1618" s="6" t="s">
        <v>3047</v>
      </c>
      <c r="C1618" s="13">
        <v>45594.952905092592</v>
      </c>
      <c r="D1618" s="6" t="s">
        <v>636</v>
      </c>
      <c r="E1618" s="13">
        <v>45599.246967592589</v>
      </c>
      <c r="F1618" s="6"/>
      <c r="G1618" s="13"/>
      <c r="H1618" s="6" t="s">
        <v>5536</v>
      </c>
      <c r="I1618" s="6" t="s">
        <v>88</v>
      </c>
      <c r="J1618" s="6" t="s">
        <v>18</v>
      </c>
      <c r="K1618" s="6" t="s">
        <v>61</v>
      </c>
      <c r="L1618" s="7" t="str">
        <f t="shared" si="50"/>
        <v/>
      </c>
      <c r="M1618" s="7">
        <f t="shared" si="51"/>
        <v>0</v>
      </c>
    </row>
    <row r="1619" spans="1:13" x14ac:dyDescent="0.3">
      <c r="A1619" s="6">
        <v>65386</v>
      </c>
      <c r="B1619" s="6" t="s">
        <v>3048</v>
      </c>
      <c r="C1619" s="13">
        <v>45594.955300925925</v>
      </c>
      <c r="D1619" s="6" t="s">
        <v>1545</v>
      </c>
      <c r="E1619" s="13">
        <v>45596.289085648146</v>
      </c>
      <c r="F1619" s="6" t="s">
        <v>3049</v>
      </c>
      <c r="G1619" s="13">
        <v>45600.310254629629</v>
      </c>
      <c r="H1619" s="6" t="s">
        <v>14</v>
      </c>
      <c r="I1619" s="6" t="s">
        <v>92</v>
      </c>
      <c r="J1619" s="6" t="s">
        <v>11</v>
      </c>
      <c r="K1619" s="6" t="s">
        <v>15</v>
      </c>
      <c r="L1619" s="7">
        <f t="shared" si="50"/>
        <v>4.021168981482333</v>
      </c>
      <c r="M1619" s="7">
        <f t="shared" si="51"/>
        <v>0</v>
      </c>
    </row>
    <row r="1620" spans="1:13" x14ac:dyDescent="0.3">
      <c r="A1620" s="6">
        <v>65398</v>
      </c>
      <c r="B1620" s="6" t="s">
        <v>3050</v>
      </c>
      <c r="C1620" s="13">
        <v>45594.97011574074</v>
      </c>
      <c r="D1620" s="6" t="s">
        <v>1538</v>
      </c>
      <c r="E1620" s="13">
        <v>45596.2890625</v>
      </c>
      <c r="F1620" s="6" t="s">
        <v>3051</v>
      </c>
      <c r="G1620" s="13">
        <v>45598.275960648149</v>
      </c>
      <c r="H1620" s="6" t="s">
        <v>14</v>
      </c>
      <c r="I1620" s="6" t="s">
        <v>114</v>
      </c>
      <c r="J1620" s="6" t="s">
        <v>11</v>
      </c>
      <c r="K1620" s="6" t="s">
        <v>15</v>
      </c>
      <c r="L1620" s="7">
        <f t="shared" si="50"/>
        <v>1.9868981481486117</v>
      </c>
      <c r="M1620" s="7">
        <f t="shared" si="51"/>
        <v>0</v>
      </c>
    </row>
    <row r="1621" spans="1:13" x14ac:dyDescent="0.3">
      <c r="A1621" s="6">
        <v>65401</v>
      </c>
      <c r="B1621" s="6" t="s">
        <v>3052</v>
      </c>
      <c r="C1621" s="13">
        <v>45594.974016203705</v>
      </c>
      <c r="D1621" s="6" t="s">
        <v>1545</v>
      </c>
      <c r="E1621" s="13">
        <v>45596.289085648146</v>
      </c>
      <c r="F1621" s="6" t="s">
        <v>3053</v>
      </c>
      <c r="G1621" s="13">
        <v>45598.139421296299</v>
      </c>
      <c r="H1621" s="6" t="s">
        <v>14</v>
      </c>
      <c r="I1621" s="6" t="s">
        <v>83</v>
      </c>
      <c r="J1621" s="6" t="s">
        <v>18</v>
      </c>
      <c r="K1621" s="6" t="s">
        <v>539</v>
      </c>
      <c r="L1621" s="7">
        <f t="shared" si="50"/>
        <v>1.8503356481523952</v>
      </c>
      <c r="M1621" s="7">
        <f t="shared" si="51"/>
        <v>0</v>
      </c>
    </row>
    <row r="1622" spans="1:13" x14ac:dyDescent="0.3">
      <c r="A1622" s="6">
        <v>65408</v>
      </c>
      <c r="B1622" s="6" t="s">
        <v>3054</v>
      </c>
      <c r="C1622" s="13">
        <v>45595.005358796298</v>
      </c>
      <c r="D1622" s="6" t="s">
        <v>1682</v>
      </c>
      <c r="E1622" s="13">
        <v>45596.289143518516</v>
      </c>
      <c r="F1622" s="6"/>
      <c r="G1622" s="13"/>
      <c r="H1622" s="6" t="s">
        <v>5536</v>
      </c>
      <c r="I1622" s="6" t="s">
        <v>83</v>
      </c>
      <c r="J1622" s="6" t="s">
        <v>18</v>
      </c>
      <c r="K1622" s="6" t="s">
        <v>15</v>
      </c>
      <c r="L1622" s="7" t="str">
        <f t="shared" si="50"/>
        <v/>
      </c>
      <c r="M1622" s="7">
        <f t="shared" si="51"/>
        <v>0</v>
      </c>
    </row>
    <row r="1623" spans="1:13" x14ac:dyDescent="0.3">
      <c r="A1623" s="6">
        <v>65413</v>
      </c>
      <c r="B1623" s="6" t="s">
        <v>3055</v>
      </c>
      <c r="C1623" s="13">
        <v>45595.018425925926</v>
      </c>
      <c r="D1623" s="6" t="s">
        <v>1540</v>
      </c>
      <c r="E1623" s="13">
        <v>45596.289120370369</v>
      </c>
      <c r="F1623" s="6" t="s">
        <v>3056</v>
      </c>
      <c r="G1623" s="13">
        <v>45601.520289351851</v>
      </c>
      <c r="H1623" s="6" t="s">
        <v>14</v>
      </c>
      <c r="I1623" s="6" t="s">
        <v>23</v>
      </c>
      <c r="J1623" s="6" t="s">
        <v>18</v>
      </c>
      <c r="K1623" s="6" t="s">
        <v>12</v>
      </c>
      <c r="L1623" s="7">
        <f t="shared" si="50"/>
        <v>5.2311689814814599</v>
      </c>
      <c r="M1623" s="7">
        <f t="shared" si="51"/>
        <v>0</v>
      </c>
    </row>
    <row r="1624" spans="1:13" x14ac:dyDescent="0.3">
      <c r="A1624" s="6">
        <v>65419</v>
      </c>
      <c r="B1624" s="6" t="s">
        <v>3057</v>
      </c>
      <c r="C1624" s="13">
        <v>45595.072962962964</v>
      </c>
      <c r="D1624" s="6" t="s">
        <v>1585</v>
      </c>
      <c r="E1624" s="13">
        <v>45596.289050925923</v>
      </c>
      <c r="F1624" s="6"/>
      <c r="G1624" s="13"/>
      <c r="H1624" s="6" t="s">
        <v>9</v>
      </c>
      <c r="I1624" s="6" t="s">
        <v>92</v>
      </c>
      <c r="J1624" s="6" t="s">
        <v>11</v>
      </c>
      <c r="K1624" s="6" t="s">
        <v>21</v>
      </c>
      <c r="L1624" s="7" t="str">
        <f t="shared" si="50"/>
        <v/>
      </c>
      <c r="M1624" s="7">
        <f t="shared" si="51"/>
        <v>1</v>
      </c>
    </row>
    <row r="1625" spans="1:13" x14ac:dyDescent="0.3">
      <c r="A1625" s="6">
        <v>65423</v>
      </c>
      <c r="B1625" s="6" t="s">
        <v>3058</v>
      </c>
      <c r="C1625" s="13">
        <v>45595.077650462961</v>
      </c>
      <c r="D1625" s="6" t="s">
        <v>1545</v>
      </c>
      <c r="E1625" s="13">
        <v>45596.289085648146</v>
      </c>
      <c r="F1625" s="6" t="s">
        <v>3059</v>
      </c>
      <c r="G1625" s="13">
        <v>45601.270914351851</v>
      </c>
      <c r="H1625" s="6" t="s">
        <v>14</v>
      </c>
      <c r="I1625" s="6" t="s">
        <v>114</v>
      </c>
      <c r="J1625" s="6" t="s">
        <v>11</v>
      </c>
      <c r="K1625" s="6" t="s">
        <v>21</v>
      </c>
      <c r="L1625" s="7">
        <f t="shared" si="50"/>
        <v>4.981828703705105</v>
      </c>
      <c r="M1625" s="7">
        <f t="shared" si="51"/>
        <v>0</v>
      </c>
    </row>
    <row r="1626" spans="1:13" x14ac:dyDescent="0.3">
      <c r="A1626" s="6">
        <v>65425</v>
      </c>
      <c r="B1626" s="6" t="s">
        <v>3060</v>
      </c>
      <c r="C1626" s="13">
        <v>45595.08011574074</v>
      </c>
      <c r="D1626" s="6" t="s">
        <v>1545</v>
      </c>
      <c r="E1626" s="13">
        <v>45596.289085648146</v>
      </c>
      <c r="F1626" s="6"/>
      <c r="G1626" s="13"/>
      <c r="H1626" s="6" t="s">
        <v>9</v>
      </c>
      <c r="I1626" s="6" t="s">
        <v>88</v>
      </c>
      <c r="J1626" s="6" t="s">
        <v>18</v>
      </c>
      <c r="K1626" s="6" t="s">
        <v>67</v>
      </c>
      <c r="L1626" s="7" t="str">
        <f t="shared" si="50"/>
        <v/>
      </c>
      <c r="M1626" s="7">
        <f t="shared" si="51"/>
        <v>1</v>
      </c>
    </row>
    <row r="1627" spans="1:13" x14ac:dyDescent="0.3">
      <c r="A1627" s="6">
        <v>65427</v>
      </c>
      <c r="B1627" s="6" t="s">
        <v>3061</v>
      </c>
      <c r="C1627" s="13">
        <v>45595.082118055558</v>
      </c>
      <c r="D1627" s="6" t="s">
        <v>1568</v>
      </c>
      <c r="E1627" s="13">
        <v>45596.2891087963</v>
      </c>
      <c r="F1627" s="6"/>
      <c r="G1627" s="13"/>
      <c r="H1627" s="6" t="s">
        <v>9</v>
      </c>
      <c r="I1627" s="6" t="s">
        <v>23</v>
      </c>
      <c r="J1627" s="6" t="s">
        <v>18</v>
      </c>
      <c r="K1627" s="6" t="s">
        <v>24</v>
      </c>
      <c r="L1627" s="7" t="str">
        <f t="shared" si="50"/>
        <v/>
      </c>
      <c r="M1627" s="7">
        <f t="shared" si="51"/>
        <v>1</v>
      </c>
    </row>
    <row r="1628" spans="1:13" x14ac:dyDescent="0.3">
      <c r="A1628" s="6">
        <v>65449</v>
      </c>
      <c r="B1628" s="6" t="s">
        <v>3062</v>
      </c>
      <c r="C1628" s="13">
        <v>45595.149467592593</v>
      </c>
      <c r="D1628" s="6" t="s">
        <v>1540</v>
      </c>
      <c r="E1628" s="13">
        <v>45596.289120370369</v>
      </c>
      <c r="F1628" s="6" t="s">
        <v>3063</v>
      </c>
      <c r="G1628" s="13">
        <v>45597.231990740744</v>
      </c>
      <c r="H1628" s="6" t="s">
        <v>14</v>
      </c>
      <c r="I1628" s="6" t="s">
        <v>92</v>
      </c>
      <c r="J1628" s="6" t="s">
        <v>11</v>
      </c>
      <c r="K1628" s="6" t="s">
        <v>93</v>
      </c>
      <c r="L1628" s="7">
        <f t="shared" si="50"/>
        <v>0.942870370374294</v>
      </c>
      <c r="M1628" s="7">
        <f t="shared" si="51"/>
        <v>0</v>
      </c>
    </row>
    <row r="1629" spans="1:13" x14ac:dyDescent="0.3">
      <c r="A1629" s="6">
        <v>65476</v>
      </c>
      <c r="B1629" s="6" t="s">
        <v>3064</v>
      </c>
      <c r="C1629" s="13">
        <v>45595.205185185187</v>
      </c>
      <c r="D1629" s="6" t="s">
        <v>3065</v>
      </c>
      <c r="E1629" s="13">
        <v>45596.58079861111</v>
      </c>
      <c r="F1629" s="6" t="s">
        <v>3066</v>
      </c>
      <c r="G1629" s="13">
        <v>45598.62709490741</v>
      </c>
      <c r="H1629" s="6" t="s">
        <v>14</v>
      </c>
      <c r="I1629" s="6" t="s">
        <v>114</v>
      </c>
      <c r="J1629" s="6" t="s">
        <v>11</v>
      </c>
      <c r="K1629" s="6" t="s">
        <v>61</v>
      </c>
      <c r="L1629" s="7">
        <f t="shared" si="50"/>
        <v>2.0462962962992606</v>
      </c>
      <c r="M1629" s="7">
        <f t="shared" si="51"/>
        <v>0</v>
      </c>
    </row>
    <row r="1630" spans="1:13" x14ac:dyDescent="0.3">
      <c r="A1630" s="6">
        <v>65483</v>
      </c>
      <c r="B1630" s="6" t="s">
        <v>3067</v>
      </c>
      <c r="C1630" s="13">
        <v>45595.213182870371</v>
      </c>
      <c r="D1630" s="6" t="s">
        <v>1535</v>
      </c>
      <c r="E1630" s="13">
        <v>45596.289097222223</v>
      </c>
      <c r="F1630" s="6" t="s">
        <v>3068</v>
      </c>
      <c r="G1630" s="13">
        <v>45599.351018518515</v>
      </c>
      <c r="H1630" s="6" t="s">
        <v>14</v>
      </c>
      <c r="I1630" s="6" t="s">
        <v>287</v>
      </c>
      <c r="J1630" s="6" t="s">
        <v>18</v>
      </c>
      <c r="K1630" s="6" t="s">
        <v>15</v>
      </c>
      <c r="L1630" s="7">
        <f t="shared" si="50"/>
        <v>3.0619212962919846</v>
      </c>
      <c r="M1630" s="7">
        <f t="shared" si="51"/>
        <v>0</v>
      </c>
    </row>
    <row r="1631" spans="1:13" x14ac:dyDescent="0.3">
      <c r="A1631" s="6">
        <v>65493</v>
      </c>
      <c r="B1631" s="6" t="s">
        <v>3069</v>
      </c>
      <c r="C1631" s="13">
        <v>45595.223634259259</v>
      </c>
      <c r="D1631" s="6" t="s">
        <v>693</v>
      </c>
      <c r="E1631" s="13">
        <v>45596.289131944446</v>
      </c>
      <c r="F1631" s="6"/>
      <c r="G1631" s="13"/>
      <c r="H1631" s="6" t="s">
        <v>9</v>
      </c>
      <c r="I1631" s="6" t="s">
        <v>88</v>
      </c>
      <c r="J1631" s="6" t="s">
        <v>18</v>
      </c>
      <c r="K1631" s="6" t="s">
        <v>21</v>
      </c>
      <c r="L1631" s="7" t="str">
        <f t="shared" si="50"/>
        <v/>
      </c>
      <c r="M1631" s="7">
        <f t="shared" si="51"/>
        <v>1</v>
      </c>
    </row>
    <row r="1632" spans="1:13" x14ac:dyDescent="0.3">
      <c r="A1632" s="6">
        <v>65500</v>
      </c>
      <c r="B1632" s="6" t="s">
        <v>3070</v>
      </c>
      <c r="C1632" s="13">
        <v>45595.232430555552</v>
      </c>
      <c r="D1632" s="6" t="s">
        <v>1540</v>
      </c>
      <c r="E1632" s="13">
        <v>45596.289120370369</v>
      </c>
      <c r="F1632" s="6"/>
      <c r="G1632" s="13"/>
      <c r="H1632" s="6" t="s">
        <v>5536</v>
      </c>
      <c r="I1632" s="6" t="s">
        <v>92</v>
      </c>
      <c r="J1632" s="6" t="s">
        <v>11</v>
      </c>
      <c r="K1632" s="6" t="s">
        <v>36</v>
      </c>
      <c r="L1632" s="7" t="str">
        <f t="shared" si="50"/>
        <v/>
      </c>
      <c r="M1632" s="7">
        <f t="shared" si="51"/>
        <v>0</v>
      </c>
    </row>
    <row r="1633" spans="1:13" x14ac:dyDescent="0.3">
      <c r="A1633" s="6">
        <v>65509</v>
      </c>
      <c r="B1633" s="6" t="s">
        <v>3071</v>
      </c>
      <c r="C1633" s="13">
        <v>45595.239502314813</v>
      </c>
      <c r="D1633" s="6" t="s">
        <v>1830</v>
      </c>
      <c r="E1633" s="13">
        <v>45596.580787037034</v>
      </c>
      <c r="F1633" s="6" t="s">
        <v>3072</v>
      </c>
      <c r="G1633" s="13">
        <v>45603.369097222225</v>
      </c>
      <c r="H1633" s="6" t="s">
        <v>14</v>
      </c>
      <c r="I1633" s="6" t="s">
        <v>111</v>
      </c>
      <c r="J1633" s="6" t="s">
        <v>11</v>
      </c>
      <c r="K1633" s="6" t="s">
        <v>157</v>
      </c>
      <c r="L1633" s="7">
        <f t="shared" si="50"/>
        <v>6.7883101851912215</v>
      </c>
      <c r="M1633" s="7">
        <f t="shared" si="51"/>
        <v>0</v>
      </c>
    </row>
    <row r="1634" spans="1:13" x14ac:dyDescent="0.3">
      <c r="A1634" s="6">
        <v>65517</v>
      </c>
      <c r="B1634" s="6" t="s">
        <v>3073</v>
      </c>
      <c r="C1634" s="13">
        <v>45595.245300925926</v>
      </c>
      <c r="D1634" s="6" t="s">
        <v>1568</v>
      </c>
      <c r="E1634" s="13">
        <v>45596.2891087963</v>
      </c>
      <c r="F1634" s="6"/>
      <c r="G1634" s="13"/>
      <c r="H1634" s="6" t="s">
        <v>9</v>
      </c>
      <c r="I1634" s="6" t="s">
        <v>114</v>
      </c>
      <c r="J1634" s="6" t="s">
        <v>11</v>
      </c>
      <c r="K1634" s="6" t="s">
        <v>57</v>
      </c>
      <c r="L1634" s="7" t="str">
        <f t="shared" si="50"/>
        <v/>
      </c>
      <c r="M1634" s="7">
        <f t="shared" si="51"/>
        <v>1</v>
      </c>
    </row>
    <row r="1635" spans="1:13" x14ac:dyDescent="0.3">
      <c r="A1635" s="6">
        <v>65518</v>
      </c>
      <c r="B1635" s="6" t="s">
        <v>3074</v>
      </c>
      <c r="C1635" s="13">
        <v>45595.246759259258</v>
      </c>
      <c r="D1635" s="6" t="s">
        <v>1585</v>
      </c>
      <c r="E1635" s="13">
        <v>45596.289050925923</v>
      </c>
      <c r="F1635" s="6"/>
      <c r="G1635" s="13"/>
      <c r="H1635" s="6" t="s">
        <v>5536</v>
      </c>
      <c r="I1635" s="6" t="s">
        <v>25</v>
      </c>
      <c r="J1635" s="6" t="s">
        <v>18</v>
      </c>
      <c r="K1635" s="6" t="s">
        <v>372</v>
      </c>
      <c r="L1635" s="7" t="str">
        <f t="shared" si="50"/>
        <v/>
      </c>
      <c r="M1635" s="7">
        <f t="shared" si="51"/>
        <v>0</v>
      </c>
    </row>
    <row r="1636" spans="1:13" x14ac:dyDescent="0.3">
      <c r="A1636" s="6">
        <v>65528</v>
      </c>
      <c r="B1636" s="6" t="s">
        <v>3075</v>
      </c>
      <c r="C1636" s="13">
        <v>45595.253680555557</v>
      </c>
      <c r="D1636" s="6" t="s">
        <v>1535</v>
      </c>
      <c r="E1636" s="13">
        <v>45596.289097222223</v>
      </c>
      <c r="F1636" s="6"/>
      <c r="G1636" s="13"/>
      <c r="H1636" s="6" t="s">
        <v>5536</v>
      </c>
      <c r="I1636" s="6" t="s">
        <v>92</v>
      </c>
      <c r="J1636" s="6" t="s">
        <v>11</v>
      </c>
      <c r="K1636" s="6" t="s">
        <v>31</v>
      </c>
      <c r="L1636" s="7" t="str">
        <f t="shared" si="50"/>
        <v/>
      </c>
      <c r="M1636" s="7">
        <f t="shared" si="51"/>
        <v>0</v>
      </c>
    </row>
    <row r="1637" spans="1:13" x14ac:dyDescent="0.3">
      <c r="A1637" s="6">
        <v>65543</v>
      </c>
      <c r="B1637" s="6" t="s">
        <v>3076</v>
      </c>
      <c r="C1637" s="13">
        <v>45595.265069444446</v>
      </c>
      <c r="D1637" s="6" t="s">
        <v>1550</v>
      </c>
      <c r="E1637" s="13">
        <v>45596.289074074077</v>
      </c>
      <c r="F1637" s="6"/>
      <c r="G1637" s="13"/>
      <c r="H1637" s="6" t="s">
        <v>9</v>
      </c>
      <c r="I1637" s="6" t="s">
        <v>114</v>
      </c>
      <c r="J1637" s="6" t="s">
        <v>11</v>
      </c>
      <c r="K1637" s="6" t="s">
        <v>68</v>
      </c>
      <c r="L1637" s="7" t="str">
        <f t="shared" si="50"/>
        <v/>
      </c>
      <c r="M1637" s="7">
        <f t="shared" si="51"/>
        <v>1</v>
      </c>
    </row>
    <row r="1638" spans="1:13" x14ac:dyDescent="0.3">
      <c r="A1638" s="6">
        <v>65569</v>
      </c>
      <c r="B1638" s="6" t="s">
        <v>3077</v>
      </c>
      <c r="C1638" s="13">
        <v>45595.283356481479</v>
      </c>
      <c r="D1638" s="6" t="s">
        <v>1538</v>
      </c>
      <c r="E1638" s="13">
        <v>45596.2890625</v>
      </c>
      <c r="F1638" s="6" t="s">
        <v>3078</v>
      </c>
      <c r="G1638" s="13">
        <v>45598.326782407406</v>
      </c>
      <c r="H1638" s="6" t="s">
        <v>14</v>
      </c>
      <c r="I1638" s="6" t="s">
        <v>111</v>
      </c>
      <c r="J1638" s="6" t="s">
        <v>11</v>
      </c>
      <c r="K1638" s="6" t="s">
        <v>30</v>
      </c>
      <c r="L1638" s="7">
        <f t="shared" si="50"/>
        <v>2.0377199074064265</v>
      </c>
      <c r="M1638" s="7">
        <f t="shared" si="51"/>
        <v>0</v>
      </c>
    </row>
    <row r="1639" spans="1:13" x14ac:dyDescent="0.3">
      <c r="A1639" s="6">
        <v>65571</v>
      </c>
      <c r="B1639" s="6" t="s">
        <v>3079</v>
      </c>
      <c r="C1639" s="13">
        <v>45595.284895833334</v>
      </c>
      <c r="D1639" s="6" t="s">
        <v>1545</v>
      </c>
      <c r="E1639" s="13">
        <v>45596.289085648146</v>
      </c>
      <c r="F1639" s="6"/>
      <c r="G1639" s="13"/>
      <c r="H1639" s="6" t="s">
        <v>9</v>
      </c>
      <c r="I1639" s="6" t="s">
        <v>25</v>
      </c>
      <c r="J1639" s="6" t="s">
        <v>18</v>
      </c>
      <c r="K1639" s="6" t="s">
        <v>146</v>
      </c>
      <c r="L1639" s="7" t="str">
        <f t="shared" si="50"/>
        <v/>
      </c>
      <c r="M1639" s="7">
        <f t="shared" si="51"/>
        <v>1</v>
      </c>
    </row>
    <row r="1640" spans="1:13" x14ac:dyDescent="0.3">
      <c r="A1640" s="6">
        <v>65575</v>
      </c>
      <c r="B1640" s="6" t="s">
        <v>3080</v>
      </c>
      <c r="C1640" s="13">
        <v>45595.287164351852</v>
      </c>
      <c r="D1640" s="6" t="s">
        <v>1540</v>
      </c>
      <c r="E1640" s="13">
        <v>45596.289120370369</v>
      </c>
      <c r="F1640" s="6"/>
      <c r="G1640" s="13"/>
      <c r="H1640" s="6" t="s">
        <v>9</v>
      </c>
      <c r="I1640" s="6" t="s">
        <v>942</v>
      </c>
      <c r="J1640" s="6" t="s">
        <v>18</v>
      </c>
      <c r="K1640" s="6" t="s">
        <v>15</v>
      </c>
      <c r="L1640" s="7" t="str">
        <f t="shared" si="50"/>
        <v/>
      </c>
      <c r="M1640" s="7">
        <f t="shared" si="51"/>
        <v>1</v>
      </c>
    </row>
    <row r="1641" spans="1:13" x14ac:dyDescent="0.3">
      <c r="A1641" s="6">
        <v>65582</v>
      </c>
      <c r="B1641" s="6" t="s">
        <v>3081</v>
      </c>
      <c r="C1641" s="13">
        <v>45595.292557870373</v>
      </c>
      <c r="D1641" s="6" t="s">
        <v>1538</v>
      </c>
      <c r="E1641" s="13">
        <v>45596.2890625</v>
      </c>
      <c r="F1641" s="6"/>
      <c r="G1641" s="13"/>
      <c r="H1641" s="6" t="s">
        <v>5536</v>
      </c>
      <c r="I1641" s="6" t="s">
        <v>114</v>
      </c>
      <c r="J1641" s="6" t="s">
        <v>11</v>
      </c>
      <c r="K1641" s="6" t="s">
        <v>176</v>
      </c>
      <c r="L1641" s="7" t="str">
        <f t="shared" si="50"/>
        <v/>
      </c>
      <c r="M1641" s="7">
        <f t="shared" si="51"/>
        <v>0</v>
      </c>
    </row>
    <row r="1642" spans="1:13" x14ac:dyDescent="0.3">
      <c r="A1642" s="6">
        <v>65609</v>
      </c>
      <c r="B1642" s="6" t="s">
        <v>3082</v>
      </c>
      <c r="C1642" s="13">
        <v>45595.318912037037</v>
      </c>
      <c r="D1642" s="6" t="s">
        <v>1545</v>
      </c>
      <c r="E1642" s="13">
        <v>45596.289085648146</v>
      </c>
      <c r="F1642" s="6" t="s">
        <v>3083</v>
      </c>
      <c r="G1642" s="13">
        <v>45598.388668981483</v>
      </c>
      <c r="H1642" s="6" t="s">
        <v>14</v>
      </c>
      <c r="I1642" s="6" t="s">
        <v>185</v>
      </c>
      <c r="J1642" s="6" t="s">
        <v>18</v>
      </c>
      <c r="K1642" s="6" t="s">
        <v>195</v>
      </c>
      <c r="L1642" s="7">
        <f t="shared" si="50"/>
        <v>2.0995833333363407</v>
      </c>
      <c r="M1642" s="7">
        <f t="shared" si="51"/>
        <v>0</v>
      </c>
    </row>
    <row r="1643" spans="1:13" x14ac:dyDescent="0.3">
      <c r="A1643" s="6">
        <v>65612</v>
      </c>
      <c r="B1643" s="6" t="s">
        <v>3084</v>
      </c>
      <c r="C1643" s="13">
        <v>45595.322708333333</v>
      </c>
      <c r="D1643" s="6" t="s">
        <v>1550</v>
      </c>
      <c r="E1643" s="13">
        <v>45596.289074074077</v>
      </c>
      <c r="F1643" s="6"/>
      <c r="G1643" s="13"/>
      <c r="H1643" s="6" t="s">
        <v>5536</v>
      </c>
      <c r="I1643" s="6" t="s">
        <v>23</v>
      </c>
      <c r="J1643" s="6" t="s">
        <v>18</v>
      </c>
      <c r="K1643" s="6" t="s">
        <v>31</v>
      </c>
      <c r="L1643" s="7" t="str">
        <f t="shared" si="50"/>
        <v/>
      </c>
      <c r="M1643" s="7">
        <f t="shared" si="51"/>
        <v>0</v>
      </c>
    </row>
    <row r="1644" spans="1:13" x14ac:dyDescent="0.3">
      <c r="A1644" s="6">
        <v>65615</v>
      </c>
      <c r="B1644" s="6" t="s">
        <v>3085</v>
      </c>
      <c r="C1644" s="13">
        <v>45595.323206018518</v>
      </c>
      <c r="D1644" s="6" t="s">
        <v>1585</v>
      </c>
      <c r="E1644" s="13">
        <v>45596.289050925923</v>
      </c>
      <c r="F1644" s="6" t="s">
        <v>3086</v>
      </c>
      <c r="G1644" s="13">
        <v>45599.394965277781</v>
      </c>
      <c r="H1644" s="6" t="s">
        <v>14</v>
      </c>
      <c r="I1644" s="6" t="s">
        <v>116</v>
      </c>
      <c r="J1644" s="6" t="s">
        <v>18</v>
      </c>
      <c r="K1644" s="6" t="s">
        <v>58</v>
      </c>
      <c r="L1644" s="7">
        <f t="shared" si="50"/>
        <v>3.1059143518577912</v>
      </c>
      <c r="M1644" s="7">
        <f t="shared" si="51"/>
        <v>0</v>
      </c>
    </row>
    <row r="1645" spans="1:13" x14ac:dyDescent="0.3">
      <c r="A1645" s="6">
        <v>64733</v>
      </c>
      <c r="B1645" s="6" t="s">
        <v>3087</v>
      </c>
      <c r="C1645" s="13">
        <v>45594.343171296299</v>
      </c>
      <c r="D1645" s="6" t="s">
        <v>3088</v>
      </c>
      <c r="E1645" s="13">
        <v>45595.615254629629</v>
      </c>
      <c r="F1645" s="6" t="s">
        <v>3089</v>
      </c>
      <c r="G1645" s="13">
        <v>45602.711342592593</v>
      </c>
      <c r="H1645" s="6" t="s">
        <v>14</v>
      </c>
      <c r="I1645" s="6" t="s">
        <v>287</v>
      </c>
      <c r="J1645" s="6" t="s">
        <v>18</v>
      </c>
      <c r="K1645" s="6" t="s">
        <v>44</v>
      </c>
      <c r="L1645" s="7">
        <f t="shared" si="50"/>
        <v>7.096087962963793</v>
      </c>
      <c r="M1645" s="7">
        <f t="shared" si="51"/>
        <v>0</v>
      </c>
    </row>
    <row r="1646" spans="1:13" x14ac:dyDescent="0.3">
      <c r="A1646" s="6">
        <v>64745</v>
      </c>
      <c r="B1646" s="6" t="s">
        <v>3090</v>
      </c>
      <c r="C1646" s="13">
        <v>45594.357488425929</v>
      </c>
      <c r="D1646" s="6" t="s">
        <v>741</v>
      </c>
      <c r="E1646" s="13">
        <v>45595.330659722225</v>
      </c>
      <c r="F1646" s="6" t="s">
        <v>3091</v>
      </c>
      <c r="G1646" s="13">
        <v>45596.339409722219</v>
      </c>
      <c r="H1646" s="6" t="s">
        <v>14</v>
      </c>
      <c r="I1646" s="6" t="s">
        <v>25</v>
      </c>
      <c r="J1646" s="6" t="s">
        <v>18</v>
      </c>
      <c r="K1646" s="6" t="s">
        <v>109</v>
      </c>
      <c r="L1646" s="7">
        <f t="shared" si="50"/>
        <v>1.0087499999935972</v>
      </c>
      <c r="M1646" s="7">
        <f t="shared" si="51"/>
        <v>0</v>
      </c>
    </row>
    <row r="1647" spans="1:13" x14ac:dyDescent="0.3">
      <c r="A1647" s="6">
        <v>64777</v>
      </c>
      <c r="B1647" s="6" t="s">
        <v>3092</v>
      </c>
      <c r="C1647" s="13">
        <v>45594.389513888891</v>
      </c>
      <c r="D1647" s="6" t="s">
        <v>2766</v>
      </c>
      <c r="E1647" s="13">
        <v>45595.330671296295</v>
      </c>
      <c r="F1647" s="6"/>
      <c r="G1647" s="13"/>
      <c r="H1647" s="6" t="s">
        <v>35</v>
      </c>
      <c r="I1647" s="6" t="s">
        <v>29</v>
      </c>
      <c r="J1647" s="6" t="s">
        <v>18</v>
      </c>
      <c r="K1647" s="6" t="s">
        <v>24</v>
      </c>
      <c r="L1647" s="7" t="str">
        <f t="shared" si="50"/>
        <v/>
      </c>
      <c r="M1647" s="7">
        <f t="shared" si="51"/>
        <v>0</v>
      </c>
    </row>
    <row r="1648" spans="1:13" x14ac:dyDescent="0.3">
      <c r="A1648" s="6">
        <v>64786</v>
      </c>
      <c r="B1648" s="6" t="s">
        <v>3093</v>
      </c>
      <c r="C1648" s="13">
        <v>45594.397141203706</v>
      </c>
      <c r="D1648" s="6" t="s">
        <v>738</v>
      </c>
      <c r="E1648" s="13">
        <v>45595.323587962965</v>
      </c>
      <c r="F1648" s="6" t="s">
        <v>3094</v>
      </c>
      <c r="G1648" s="13">
        <v>45596.318194444444</v>
      </c>
      <c r="H1648" s="6" t="s">
        <v>14</v>
      </c>
      <c r="I1648" s="6" t="s">
        <v>10</v>
      </c>
      <c r="J1648" s="6" t="s">
        <v>11</v>
      </c>
      <c r="K1648" s="6" t="s">
        <v>15</v>
      </c>
      <c r="L1648" s="7">
        <f t="shared" si="50"/>
        <v>0.99460648147942265</v>
      </c>
      <c r="M1648" s="7">
        <f t="shared" si="51"/>
        <v>0</v>
      </c>
    </row>
    <row r="1649" spans="1:13" x14ac:dyDescent="0.3">
      <c r="A1649" s="6">
        <v>64788</v>
      </c>
      <c r="B1649" s="6" t="s">
        <v>3095</v>
      </c>
      <c r="C1649" s="13">
        <v>45594.400868055556</v>
      </c>
      <c r="D1649" s="6" t="s">
        <v>741</v>
      </c>
      <c r="E1649" s="13">
        <v>45595.330659722225</v>
      </c>
      <c r="F1649" s="6"/>
      <c r="G1649" s="13"/>
      <c r="H1649" s="6" t="s">
        <v>5536</v>
      </c>
      <c r="I1649" s="6" t="s">
        <v>116</v>
      </c>
      <c r="J1649" s="6" t="s">
        <v>18</v>
      </c>
      <c r="K1649" s="6" t="s">
        <v>39</v>
      </c>
      <c r="L1649" s="7" t="str">
        <f t="shared" si="50"/>
        <v/>
      </c>
      <c r="M1649" s="7">
        <f t="shared" si="51"/>
        <v>0</v>
      </c>
    </row>
    <row r="1650" spans="1:13" x14ac:dyDescent="0.3">
      <c r="A1650" s="6">
        <v>64814</v>
      </c>
      <c r="B1650" s="6" t="s">
        <v>3096</v>
      </c>
      <c r="C1650" s="13">
        <v>45594.432523148149</v>
      </c>
      <c r="D1650" s="6" t="s">
        <v>741</v>
      </c>
      <c r="E1650" s="13">
        <v>45595.330659722225</v>
      </c>
      <c r="F1650" s="6" t="s">
        <v>3097</v>
      </c>
      <c r="G1650" s="13">
        <v>45596.298703703702</v>
      </c>
      <c r="H1650" s="6" t="s">
        <v>14</v>
      </c>
      <c r="I1650" s="6" t="s">
        <v>92</v>
      </c>
      <c r="J1650" s="6" t="s">
        <v>11</v>
      </c>
      <c r="K1650" s="6" t="s">
        <v>57</v>
      </c>
      <c r="L1650" s="7">
        <f t="shared" si="50"/>
        <v>0.96804398147651227</v>
      </c>
      <c r="M1650" s="7">
        <f t="shared" si="51"/>
        <v>0</v>
      </c>
    </row>
    <row r="1651" spans="1:13" x14ac:dyDescent="0.3">
      <c r="A1651" s="6">
        <v>64826</v>
      </c>
      <c r="B1651" s="6" t="s">
        <v>3098</v>
      </c>
      <c r="C1651" s="13">
        <v>45594.44462962963</v>
      </c>
      <c r="D1651" s="6" t="s">
        <v>2775</v>
      </c>
      <c r="E1651" s="13">
        <v>45595.323657407411</v>
      </c>
      <c r="F1651" s="6"/>
      <c r="G1651" s="13"/>
      <c r="H1651" s="6" t="s">
        <v>5536</v>
      </c>
      <c r="I1651" s="6" t="s">
        <v>114</v>
      </c>
      <c r="J1651" s="6" t="s">
        <v>11</v>
      </c>
      <c r="K1651" s="6" t="s">
        <v>227</v>
      </c>
      <c r="L1651" s="7" t="str">
        <f t="shared" si="50"/>
        <v/>
      </c>
      <c r="M1651" s="7">
        <f t="shared" si="51"/>
        <v>0</v>
      </c>
    </row>
    <row r="1652" spans="1:13" x14ac:dyDescent="0.3">
      <c r="A1652" s="6">
        <v>64834</v>
      </c>
      <c r="B1652" s="6" t="s">
        <v>3099</v>
      </c>
      <c r="C1652" s="13">
        <v>45594.453101851854</v>
      </c>
      <c r="D1652" s="6" t="s">
        <v>738</v>
      </c>
      <c r="E1652" s="13">
        <v>45595.323587962965</v>
      </c>
      <c r="F1652" s="6" t="s">
        <v>3100</v>
      </c>
      <c r="G1652" s="13">
        <v>45600.408055555556</v>
      </c>
      <c r="H1652" s="6" t="s">
        <v>14</v>
      </c>
      <c r="I1652" s="6" t="s">
        <v>114</v>
      </c>
      <c r="J1652" s="6" t="s">
        <v>11</v>
      </c>
      <c r="K1652" s="6" t="s">
        <v>39</v>
      </c>
      <c r="L1652" s="7">
        <f t="shared" si="50"/>
        <v>5.0844675925909542</v>
      </c>
      <c r="M1652" s="7">
        <f t="shared" si="51"/>
        <v>0</v>
      </c>
    </row>
    <row r="1653" spans="1:13" x14ac:dyDescent="0.3">
      <c r="A1653" s="6">
        <v>64835</v>
      </c>
      <c r="B1653" s="6" t="s">
        <v>3101</v>
      </c>
      <c r="C1653" s="13">
        <v>45594.45484953704</v>
      </c>
      <c r="D1653" s="6" t="s">
        <v>2814</v>
      </c>
      <c r="E1653" s="13">
        <v>45595.323622685188</v>
      </c>
      <c r="F1653" s="6"/>
      <c r="G1653" s="13"/>
      <c r="H1653" s="6" t="s">
        <v>9</v>
      </c>
      <c r="I1653" s="6" t="s">
        <v>29</v>
      </c>
      <c r="J1653" s="6" t="s">
        <v>18</v>
      </c>
      <c r="K1653" s="6" t="s">
        <v>58</v>
      </c>
      <c r="L1653" s="7" t="str">
        <f t="shared" si="50"/>
        <v/>
      </c>
      <c r="M1653" s="7">
        <f t="shared" si="51"/>
        <v>1</v>
      </c>
    </row>
    <row r="1654" spans="1:13" x14ac:dyDescent="0.3">
      <c r="A1654" s="6">
        <v>64845</v>
      </c>
      <c r="B1654" s="6" t="s">
        <v>3102</v>
      </c>
      <c r="C1654" s="13">
        <v>45594.460277777776</v>
      </c>
      <c r="D1654" s="6" t="s">
        <v>738</v>
      </c>
      <c r="E1654" s="13">
        <v>45595.323587962965</v>
      </c>
      <c r="F1654" s="6" t="s">
        <v>3103</v>
      </c>
      <c r="G1654" s="13">
        <v>45596.364317129628</v>
      </c>
      <c r="H1654" s="6" t="s">
        <v>14</v>
      </c>
      <c r="I1654" s="6" t="s">
        <v>114</v>
      </c>
      <c r="J1654" s="6" t="s">
        <v>11</v>
      </c>
      <c r="K1654" s="6" t="s">
        <v>40</v>
      </c>
      <c r="L1654" s="7">
        <f t="shared" si="50"/>
        <v>1.0407291666633682</v>
      </c>
      <c r="M1654" s="7">
        <f t="shared" si="51"/>
        <v>0</v>
      </c>
    </row>
    <row r="1655" spans="1:13" x14ac:dyDescent="0.3">
      <c r="A1655" s="6">
        <v>64859</v>
      </c>
      <c r="B1655" s="6" t="s">
        <v>3104</v>
      </c>
      <c r="C1655" s="13">
        <v>45594.481944444444</v>
      </c>
      <c r="D1655" s="6" t="s">
        <v>738</v>
      </c>
      <c r="E1655" s="13">
        <v>45595.323587962965</v>
      </c>
      <c r="F1655" s="6"/>
      <c r="G1655" s="13"/>
      <c r="H1655" s="6" t="s">
        <v>9</v>
      </c>
      <c r="I1655" s="6" t="s">
        <v>111</v>
      </c>
      <c r="J1655" s="6" t="s">
        <v>11</v>
      </c>
      <c r="K1655" s="6" t="s">
        <v>24</v>
      </c>
      <c r="L1655" s="7" t="str">
        <f t="shared" si="50"/>
        <v/>
      </c>
      <c r="M1655" s="7">
        <f t="shared" si="51"/>
        <v>1</v>
      </c>
    </row>
    <row r="1656" spans="1:13" x14ac:dyDescent="0.3">
      <c r="A1656" s="6">
        <v>64861</v>
      </c>
      <c r="B1656" s="6" t="s">
        <v>3105</v>
      </c>
      <c r="C1656" s="13">
        <v>45594.486168981479</v>
      </c>
      <c r="D1656" s="6" t="s">
        <v>2785</v>
      </c>
      <c r="E1656" s="13">
        <v>45595.323634259257</v>
      </c>
      <c r="F1656" s="6" t="s">
        <v>3106</v>
      </c>
      <c r="G1656" s="13">
        <v>45596.141134259262</v>
      </c>
      <c r="H1656" s="6" t="s">
        <v>14</v>
      </c>
      <c r="I1656" s="6" t="s">
        <v>29</v>
      </c>
      <c r="J1656" s="6" t="s">
        <v>18</v>
      </c>
      <c r="K1656" s="6" t="s">
        <v>15</v>
      </c>
      <c r="L1656" s="7">
        <f t="shared" si="50"/>
        <v>0.81750000000465661</v>
      </c>
      <c r="M1656" s="7">
        <f t="shared" si="51"/>
        <v>0</v>
      </c>
    </row>
    <row r="1657" spans="1:13" x14ac:dyDescent="0.3">
      <c r="A1657" s="6">
        <v>64867</v>
      </c>
      <c r="B1657" s="6" t="s">
        <v>3107</v>
      </c>
      <c r="C1657" s="13">
        <v>45594.490543981483</v>
      </c>
      <c r="D1657" s="6" t="s">
        <v>2306</v>
      </c>
      <c r="E1657" s="13">
        <v>45594.291446759256</v>
      </c>
      <c r="F1657" s="6" t="s">
        <v>3108</v>
      </c>
      <c r="G1657" s="13">
        <v>45595.528495370374</v>
      </c>
      <c r="H1657" s="6" t="s">
        <v>14</v>
      </c>
      <c r="I1657" s="6" t="s">
        <v>168</v>
      </c>
      <c r="J1657" s="6" t="s">
        <v>33</v>
      </c>
      <c r="K1657" s="6" t="s">
        <v>15</v>
      </c>
      <c r="L1657" s="7">
        <f t="shared" si="50"/>
        <v>1.2370486111176433</v>
      </c>
      <c r="M1657" s="7">
        <f t="shared" si="51"/>
        <v>0</v>
      </c>
    </row>
    <row r="1658" spans="1:13" x14ac:dyDescent="0.3">
      <c r="A1658" s="6">
        <v>64886</v>
      </c>
      <c r="B1658" s="6" t="s">
        <v>3109</v>
      </c>
      <c r="C1658" s="13">
        <v>45594.518449074072</v>
      </c>
      <c r="D1658" s="6" t="s">
        <v>2775</v>
      </c>
      <c r="E1658" s="13">
        <v>45595.323657407411</v>
      </c>
      <c r="F1658" s="6"/>
      <c r="G1658" s="13"/>
      <c r="H1658" s="6" t="s">
        <v>5536</v>
      </c>
      <c r="I1658" s="6" t="s">
        <v>50</v>
      </c>
      <c r="J1658" s="6" t="s">
        <v>33</v>
      </c>
      <c r="K1658" s="6" t="s">
        <v>40</v>
      </c>
      <c r="L1658" s="7" t="str">
        <f t="shared" si="50"/>
        <v/>
      </c>
      <c r="M1658" s="7">
        <f t="shared" si="51"/>
        <v>0</v>
      </c>
    </row>
    <row r="1659" spans="1:13" x14ac:dyDescent="0.3">
      <c r="A1659" s="6">
        <v>64890</v>
      </c>
      <c r="B1659" s="6" t="s">
        <v>3110</v>
      </c>
      <c r="C1659" s="13">
        <v>45594.519918981481</v>
      </c>
      <c r="D1659" s="6" t="s">
        <v>2760</v>
      </c>
      <c r="E1659" s="13">
        <v>45595.32366898148</v>
      </c>
      <c r="F1659" s="6"/>
      <c r="G1659" s="13"/>
      <c r="H1659" s="6" t="s">
        <v>5536</v>
      </c>
      <c r="I1659" s="6" t="s">
        <v>25</v>
      </c>
      <c r="J1659" s="6" t="s">
        <v>33</v>
      </c>
      <c r="K1659" s="6" t="s">
        <v>372</v>
      </c>
      <c r="L1659" s="7" t="str">
        <f t="shared" si="50"/>
        <v/>
      </c>
      <c r="M1659" s="7">
        <f t="shared" si="51"/>
        <v>0</v>
      </c>
    </row>
    <row r="1660" spans="1:13" x14ac:dyDescent="0.3">
      <c r="A1660" s="6">
        <v>64894</v>
      </c>
      <c r="B1660" s="6" t="s">
        <v>3111</v>
      </c>
      <c r="C1660" s="13">
        <v>45594.521655092591</v>
      </c>
      <c r="D1660" s="6" t="s">
        <v>738</v>
      </c>
      <c r="E1660" s="13">
        <v>45595.323587962965</v>
      </c>
      <c r="F1660" s="6" t="s">
        <v>3112</v>
      </c>
      <c r="G1660" s="13">
        <v>45601.285775462966</v>
      </c>
      <c r="H1660" s="6" t="s">
        <v>14</v>
      </c>
      <c r="I1660" s="6" t="s">
        <v>114</v>
      </c>
      <c r="J1660" s="6" t="s">
        <v>11</v>
      </c>
      <c r="K1660" s="6" t="s">
        <v>42</v>
      </c>
      <c r="L1660" s="7">
        <f t="shared" si="50"/>
        <v>5.9621875000011642</v>
      </c>
      <c r="M1660" s="7">
        <f t="shared" si="51"/>
        <v>0</v>
      </c>
    </row>
    <row r="1661" spans="1:13" x14ac:dyDescent="0.3">
      <c r="A1661" s="6">
        <v>64901</v>
      </c>
      <c r="B1661" s="6" t="s">
        <v>3113</v>
      </c>
      <c r="C1661" s="13">
        <v>45594.52888888889</v>
      </c>
      <c r="D1661" s="6" t="s">
        <v>205</v>
      </c>
      <c r="E1661" s="13">
        <v>45595.323599537034</v>
      </c>
      <c r="F1661" s="6"/>
      <c r="G1661" s="13"/>
      <c r="H1661" s="6" t="s">
        <v>9</v>
      </c>
      <c r="I1661" s="6" t="s">
        <v>10</v>
      </c>
      <c r="J1661" s="6" t="s">
        <v>11</v>
      </c>
      <c r="K1661" s="6" t="s">
        <v>15</v>
      </c>
      <c r="L1661" s="7" t="str">
        <f t="shared" si="50"/>
        <v/>
      </c>
      <c r="M1661" s="7">
        <f t="shared" si="51"/>
        <v>1</v>
      </c>
    </row>
    <row r="1662" spans="1:13" x14ac:dyDescent="0.3">
      <c r="A1662" s="6">
        <v>64904</v>
      </c>
      <c r="B1662" s="6" t="s">
        <v>3114</v>
      </c>
      <c r="C1662" s="13">
        <v>45594.531597222223</v>
      </c>
      <c r="D1662" s="6" t="s">
        <v>205</v>
      </c>
      <c r="E1662" s="13">
        <v>45595.323599537034</v>
      </c>
      <c r="F1662" s="6" t="s">
        <v>3115</v>
      </c>
      <c r="G1662" s="13">
        <v>45596.324166666665</v>
      </c>
      <c r="H1662" s="6" t="s">
        <v>14</v>
      </c>
      <c r="I1662" s="6" t="s">
        <v>114</v>
      </c>
      <c r="J1662" s="6" t="s">
        <v>11</v>
      </c>
      <c r="K1662" s="6" t="s">
        <v>69</v>
      </c>
      <c r="L1662" s="7">
        <f t="shared" si="50"/>
        <v>1.0005671296312357</v>
      </c>
      <c r="M1662" s="7">
        <f t="shared" si="51"/>
        <v>0</v>
      </c>
    </row>
    <row r="1663" spans="1:13" x14ac:dyDescent="0.3">
      <c r="A1663" s="6">
        <v>64917</v>
      </c>
      <c r="B1663" s="6" t="s">
        <v>3116</v>
      </c>
      <c r="C1663" s="13">
        <v>45594.549398148149</v>
      </c>
      <c r="D1663" s="6" t="s">
        <v>205</v>
      </c>
      <c r="E1663" s="13">
        <v>45595.323599537034</v>
      </c>
      <c r="F1663" s="6"/>
      <c r="G1663" s="13"/>
      <c r="H1663" s="6" t="s">
        <v>9</v>
      </c>
      <c r="I1663" s="6" t="s">
        <v>116</v>
      </c>
      <c r="J1663" s="6" t="s">
        <v>18</v>
      </c>
      <c r="K1663" s="6" t="s">
        <v>69</v>
      </c>
      <c r="L1663" s="7" t="str">
        <f t="shared" si="50"/>
        <v/>
      </c>
      <c r="M1663" s="7">
        <f t="shared" si="51"/>
        <v>1</v>
      </c>
    </row>
    <row r="1664" spans="1:13" x14ac:dyDescent="0.3">
      <c r="A1664" s="6">
        <v>64921</v>
      </c>
      <c r="B1664" s="6" t="s">
        <v>3117</v>
      </c>
      <c r="C1664" s="13">
        <v>45594.552546296298</v>
      </c>
      <c r="D1664" s="6" t="s">
        <v>2745</v>
      </c>
      <c r="E1664" s="13">
        <v>45595.330648148149</v>
      </c>
      <c r="F1664" s="6" t="s">
        <v>3118</v>
      </c>
      <c r="G1664" s="13">
        <v>45596.267557870371</v>
      </c>
      <c r="H1664" s="6" t="s">
        <v>14</v>
      </c>
      <c r="I1664" s="6" t="s">
        <v>114</v>
      </c>
      <c r="J1664" s="6" t="s">
        <v>11</v>
      </c>
      <c r="K1664" s="6" t="s">
        <v>15</v>
      </c>
      <c r="L1664" s="7">
        <f t="shared" si="50"/>
        <v>0.93690972222248092</v>
      </c>
      <c r="M1664" s="7">
        <f t="shared" si="51"/>
        <v>0</v>
      </c>
    </row>
    <row r="1665" spans="1:13" x14ac:dyDescent="0.3">
      <c r="A1665" s="6">
        <v>64930</v>
      </c>
      <c r="B1665" s="6" t="s">
        <v>3119</v>
      </c>
      <c r="C1665" s="13">
        <v>45594.562384259261</v>
      </c>
      <c r="D1665" s="6" t="s">
        <v>2780</v>
      </c>
      <c r="E1665" s="13">
        <v>45595.330682870372</v>
      </c>
      <c r="F1665" s="6" t="s">
        <v>3120</v>
      </c>
      <c r="G1665" s="13">
        <v>45598.386828703704</v>
      </c>
      <c r="H1665" s="6" t="s">
        <v>14</v>
      </c>
      <c r="I1665" s="6" t="s">
        <v>114</v>
      </c>
      <c r="J1665" s="6" t="s">
        <v>11</v>
      </c>
      <c r="K1665" s="6" t="s">
        <v>137</v>
      </c>
      <c r="L1665" s="7">
        <f t="shared" si="50"/>
        <v>3.0561458333322662</v>
      </c>
      <c r="M1665" s="7">
        <f t="shared" si="51"/>
        <v>0</v>
      </c>
    </row>
    <row r="1666" spans="1:13" x14ac:dyDescent="0.3">
      <c r="A1666" s="6">
        <v>64936</v>
      </c>
      <c r="B1666" s="6" t="s">
        <v>3121</v>
      </c>
      <c r="C1666" s="13">
        <v>45594.567037037035</v>
      </c>
      <c r="D1666" s="6" t="s">
        <v>205</v>
      </c>
      <c r="E1666" s="13">
        <v>45595.323599537034</v>
      </c>
      <c r="F1666" s="6" t="s">
        <v>3122</v>
      </c>
      <c r="G1666" s="13">
        <v>45596.382037037038</v>
      </c>
      <c r="H1666" s="6" t="s">
        <v>14</v>
      </c>
      <c r="I1666" s="6" t="s">
        <v>25</v>
      </c>
      <c r="J1666" s="6" t="s">
        <v>18</v>
      </c>
      <c r="K1666" s="6" t="s">
        <v>69</v>
      </c>
      <c r="L1666" s="7">
        <f t="shared" ref="L1666:L1729" si="52">IF(OR(ISBLANK(G1666),ISBLANK(E1666)),"", G1666 - E1666)</f>
        <v>1.0584375000034925</v>
      </c>
      <c r="M1666" s="7">
        <f t="shared" ref="M1666:M1729" si="53">IF(H1666="Returned",1,0)</f>
        <v>0</v>
      </c>
    </row>
    <row r="1667" spans="1:13" x14ac:dyDescent="0.3">
      <c r="A1667" s="6">
        <v>64941</v>
      </c>
      <c r="B1667" s="6" t="s">
        <v>3123</v>
      </c>
      <c r="C1667" s="13">
        <v>45594.573993055557</v>
      </c>
      <c r="D1667" s="6" t="s">
        <v>2785</v>
      </c>
      <c r="E1667" s="13">
        <v>45595.323634259257</v>
      </c>
      <c r="F1667" s="6" t="s">
        <v>3124</v>
      </c>
      <c r="G1667" s="13">
        <v>45599.154224537036</v>
      </c>
      <c r="H1667" s="6" t="s">
        <v>14</v>
      </c>
      <c r="I1667" s="6" t="s">
        <v>116</v>
      </c>
      <c r="J1667" s="6" t="s">
        <v>18</v>
      </c>
      <c r="K1667" s="6" t="s">
        <v>34</v>
      </c>
      <c r="L1667" s="7">
        <f t="shared" si="52"/>
        <v>3.8305902777792653</v>
      </c>
      <c r="M1667" s="7">
        <f t="shared" si="53"/>
        <v>0</v>
      </c>
    </row>
    <row r="1668" spans="1:13" x14ac:dyDescent="0.3">
      <c r="A1668" s="6">
        <v>64949</v>
      </c>
      <c r="B1668" s="6" t="s">
        <v>3125</v>
      </c>
      <c r="C1668" s="13">
        <v>45594.583657407406</v>
      </c>
      <c r="D1668" s="6" t="s">
        <v>1964</v>
      </c>
      <c r="E1668" s="13">
        <v>45595.323576388888</v>
      </c>
      <c r="F1668" s="6"/>
      <c r="G1668" s="13"/>
      <c r="H1668" s="6" t="s">
        <v>9</v>
      </c>
      <c r="I1668" s="6" t="s">
        <v>20</v>
      </c>
      <c r="J1668" s="6" t="s">
        <v>18</v>
      </c>
      <c r="K1668" s="6" t="s">
        <v>124</v>
      </c>
      <c r="L1668" s="7" t="str">
        <f t="shared" si="52"/>
        <v/>
      </c>
      <c r="M1668" s="7">
        <f t="shared" si="53"/>
        <v>1</v>
      </c>
    </row>
    <row r="1669" spans="1:13" x14ac:dyDescent="0.3">
      <c r="A1669" s="6">
        <v>64961</v>
      </c>
      <c r="B1669" s="6" t="s">
        <v>3126</v>
      </c>
      <c r="C1669" s="13">
        <v>45594.60565972222</v>
      </c>
      <c r="D1669" s="6" t="s">
        <v>2745</v>
      </c>
      <c r="E1669" s="13">
        <v>45595.330648148149</v>
      </c>
      <c r="F1669" s="6" t="s">
        <v>3127</v>
      </c>
      <c r="G1669" s="13">
        <v>45596.38076388889</v>
      </c>
      <c r="H1669" s="6" t="s">
        <v>14</v>
      </c>
      <c r="I1669" s="6" t="s">
        <v>25</v>
      </c>
      <c r="J1669" s="6" t="s">
        <v>18</v>
      </c>
      <c r="K1669" s="6" t="s">
        <v>61</v>
      </c>
      <c r="L1669" s="7">
        <f t="shared" si="52"/>
        <v>1.0501157407416031</v>
      </c>
      <c r="M1669" s="7">
        <f t="shared" si="53"/>
        <v>0</v>
      </c>
    </row>
    <row r="1670" spans="1:13" x14ac:dyDescent="0.3">
      <c r="A1670" s="6">
        <v>64966</v>
      </c>
      <c r="B1670" s="6" t="s">
        <v>3128</v>
      </c>
      <c r="C1670" s="13">
        <v>45594.61446759259</v>
      </c>
      <c r="D1670" s="6" t="s">
        <v>1964</v>
      </c>
      <c r="E1670" s="13">
        <v>45595.323576388888</v>
      </c>
      <c r="F1670" s="6"/>
      <c r="G1670" s="13"/>
      <c r="H1670" s="6" t="s">
        <v>5536</v>
      </c>
      <c r="I1670" s="6" t="s">
        <v>50</v>
      </c>
      <c r="J1670" s="6" t="s">
        <v>33</v>
      </c>
      <c r="K1670" s="6" t="s">
        <v>36</v>
      </c>
      <c r="L1670" s="7" t="str">
        <f t="shared" si="52"/>
        <v/>
      </c>
      <c r="M1670" s="7">
        <f t="shared" si="53"/>
        <v>0</v>
      </c>
    </row>
    <row r="1671" spans="1:13" x14ac:dyDescent="0.3">
      <c r="A1671" s="6">
        <v>64973</v>
      </c>
      <c r="B1671" s="6" t="s">
        <v>3129</v>
      </c>
      <c r="C1671" s="13">
        <v>45594.625752314816</v>
      </c>
      <c r="D1671" s="6" t="s">
        <v>1964</v>
      </c>
      <c r="E1671" s="13">
        <v>45595.323576388888</v>
      </c>
      <c r="F1671" s="6" t="s">
        <v>3130</v>
      </c>
      <c r="G1671" s="13">
        <v>45596.264710648145</v>
      </c>
      <c r="H1671" s="6" t="s">
        <v>14</v>
      </c>
      <c r="I1671" s="6" t="s">
        <v>114</v>
      </c>
      <c r="J1671" s="6" t="s">
        <v>11</v>
      </c>
      <c r="K1671" s="6" t="s">
        <v>61</v>
      </c>
      <c r="L1671" s="7">
        <f t="shared" si="52"/>
        <v>0.94113425925752381</v>
      </c>
      <c r="M1671" s="7">
        <f t="shared" si="53"/>
        <v>0</v>
      </c>
    </row>
    <row r="1672" spans="1:13" x14ac:dyDescent="0.3">
      <c r="A1672" s="6">
        <v>64986</v>
      </c>
      <c r="B1672" s="6" t="s">
        <v>3131</v>
      </c>
      <c r="C1672" s="13">
        <v>45594.651504629626</v>
      </c>
      <c r="D1672" s="6" t="s">
        <v>2789</v>
      </c>
      <c r="E1672" s="13">
        <v>45595.323611111111</v>
      </c>
      <c r="F1672" s="6"/>
      <c r="G1672" s="13"/>
      <c r="H1672" s="6" t="s">
        <v>5536</v>
      </c>
      <c r="I1672" s="6" t="s">
        <v>20</v>
      </c>
      <c r="J1672" s="6" t="s">
        <v>18</v>
      </c>
      <c r="K1672" s="6" t="s">
        <v>37</v>
      </c>
      <c r="L1672" s="7" t="str">
        <f t="shared" si="52"/>
        <v/>
      </c>
      <c r="M1672" s="7">
        <f t="shared" si="53"/>
        <v>0</v>
      </c>
    </row>
    <row r="1673" spans="1:13" x14ac:dyDescent="0.3">
      <c r="A1673" s="6">
        <v>65006</v>
      </c>
      <c r="B1673" s="6" t="s">
        <v>3132</v>
      </c>
      <c r="C1673" s="13">
        <v>45594.673564814817</v>
      </c>
      <c r="D1673" s="6" t="s">
        <v>2745</v>
      </c>
      <c r="E1673" s="13">
        <v>45595.330648148149</v>
      </c>
      <c r="F1673" s="6" t="s">
        <v>3133</v>
      </c>
      <c r="G1673" s="13">
        <v>45599.347071759257</v>
      </c>
      <c r="H1673" s="6" t="s">
        <v>14</v>
      </c>
      <c r="I1673" s="6" t="s">
        <v>88</v>
      </c>
      <c r="J1673" s="6" t="s">
        <v>18</v>
      </c>
      <c r="K1673" s="6" t="s">
        <v>201</v>
      </c>
      <c r="L1673" s="7">
        <f t="shared" si="52"/>
        <v>4.0164236111086211</v>
      </c>
      <c r="M1673" s="7">
        <f t="shared" si="53"/>
        <v>0</v>
      </c>
    </row>
    <row r="1674" spans="1:13" x14ac:dyDescent="0.3">
      <c r="A1674" s="6">
        <v>65009</v>
      </c>
      <c r="B1674" s="6" t="s">
        <v>3134</v>
      </c>
      <c r="C1674" s="13">
        <v>45594.677569444444</v>
      </c>
      <c r="D1674" s="6" t="s">
        <v>3135</v>
      </c>
      <c r="E1674" s="13">
        <v>45595.330717592595</v>
      </c>
      <c r="F1674" s="6" t="s">
        <v>3136</v>
      </c>
      <c r="G1674" s="13">
        <v>45596.161238425928</v>
      </c>
      <c r="H1674" s="6" t="s">
        <v>14</v>
      </c>
      <c r="I1674" s="6" t="s">
        <v>114</v>
      </c>
      <c r="J1674" s="6" t="s">
        <v>11</v>
      </c>
      <c r="K1674" s="6" t="s">
        <v>15</v>
      </c>
      <c r="L1674" s="7">
        <f t="shared" si="52"/>
        <v>0.83052083333313931</v>
      </c>
      <c r="M1674" s="7">
        <f t="shared" si="53"/>
        <v>0</v>
      </c>
    </row>
    <row r="1675" spans="1:13" x14ac:dyDescent="0.3">
      <c r="A1675" s="6">
        <v>65016</v>
      </c>
      <c r="B1675" s="6" t="s">
        <v>3137</v>
      </c>
      <c r="C1675" s="13">
        <v>45594.684074074074</v>
      </c>
      <c r="D1675" s="6" t="s">
        <v>1450</v>
      </c>
      <c r="E1675" s="13">
        <v>45599.247118055559</v>
      </c>
      <c r="F1675" s="6"/>
      <c r="G1675" s="13"/>
      <c r="H1675" s="6" t="s">
        <v>5536</v>
      </c>
      <c r="I1675" s="6" t="s">
        <v>116</v>
      </c>
      <c r="J1675" s="6" t="s">
        <v>18</v>
      </c>
      <c r="K1675" s="6" t="s">
        <v>86</v>
      </c>
      <c r="L1675" s="7" t="str">
        <f t="shared" si="52"/>
        <v/>
      </c>
      <c r="M1675" s="7">
        <f t="shared" si="53"/>
        <v>0</v>
      </c>
    </row>
    <row r="1676" spans="1:13" x14ac:dyDescent="0.3">
      <c r="A1676" s="6">
        <v>65022</v>
      </c>
      <c r="B1676" s="6" t="s">
        <v>3138</v>
      </c>
      <c r="C1676" s="13">
        <v>45594.689953703702</v>
      </c>
      <c r="D1676" s="6" t="s">
        <v>2766</v>
      </c>
      <c r="E1676" s="13">
        <v>45595.330671296295</v>
      </c>
      <c r="F1676" s="6" t="s">
        <v>3139</v>
      </c>
      <c r="G1676" s="13">
        <v>45596.081018518518</v>
      </c>
      <c r="H1676" s="6" t="s">
        <v>14</v>
      </c>
      <c r="I1676" s="6" t="s">
        <v>92</v>
      </c>
      <c r="J1676" s="6" t="s">
        <v>11</v>
      </c>
      <c r="K1676" s="6" t="s">
        <v>15</v>
      </c>
      <c r="L1676" s="7">
        <f t="shared" si="52"/>
        <v>0.75034722222335404</v>
      </c>
      <c r="M1676" s="7">
        <f t="shared" si="53"/>
        <v>0</v>
      </c>
    </row>
    <row r="1677" spans="1:13" x14ac:dyDescent="0.3">
      <c r="A1677" s="6">
        <v>65061</v>
      </c>
      <c r="B1677" s="6" t="s">
        <v>3140</v>
      </c>
      <c r="C1677" s="13">
        <v>45594.743541666663</v>
      </c>
      <c r="D1677" s="6" t="s">
        <v>2780</v>
      </c>
      <c r="E1677" s="13">
        <v>45595.330682870372</v>
      </c>
      <c r="F1677" s="6"/>
      <c r="G1677" s="13"/>
      <c r="H1677" s="6" t="s">
        <v>9</v>
      </c>
      <c r="I1677" s="6" t="s">
        <v>25</v>
      </c>
      <c r="J1677" s="6" t="s">
        <v>18</v>
      </c>
      <c r="K1677" s="6" t="s">
        <v>124</v>
      </c>
      <c r="L1677" s="7" t="str">
        <f t="shared" si="52"/>
        <v/>
      </c>
      <c r="M1677" s="7">
        <f t="shared" si="53"/>
        <v>1</v>
      </c>
    </row>
    <row r="1678" spans="1:13" x14ac:dyDescent="0.3">
      <c r="A1678" s="6">
        <v>65065</v>
      </c>
      <c r="B1678" s="6" t="s">
        <v>3141</v>
      </c>
      <c r="C1678" s="13">
        <v>45594.746400462966</v>
      </c>
      <c r="D1678" s="6" t="s">
        <v>2785</v>
      </c>
      <c r="E1678" s="13">
        <v>45595.323634259257</v>
      </c>
      <c r="F1678" s="6" t="s">
        <v>3142</v>
      </c>
      <c r="G1678" s="13">
        <v>45596.295416666668</v>
      </c>
      <c r="H1678" s="6" t="s">
        <v>14</v>
      </c>
      <c r="I1678" s="6" t="s">
        <v>25</v>
      </c>
      <c r="J1678" s="6" t="s">
        <v>18</v>
      </c>
      <c r="K1678" s="6" t="s">
        <v>93</v>
      </c>
      <c r="L1678" s="7">
        <f t="shared" si="52"/>
        <v>0.97178240741050104</v>
      </c>
      <c r="M1678" s="7">
        <f t="shared" si="53"/>
        <v>0</v>
      </c>
    </row>
    <row r="1679" spans="1:13" x14ac:dyDescent="0.3">
      <c r="A1679" s="6">
        <v>65068</v>
      </c>
      <c r="B1679" s="6" t="s">
        <v>3143</v>
      </c>
      <c r="C1679" s="13">
        <v>45594.748298611114</v>
      </c>
      <c r="D1679" s="6" t="s">
        <v>2745</v>
      </c>
      <c r="E1679" s="13">
        <v>45595.330648148149</v>
      </c>
      <c r="F1679" s="6" t="s">
        <v>3144</v>
      </c>
      <c r="G1679" s="13">
        <v>45596.453981481478</v>
      </c>
      <c r="H1679" s="6" t="s">
        <v>14</v>
      </c>
      <c r="I1679" s="6" t="s">
        <v>60</v>
      </c>
      <c r="J1679" s="6" t="s">
        <v>18</v>
      </c>
      <c r="K1679" s="6" t="s">
        <v>15</v>
      </c>
      <c r="L1679" s="7">
        <f t="shared" si="52"/>
        <v>1.1233333333293558</v>
      </c>
      <c r="M1679" s="7">
        <f t="shared" si="53"/>
        <v>0</v>
      </c>
    </row>
    <row r="1680" spans="1:13" x14ac:dyDescent="0.3">
      <c r="A1680" s="6">
        <v>65086</v>
      </c>
      <c r="B1680" s="6" t="s">
        <v>3145</v>
      </c>
      <c r="C1680" s="13">
        <v>45594.768483796295</v>
      </c>
      <c r="D1680" s="6" t="s">
        <v>2814</v>
      </c>
      <c r="E1680" s="13">
        <v>45595.323622685188</v>
      </c>
      <c r="F1680" s="6"/>
      <c r="G1680" s="13"/>
      <c r="H1680" s="6" t="s">
        <v>5536</v>
      </c>
      <c r="I1680" s="6" t="s">
        <v>29</v>
      </c>
      <c r="J1680" s="6" t="s">
        <v>18</v>
      </c>
      <c r="K1680" s="6" t="s">
        <v>372</v>
      </c>
      <c r="L1680" s="7" t="str">
        <f t="shared" si="52"/>
        <v/>
      </c>
      <c r="M1680" s="7">
        <f t="shared" si="53"/>
        <v>0</v>
      </c>
    </row>
    <row r="1681" spans="1:13" x14ac:dyDescent="0.3">
      <c r="A1681" s="6">
        <v>65092</v>
      </c>
      <c r="B1681" s="6" t="s">
        <v>3146</v>
      </c>
      <c r="C1681" s="13">
        <v>45594.778599537036</v>
      </c>
      <c r="D1681" s="6" t="s">
        <v>741</v>
      </c>
      <c r="E1681" s="13">
        <v>45595.330659722225</v>
      </c>
      <c r="F1681" s="6" t="s">
        <v>3147</v>
      </c>
      <c r="G1681" s="13">
        <v>45596.405810185184</v>
      </c>
      <c r="H1681" s="6" t="s">
        <v>14</v>
      </c>
      <c r="I1681" s="6" t="s">
        <v>92</v>
      </c>
      <c r="J1681" s="6" t="s">
        <v>11</v>
      </c>
      <c r="K1681" s="6" t="s">
        <v>40</v>
      </c>
      <c r="L1681" s="7">
        <f t="shared" si="52"/>
        <v>1.0751504629588453</v>
      </c>
      <c r="M1681" s="7">
        <f t="shared" si="53"/>
        <v>0</v>
      </c>
    </row>
    <row r="1682" spans="1:13" x14ac:dyDescent="0.3">
      <c r="A1682" s="6">
        <v>65119</v>
      </c>
      <c r="B1682" s="6" t="s">
        <v>3148</v>
      </c>
      <c r="C1682" s="13">
        <v>45594.807789351849</v>
      </c>
      <c r="D1682" s="6" t="s">
        <v>741</v>
      </c>
      <c r="E1682" s="13">
        <v>45595.330659722225</v>
      </c>
      <c r="F1682" s="6" t="s">
        <v>3149</v>
      </c>
      <c r="G1682" s="13">
        <v>45600.472581018519</v>
      </c>
      <c r="H1682" s="6" t="s">
        <v>14</v>
      </c>
      <c r="I1682" s="6" t="s">
        <v>92</v>
      </c>
      <c r="J1682" s="6" t="s">
        <v>11</v>
      </c>
      <c r="K1682" s="6" t="s">
        <v>124</v>
      </c>
      <c r="L1682" s="7">
        <f t="shared" si="52"/>
        <v>5.1419212962937308</v>
      </c>
      <c r="M1682" s="7">
        <f t="shared" si="53"/>
        <v>0</v>
      </c>
    </row>
    <row r="1683" spans="1:13" x14ac:dyDescent="0.3">
      <c r="A1683" s="6">
        <v>65120</v>
      </c>
      <c r="B1683" s="6" t="s">
        <v>3150</v>
      </c>
      <c r="C1683" s="13">
        <v>45594.811712962961</v>
      </c>
      <c r="D1683" s="6" t="s">
        <v>2760</v>
      </c>
      <c r="E1683" s="13">
        <v>45595.32366898148</v>
      </c>
      <c r="F1683" s="6" t="s">
        <v>3151</v>
      </c>
      <c r="G1683" s="13">
        <v>45599.20208333333</v>
      </c>
      <c r="H1683" s="6" t="s">
        <v>14</v>
      </c>
      <c r="I1683" s="6" t="s">
        <v>29</v>
      </c>
      <c r="J1683" s="6" t="s">
        <v>18</v>
      </c>
      <c r="K1683" s="6" t="s">
        <v>73</v>
      </c>
      <c r="L1683" s="7">
        <f t="shared" si="52"/>
        <v>3.8784143518496421</v>
      </c>
      <c r="M1683" s="7">
        <f t="shared" si="53"/>
        <v>0</v>
      </c>
    </row>
    <row r="1684" spans="1:13" x14ac:dyDescent="0.3">
      <c r="A1684" s="6">
        <v>65145</v>
      </c>
      <c r="B1684" s="6" t="s">
        <v>3152</v>
      </c>
      <c r="C1684" s="13">
        <v>45594.826967592591</v>
      </c>
      <c r="D1684" s="6" t="s">
        <v>1535</v>
      </c>
      <c r="E1684" s="13">
        <v>45596.289097222223</v>
      </c>
      <c r="F1684" s="6" t="s">
        <v>1162</v>
      </c>
      <c r="G1684" s="13">
        <v>45597.306956018518</v>
      </c>
      <c r="H1684" s="6" t="s">
        <v>14</v>
      </c>
      <c r="I1684" s="6" t="s">
        <v>83</v>
      </c>
      <c r="J1684" s="6" t="s">
        <v>18</v>
      </c>
      <c r="K1684" s="6" t="s">
        <v>57</v>
      </c>
      <c r="L1684" s="7">
        <f t="shared" si="52"/>
        <v>1.017858796294604</v>
      </c>
      <c r="M1684" s="7">
        <f t="shared" si="53"/>
        <v>0</v>
      </c>
    </row>
    <row r="1685" spans="1:13" x14ac:dyDescent="0.3">
      <c r="A1685" s="6">
        <v>65146</v>
      </c>
      <c r="B1685" s="6" t="s">
        <v>3153</v>
      </c>
      <c r="C1685" s="13">
        <v>45594.827094907407</v>
      </c>
      <c r="D1685" s="6" t="s">
        <v>741</v>
      </c>
      <c r="E1685" s="13">
        <v>45595.330659722225</v>
      </c>
      <c r="F1685" s="6"/>
      <c r="G1685" s="13"/>
      <c r="H1685" s="6" t="s">
        <v>5536</v>
      </c>
      <c r="I1685" s="6" t="s">
        <v>88</v>
      </c>
      <c r="J1685" s="6" t="s">
        <v>18</v>
      </c>
      <c r="K1685" s="6" t="s">
        <v>61</v>
      </c>
      <c r="L1685" s="7" t="str">
        <f t="shared" si="52"/>
        <v/>
      </c>
      <c r="M1685" s="7">
        <f t="shared" si="53"/>
        <v>0</v>
      </c>
    </row>
    <row r="1686" spans="1:13" x14ac:dyDescent="0.3">
      <c r="A1686" s="6">
        <v>65147</v>
      </c>
      <c r="B1686" s="6" t="s">
        <v>3154</v>
      </c>
      <c r="C1686" s="13">
        <v>45594.828159722223</v>
      </c>
      <c r="D1686" s="6" t="s">
        <v>1340</v>
      </c>
      <c r="E1686" s="13">
        <v>45601.357453703706</v>
      </c>
      <c r="F1686" s="6" t="s">
        <v>3155</v>
      </c>
      <c r="G1686" s="13">
        <v>45604.235092592593</v>
      </c>
      <c r="H1686" s="6" t="s">
        <v>14</v>
      </c>
      <c r="I1686" s="6" t="s">
        <v>92</v>
      </c>
      <c r="J1686" s="6" t="s">
        <v>18</v>
      </c>
      <c r="K1686" s="6" t="s">
        <v>137</v>
      </c>
      <c r="L1686" s="7">
        <f t="shared" si="52"/>
        <v>2.8776388888873043</v>
      </c>
      <c r="M1686" s="7">
        <f t="shared" si="53"/>
        <v>0</v>
      </c>
    </row>
    <row r="1687" spans="1:13" x14ac:dyDescent="0.3">
      <c r="A1687" s="6">
        <v>65156</v>
      </c>
      <c r="B1687" s="6" t="s">
        <v>3156</v>
      </c>
      <c r="C1687" s="13">
        <v>45594.835289351853</v>
      </c>
      <c r="D1687" s="6" t="s">
        <v>738</v>
      </c>
      <c r="E1687" s="13">
        <v>45595.323587962965</v>
      </c>
      <c r="F1687" s="6" t="s">
        <v>3157</v>
      </c>
      <c r="G1687" s="13">
        <v>45596.376504629632</v>
      </c>
      <c r="H1687" s="6" t="s">
        <v>14</v>
      </c>
      <c r="I1687" s="6" t="s">
        <v>29</v>
      </c>
      <c r="J1687" s="6" t="s">
        <v>18</v>
      </c>
      <c r="K1687" s="6" t="s">
        <v>69</v>
      </c>
      <c r="L1687" s="7">
        <f t="shared" si="52"/>
        <v>1.0529166666674428</v>
      </c>
      <c r="M1687" s="7">
        <f t="shared" si="53"/>
        <v>0</v>
      </c>
    </row>
    <row r="1688" spans="1:13" x14ac:dyDescent="0.3">
      <c r="A1688" s="6">
        <v>65160</v>
      </c>
      <c r="B1688" s="6" t="s">
        <v>3158</v>
      </c>
      <c r="C1688" s="13">
        <v>45594.836423611108</v>
      </c>
      <c r="D1688" s="6" t="s">
        <v>1964</v>
      </c>
      <c r="E1688" s="13">
        <v>45595.323576388888</v>
      </c>
      <c r="F1688" s="6"/>
      <c r="G1688" s="13"/>
      <c r="H1688" s="6" t="s">
        <v>5536</v>
      </c>
      <c r="I1688" s="6" t="s">
        <v>92</v>
      </c>
      <c r="J1688" s="6" t="s">
        <v>11</v>
      </c>
      <c r="K1688" s="6" t="s">
        <v>77</v>
      </c>
      <c r="L1688" s="7" t="str">
        <f t="shared" si="52"/>
        <v/>
      </c>
      <c r="M1688" s="7">
        <f t="shared" si="53"/>
        <v>0</v>
      </c>
    </row>
    <row r="1689" spans="1:13" x14ac:dyDescent="0.3">
      <c r="A1689" s="6">
        <v>65167</v>
      </c>
      <c r="B1689" s="6" t="s">
        <v>3159</v>
      </c>
      <c r="C1689" s="13">
        <v>45594.843576388892</v>
      </c>
      <c r="D1689" s="6" t="s">
        <v>1964</v>
      </c>
      <c r="E1689" s="13">
        <v>45595.323576388888</v>
      </c>
      <c r="F1689" s="6" t="s">
        <v>3160</v>
      </c>
      <c r="G1689" s="13">
        <v>45602.252916666665</v>
      </c>
      <c r="H1689" s="6" t="s">
        <v>14</v>
      </c>
      <c r="I1689" s="6" t="s">
        <v>29</v>
      </c>
      <c r="J1689" s="6" t="s">
        <v>18</v>
      </c>
      <c r="K1689" s="6" t="s">
        <v>44</v>
      </c>
      <c r="L1689" s="7">
        <f t="shared" si="52"/>
        <v>6.929340277776646</v>
      </c>
      <c r="M1689" s="7">
        <f t="shared" si="53"/>
        <v>0</v>
      </c>
    </row>
    <row r="1690" spans="1:13" x14ac:dyDescent="0.3">
      <c r="A1690" s="6">
        <v>65174</v>
      </c>
      <c r="B1690" s="6" t="s">
        <v>3161</v>
      </c>
      <c r="C1690" s="13">
        <v>45594.849664351852</v>
      </c>
      <c r="D1690" s="6" t="s">
        <v>3162</v>
      </c>
      <c r="E1690" s="13">
        <v>45595.323680555557</v>
      </c>
      <c r="F1690" s="6" t="s">
        <v>3163</v>
      </c>
      <c r="G1690" s="13">
        <v>45601.264525462961</v>
      </c>
      <c r="H1690" s="6" t="s">
        <v>14</v>
      </c>
      <c r="I1690" s="6" t="s">
        <v>29</v>
      </c>
      <c r="J1690" s="6" t="s">
        <v>33</v>
      </c>
      <c r="K1690" s="6" t="s">
        <v>77</v>
      </c>
      <c r="L1690" s="7">
        <f t="shared" si="52"/>
        <v>5.9408449074035161</v>
      </c>
      <c r="M1690" s="7">
        <f t="shared" si="53"/>
        <v>0</v>
      </c>
    </row>
    <row r="1691" spans="1:13" x14ac:dyDescent="0.3">
      <c r="A1691" s="6">
        <v>65179</v>
      </c>
      <c r="B1691" s="6" t="s">
        <v>3164</v>
      </c>
      <c r="C1691" s="13">
        <v>45594.85465277778</v>
      </c>
      <c r="D1691" s="6" t="s">
        <v>2783</v>
      </c>
      <c r="E1691" s="13">
        <v>45595.323645833334</v>
      </c>
      <c r="F1691" s="6"/>
      <c r="G1691" s="13"/>
      <c r="H1691" s="6" t="s">
        <v>9</v>
      </c>
      <c r="I1691" s="6" t="s">
        <v>29</v>
      </c>
      <c r="J1691" s="6" t="s">
        <v>33</v>
      </c>
      <c r="K1691" s="6" t="s">
        <v>90</v>
      </c>
      <c r="L1691" s="7" t="str">
        <f t="shared" si="52"/>
        <v/>
      </c>
      <c r="M1691" s="7">
        <f t="shared" si="53"/>
        <v>1</v>
      </c>
    </row>
    <row r="1692" spans="1:13" x14ac:dyDescent="0.3">
      <c r="A1692" s="6">
        <v>65187</v>
      </c>
      <c r="B1692" s="6" t="s">
        <v>3165</v>
      </c>
      <c r="C1692" s="13">
        <v>45594.863229166665</v>
      </c>
      <c r="D1692" s="6" t="s">
        <v>2775</v>
      </c>
      <c r="E1692" s="13">
        <v>45595.323657407411</v>
      </c>
      <c r="F1692" s="6" t="s">
        <v>3166</v>
      </c>
      <c r="G1692" s="13">
        <v>45596.302719907406</v>
      </c>
      <c r="H1692" s="6" t="s">
        <v>14</v>
      </c>
      <c r="I1692" s="6" t="s">
        <v>92</v>
      </c>
      <c r="J1692" s="6" t="s">
        <v>11</v>
      </c>
      <c r="K1692" s="6" t="s">
        <v>96</v>
      </c>
      <c r="L1692" s="7">
        <f t="shared" si="52"/>
        <v>0.97906249999505235</v>
      </c>
      <c r="M1692" s="7">
        <f t="shared" si="53"/>
        <v>0</v>
      </c>
    </row>
    <row r="1693" spans="1:13" x14ac:dyDescent="0.3">
      <c r="A1693" s="6">
        <v>65199</v>
      </c>
      <c r="B1693" s="6" t="s">
        <v>3167</v>
      </c>
      <c r="C1693" s="13">
        <v>45594.872824074075</v>
      </c>
      <c r="D1693" s="6" t="s">
        <v>2785</v>
      </c>
      <c r="E1693" s="13">
        <v>45595.323634259257</v>
      </c>
      <c r="F1693" s="6" t="s">
        <v>3168</v>
      </c>
      <c r="G1693" s="13">
        <v>45596.346689814818</v>
      </c>
      <c r="H1693" s="6" t="s">
        <v>14</v>
      </c>
      <c r="I1693" s="6" t="s">
        <v>92</v>
      </c>
      <c r="J1693" s="6" t="s">
        <v>11</v>
      </c>
      <c r="K1693" s="6" t="s">
        <v>15</v>
      </c>
      <c r="L1693" s="7">
        <f t="shared" si="52"/>
        <v>1.0230555555608589</v>
      </c>
      <c r="M1693" s="7">
        <f t="shared" si="53"/>
        <v>0</v>
      </c>
    </row>
    <row r="1694" spans="1:13" x14ac:dyDescent="0.3">
      <c r="A1694" s="6">
        <v>65222</v>
      </c>
      <c r="B1694" s="6" t="s">
        <v>3169</v>
      </c>
      <c r="C1694" s="13">
        <v>45594.891643518517</v>
      </c>
      <c r="D1694" s="6" t="s">
        <v>1964</v>
      </c>
      <c r="E1694" s="13">
        <v>45595.323576388888</v>
      </c>
      <c r="F1694" s="6"/>
      <c r="G1694" s="13"/>
      <c r="H1694" s="6" t="s">
        <v>5536</v>
      </c>
      <c r="I1694" s="6" t="s">
        <v>88</v>
      </c>
      <c r="J1694" s="6" t="s">
        <v>18</v>
      </c>
      <c r="K1694" s="6" t="s">
        <v>539</v>
      </c>
      <c r="L1694" s="7" t="str">
        <f t="shared" si="52"/>
        <v/>
      </c>
      <c r="M1694" s="7">
        <f t="shared" si="53"/>
        <v>0</v>
      </c>
    </row>
    <row r="1695" spans="1:13" x14ac:dyDescent="0.3">
      <c r="A1695" s="6">
        <v>65229</v>
      </c>
      <c r="B1695" s="6" t="s">
        <v>3170</v>
      </c>
      <c r="C1695" s="13">
        <v>45594.896574074075</v>
      </c>
      <c r="D1695" s="6" t="s">
        <v>1964</v>
      </c>
      <c r="E1695" s="13">
        <v>45595.323576388888</v>
      </c>
      <c r="F1695" s="6" t="s">
        <v>3171</v>
      </c>
      <c r="G1695" s="13">
        <v>45598.238738425927</v>
      </c>
      <c r="H1695" s="6" t="s">
        <v>14</v>
      </c>
      <c r="I1695" s="6" t="s">
        <v>88</v>
      </c>
      <c r="J1695" s="6" t="s">
        <v>18</v>
      </c>
      <c r="K1695" s="6" t="s">
        <v>63</v>
      </c>
      <c r="L1695" s="7">
        <f t="shared" si="52"/>
        <v>2.9151620370394085</v>
      </c>
      <c r="M1695" s="7">
        <f t="shared" si="53"/>
        <v>0</v>
      </c>
    </row>
    <row r="1696" spans="1:13" x14ac:dyDescent="0.3">
      <c r="A1696" s="6">
        <v>65263</v>
      </c>
      <c r="B1696" s="6" t="s">
        <v>3172</v>
      </c>
      <c r="C1696" s="13">
        <v>45594.917002314818</v>
      </c>
      <c r="D1696" s="6" t="s">
        <v>1682</v>
      </c>
      <c r="E1696" s="13">
        <v>45596.289143518516</v>
      </c>
      <c r="F1696" s="6" t="s">
        <v>3173</v>
      </c>
      <c r="G1696" s="13">
        <v>45601.450497685182</v>
      </c>
      <c r="H1696" s="6" t="s">
        <v>14</v>
      </c>
      <c r="I1696" s="6" t="s">
        <v>287</v>
      </c>
      <c r="J1696" s="6" t="s">
        <v>18</v>
      </c>
      <c r="K1696" s="6" t="s">
        <v>39</v>
      </c>
      <c r="L1696" s="7">
        <f t="shared" si="52"/>
        <v>5.1613541666665697</v>
      </c>
      <c r="M1696" s="7">
        <f t="shared" si="53"/>
        <v>0</v>
      </c>
    </row>
    <row r="1697" spans="1:13" x14ac:dyDescent="0.3">
      <c r="A1697" s="6">
        <v>65264</v>
      </c>
      <c r="B1697" s="6" t="s">
        <v>3174</v>
      </c>
      <c r="C1697" s="13">
        <v>45594.917013888888</v>
      </c>
      <c r="D1697" s="6" t="s">
        <v>1538</v>
      </c>
      <c r="E1697" s="13">
        <v>45596.2890625</v>
      </c>
      <c r="F1697" s="6" t="s">
        <v>3175</v>
      </c>
      <c r="G1697" s="13">
        <v>45602.509618055556</v>
      </c>
      <c r="H1697" s="6" t="s">
        <v>14</v>
      </c>
      <c r="I1697" s="6" t="s">
        <v>942</v>
      </c>
      <c r="J1697" s="6" t="s">
        <v>18</v>
      </c>
      <c r="K1697" s="6" t="s">
        <v>157</v>
      </c>
      <c r="L1697" s="7">
        <f t="shared" si="52"/>
        <v>6.2205555555556202</v>
      </c>
      <c r="M1697" s="7">
        <f t="shared" si="53"/>
        <v>0</v>
      </c>
    </row>
    <row r="1698" spans="1:13" x14ac:dyDescent="0.3">
      <c r="A1698" s="6">
        <v>65265</v>
      </c>
      <c r="B1698" s="6" t="s">
        <v>3176</v>
      </c>
      <c r="C1698" s="13">
        <v>45594.917025462964</v>
      </c>
      <c r="D1698" s="6" t="s">
        <v>1545</v>
      </c>
      <c r="E1698" s="13">
        <v>45596.289085648146</v>
      </c>
      <c r="F1698" s="6" t="s">
        <v>3177</v>
      </c>
      <c r="G1698" s="13">
        <v>45600.35050925926</v>
      </c>
      <c r="H1698" s="6" t="s">
        <v>14</v>
      </c>
      <c r="I1698" s="6" t="s">
        <v>185</v>
      </c>
      <c r="J1698" s="6" t="s">
        <v>18</v>
      </c>
      <c r="K1698" s="6" t="s">
        <v>160</v>
      </c>
      <c r="L1698" s="7">
        <f t="shared" si="52"/>
        <v>4.0614236111141508</v>
      </c>
      <c r="M1698" s="7">
        <f t="shared" si="53"/>
        <v>0</v>
      </c>
    </row>
    <row r="1699" spans="1:13" x14ac:dyDescent="0.3">
      <c r="A1699" s="6">
        <v>65266</v>
      </c>
      <c r="B1699" s="6" t="s">
        <v>3178</v>
      </c>
      <c r="C1699" s="13">
        <v>45594.917037037034</v>
      </c>
      <c r="D1699" s="6" t="s">
        <v>1568</v>
      </c>
      <c r="E1699" s="13">
        <v>45596.2891087963</v>
      </c>
      <c r="F1699" s="6" t="s">
        <v>3179</v>
      </c>
      <c r="G1699" s="13">
        <v>45599.062361111108</v>
      </c>
      <c r="H1699" s="6" t="s">
        <v>14</v>
      </c>
      <c r="I1699" s="6" t="s">
        <v>185</v>
      </c>
      <c r="J1699" s="6" t="s">
        <v>18</v>
      </c>
      <c r="K1699" s="6" t="s">
        <v>137</v>
      </c>
      <c r="L1699" s="7">
        <f t="shared" si="52"/>
        <v>2.7732523148079053</v>
      </c>
      <c r="M1699" s="7">
        <f t="shared" si="53"/>
        <v>0</v>
      </c>
    </row>
    <row r="1700" spans="1:13" x14ac:dyDescent="0.3">
      <c r="A1700" s="6">
        <v>65275</v>
      </c>
      <c r="B1700" s="6" t="s">
        <v>3180</v>
      </c>
      <c r="C1700" s="13">
        <v>45594.917164351849</v>
      </c>
      <c r="D1700" s="6" t="s">
        <v>1535</v>
      </c>
      <c r="E1700" s="13">
        <v>45596.289097222223</v>
      </c>
      <c r="F1700" s="6" t="s">
        <v>3181</v>
      </c>
      <c r="G1700" s="13">
        <v>45602.325949074075</v>
      </c>
      <c r="H1700" s="6" t="s">
        <v>14</v>
      </c>
      <c r="I1700" s="6" t="s">
        <v>185</v>
      </c>
      <c r="J1700" s="6" t="s">
        <v>18</v>
      </c>
      <c r="K1700" s="6" t="s">
        <v>42</v>
      </c>
      <c r="L1700" s="7">
        <f t="shared" si="52"/>
        <v>6.0368518518516794</v>
      </c>
      <c r="M1700" s="7">
        <f t="shared" si="53"/>
        <v>0</v>
      </c>
    </row>
    <row r="1701" spans="1:13" x14ac:dyDescent="0.3">
      <c r="A1701" s="6">
        <v>65282</v>
      </c>
      <c r="B1701" s="6" t="s">
        <v>3182</v>
      </c>
      <c r="C1701" s="13">
        <v>45594.917245370372</v>
      </c>
      <c r="D1701" s="6" t="s">
        <v>1535</v>
      </c>
      <c r="E1701" s="13">
        <v>45596.289097222223</v>
      </c>
      <c r="F1701" s="6"/>
      <c r="G1701" s="13"/>
      <c r="H1701" s="6" t="s">
        <v>35</v>
      </c>
      <c r="I1701" s="6" t="s">
        <v>23</v>
      </c>
      <c r="J1701" s="6" t="s">
        <v>18</v>
      </c>
      <c r="K1701" s="6" t="s">
        <v>164</v>
      </c>
      <c r="L1701" s="7" t="str">
        <f t="shared" si="52"/>
        <v/>
      </c>
      <c r="M1701" s="7">
        <f t="shared" si="53"/>
        <v>0</v>
      </c>
    </row>
    <row r="1702" spans="1:13" x14ac:dyDescent="0.3">
      <c r="A1702" s="6">
        <v>65322</v>
      </c>
      <c r="B1702" s="6" t="s">
        <v>3183</v>
      </c>
      <c r="C1702" s="13">
        <v>45594.917731481481</v>
      </c>
      <c r="D1702" s="6" t="s">
        <v>1540</v>
      </c>
      <c r="E1702" s="13">
        <v>45596.289120370369</v>
      </c>
      <c r="F1702" s="6" t="s">
        <v>3184</v>
      </c>
      <c r="G1702" s="13">
        <v>45597.175520833334</v>
      </c>
      <c r="H1702" s="6" t="s">
        <v>14</v>
      </c>
      <c r="I1702" s="6" t="s">
        <v>23</v>
      </c>
      <c r="J1702" s="6" t="s">
        <v>18</v>
      </c>
      <c r="K1702" s="6" t="s">
        <v>57</v>
      </c>
      <c r="L1702" s="7">
        <f t="shared" si="52"/>
        <v>0.88640046296495711</v>
      </c>
      <c r="M1702" s="7">
        <f t="shared" si="53"/>
        <v>0</v>
      </c>
    </row>
    <row r="1703" spans="1:13" x14ac:dyDescent="0.3">
      <c r="A1703" s="6">
        <v>65333</v>
      </c>
      <c r="B1703" s="6" t="s">
        <v>3185</v>
      </c>
      <c r="C1703" s="13">
        <v>45594.917881944442</v>
      </c>
      <c r="D1703" s="6" t="s">
        <v>693</v>
      </c>
      <c r="E1703" s="13">
        <v>45596.289131944446</v>
      </c>
      <c r="F1703" s="6" t="s">
        <v>3186</v>
      </c>
      <c r="G1703" s="13">
        <v>45597.345729166664</v>
      </c>
      <c r="H1703" s="6" t="s">
        <v>14</v>
      </c>
      <c r="I1703" s="6" t="s">
        <v>287</v>
      </c>
      <c r="J1703" s="6" t="s">
        <v>18</v>
      </c>
      <c r="K1703" s="6" t="s">
        <v>40</v>
      </c>
      <c r="L1703" s="7">
        <f t="shared" si="52"/>
        <v>1.0565972222175333</v>
      </c>
      <c r="M1703" s="7">
        <f t="shared" si="53"/>
        <v>0</v>
      </c>
    </row>
    <row r="1704" spans="1:13" x14ac:dyDescent="0.3">
      <c r="A1704" s="6">
        <v>65338</v>
      </c>
      <c r="B1704" s="6" t="s">
        <v>3187</v>
      </c>
      <c r="C1704" s="13">
        <v>45594.917951388888</v>
      </c>
      <c r="D1704" s="6" t="s">
        <v>1535</v>
      </c>
      <c r="E1704" s="13">
        <v>45596.289097222223</v>
      </c>
      <c r="F1704" s="6" t="s">
        <v>3188</v>
      </c>
      <c r="G1704" s="13">
        <v>45600.13857638889</v>
      </c>
      <c r="H1704" s="6" t="s">
        <v>14</v>
      </c>
      <c r="I1704" s="6" t="s">
        <v>32</v>
      </c>
      <c r="J1704" s="6" t="s">
        <v>18</v>
      </c>
      <c r="K1704" s="6" t="s">
        <v>137</v>
      </c>
      <c r="L1704" s="7">
        <f t="shared" si="52"/>
        <v>3.8494791666671517</v>
      </c>
      <c r="M1704" s="7">
        <f t="shared" si="53"/>
        <v>0</v>
      </c>
    </row>
    <row r="1705" spans="1:13" x14ac:dyDescent="0.3">
      <c r="A1705" s="6">
        <v>65350</v>
      </c>
      <c r="B1705" s="6" t="s">
        <v>3189</v>
      </c>
      <c r="C1705" s="13">
        <v>45594.92460648148</v>
      </c>
      <c r="D1705" s="6" t="s">
        <v>1535</v>
      </c>
      <c r="E1705" s="13">
        <v>45596.289097222223</v>
      </c>
      <c r="F1705" s="6" t="s">
        <v>3190</v>
      </c>
      <c r="G1705" s="13">
        <v>45601.279386574075</v>
      </c>
      <c r="H1705" s="6" t="s">
        <v>14</v>
      </c>
      <c r="I1705" s="6" t="s">
        <v>114</v>
      </c>
      <c r="J1705" s="6" t="s">
        <v>11</v>
      </c>
      <c r="K1705" s="6" t="s">
        <v>24</v>
      </c>
      <c r="L1705" s="7">
        <f t="shared" si="52"/>
        <v>4.9902893518519704</v>
      </c>
      <c r="M1705" s="7">
        <f t="shared" si="53"/>
        <v>0</v>
      </c>
    </row>
    <row r="1706" spans="1:13" x14ac:dyDescent="0.3">
      <c r="A1706" s="6">
        <v>65352</v>
      </c>
      <c r="B1706" s="6" t="s">
        <v>3191</v>
      </c>
      <c r="C1706" s="13">
        <v>45594.92560185185</v>
      </c>
      <c r="D1706" s="6" t="s">
        <v>1564</v>
      </c>
      <c r="E1706" s="13">
        <v>45596.289039351854</v>
      </c>
      <c r="F1706" s="6"/>
      <c r="G1706" s="13"/>
      <c r="H1706" s="6" t="s">
        <v>35</v>
      </c>
      <c r="I1706" s="6" t="s">
        <v>25</v>
      </c>
      <c r="J1706" s="6" t="s">
        <v>18</v>
      </c>
      <c r="K1706" s="6" t="s">
        <v>21</v>
      </c>
      <c r="L1706" s="7" t="str">
        <f t="shared" si="52"/>
        <v/>
      </c>
      <c r="M1706" s="7">
        <f t="shared" si="53"/>
        <v>0</v>
      </c>
    </row>
    <row r="1707" spans="1:13" x14ac:dyDescent="0.3">
      <c r="A1707" s="6">
        <v>65378</v>
      </c>
      <c r="B1707" s="6" t="s">
        <v>3192</v>
      </c>
      <c r="C1707" s="13">
        <v>45594.95108796296</v>
      </c>
      <c r="D1707" s="6" t="s">
        <v>693</v>
      </c>
      <c r="E1707" s="13">
        <v>45596.289131944446</v>
      </c>
      <c r="F1707" s="6"/>
      <c r="G1707" s="13"/>
      <c r="H1707" s="6" t="s">
        <v>5536</v>
      </c>
      <c r="I1707" s="6" t="s">
        <v>114</v>
      </c>
      <c r="J1707" s="6" t="s">
        <v>11</v>
      </c>
      <c r="K1707" s="6" t="s">
        <v>188</v>
      </c>
      <c r="L1707" s="7" t="str">
        <f t="shared" si="52"/>
        <v/>
      </c>
      <c r="M1707" s="7">
        <f t="shared" si="53"/>
        <v>0</v>
      </c>
    </row>
    <row r="1708" spans="1:13" x14ac:dyDescent="0.3">
      <c r="A1708" s="6">
        <v>65379</v>
      </c>
      <c r="B1708" s="6" t="s">
        <v>3193</v>
      </c>
      <c r="C1708" s="13">
        <v>45594.952407407407</v>
      </c>
      <c r="D1708" s="6" t="s">
        <v>693</v>
      </c>
      <c r="E1708" s="13">
        <v>45596.289131944446</v>
      </c>
      <c r="F1708" s="6"/>
      <c r="G1708" s="13"/>
      <c r="H1708" s="6" t="s">
        <v>9</v>
      </c>
      <c r="I1708" s="6" t="s">
        <v>92</v>
      </c>
      <c r="J1708" s="6" t="s">
        <v>11</v>
      </c>
      <c r="K1708" s="6" t="s">
        <v>109</v>
      </c>
      <c r="L1708" s="7" t="str">
        <f t="shared" si="52"/>
        <v/>
      </c>
      <c r="M1708" s="7">
        <f t="shared" si="53"/>
        <v>1</v>
      </c>
    </row>
    <row r="1709" spans="1:13" x14ac:dyDescent="0.3">
      <c r="A1709" s="6">
        <v>65404</v>
      </c>
      <c r="B1709" s="6" t="s">
        <v>3194</v>
      </c>
      <c r="C1709" s="13">
        <v>45594.983611111114</v>
      </c>
      <c r="D1709" s="6" t="s">
        <v>1538</v>
      </c>
      <c r="E1709" s="13">
        <v>45596.2890625</v>
      </c>
      <c r="F1709" s="6" t="s">
        <v>3195</v>
      </c>
      <c r="G1709" s="13">
        <v>45603.159502314818</v>
      </c>
      <c r="H1709" s="6" t="s">
        <v>14</v>
      </c>
      <c r="I1709" s="6" t="s">
        <v>83</v>
      </c>
      <c r="J1709" s="6" t="s">
        <v>18</v>
      </c>
      <c r="K1709" s="6" t="s">
        <v>372</v>
      </c>
      <c r="L1709" s="7">
        <f t="shared" si="52"/>
        <v>6.8704398148183827</v>
      </c>
      <c r="M1709" s="7">
        <f t="shared" si="53"/>
        <v>0</v>
      </c>
    </row>
    <row r="1710" spans="1:13" x14ac:dyDescent="0.3">
      <c r="A1710" s="6">
        <v>65406</v>
      </c>
      <c r="B1710" s="6" t="s">
        <v>3196</v>
      </c>
      <c r="C1710" s="13">
        <v>45595.00371527778</v>
      </c>
      <c r="D1710" s="6" t="s">
        <v>1550</v>
      </c>
      <c r="E1710" s="13">
        <v>45596.289074074077</v>
      </c>
      <c r="F1710" s="6" t="s">
        <v>3197</v>
      </c>
      <c r="G1710" s="13">
        <v>45598.260081018518</v>
      </c>
      <c r="H1710" s="6" t="s">
        <v>14</v>
      </c>
      <c r="I1710" s="6" t="s">
        <v>83</v>
      </c>
      <c r="J1710" s="6" t="s">
        <v>18</v>
      </c>
      <c r="K1710" s="6" t="s">
        <v>38</v>
      </c>
      <c r="L1710" s="7">
        <f t="shared" si="52"/>
        <v>1.9710069444408873</v>
      </c>
      <c r="M1710" s="7">
        <f t="shared" si="53"/>
        <v>0</v>
      </c>
    </row>
    <row r="1711" spans="1:13" x14ac:dyDescent="0.3">
      <c r="A1711" s="6">
        <v>65409</v>
      </c>
      <c r="B1711" s="6" t="s">
        <v>3198</v>
      </c>
      <c r="C1711" s="13">
        <v>45595.007013888891</v>
      </c>
      <c r="D1711" s="6" t="s">
        <v>1568</v>
      </c>
      <c r="E1711" s="13">
        <v>45596.2891087963</v>
      </c>
      <c r="F1711" s="6" t="s">
        <v>3199</v>
      </c>
      <c r="G1711" s="13">
        <v>45600.205312500002</v>
      </c>
      <c r="H1711" s="6" t="s">
        <v>14</v>
      </c>
      <c r="I1711" s="6" t="s">
        <v>92</v>
      </c>
      <c r="J1711" s="6" t="s">
        <v>11</v>
      </c>
      <c r="K1711" s="6" t="s">
        <v>161</v>
      </c>
      <c r="L1711" s="7">
        <f t="shared" si="52"/>
        <v>3.9162037037021946</v>
      </c>
      <c r="M1711" s="7">
        <f t="shared" si="53"/>
        <v>0</v>
      </c>
    </row>
    <row r="1712" spans="1:13" x14ac:dyDescent="0.3">
      <c r="A1712" s="6">
        <v>65412</v>
      </c>
      <c r="B1712" s="6" t="s">
        <v>3200</v>
      </c>
      <c r="C1712" s="13">
        <v>45595.017928240741</v>
      </c>
      <c r="D1712" s="6" t="s">
        <v>1568</v>
      </c>
      <c r="E1712" s="13">
        <v>45596.2891087963</v>
      </c>
      <c r="F1712" s="6" t="s">
        <v>3201</v>
      </c>
      <c r="G1712" s="13">
        <v>45597.103703703702</v>
      </c>
      <c r="H1712" s="6" t="s">
        <v>14</v>
      </c>
      <c r="I1712" s="6" t="s">
        <v>111</v>
      </c>
      <c r="J1712" s="6" t="s">
        <v>11</v>
      </c>
      <c r="K1712" s="6" t="s">
        <v>15</v>
      </c>
      <c r="L1712" s="7">
        <f t="shared" si="52"/>
        <v>0.81459490740235196</v>
      </c>
      <c r="M1712" s="7">
        <f t="shared" si="53"/>
        <v>0</v>
      </c>
    </row>
    <row r="1713" spans="1:13" x14ac:dyDescent="0.3">
      <c r="A1713" s="6">
        <v>65424</v>
      </c>
      <c r="B1713" s="6" t="s">
        <v>3202</v>
      </c>
      <c r="C1713" s="13">
        <v>45595.079756944448</v>
      </c>
      <c r="D1713" s="6" t="s">
        <v>1535</v>
      </c>
      <c r="E1713" s="13">
        <v>45596.289097222223</v>
      </c>
      <c r="F1713" s="6" t="s">
        <v>3203</v>
      </c>
      <c r="G1713" s="13">
        <v>45602.481585648151</v>
      </c>
      <c r="H1713" s="6" t="s">
        <v>14</v>
      </c>
      <c r="I1713" s="6" t="s">
        <v>92</v>
      </c>
      <c r="J1713" s="6" t="s">
        <v>11</v>
      </c>
      <c r="K1713" s="6" t="s">
        <v>21</v>
      </c>
      <c r="L1713" s="7">
        <f t="shared" si="52"/>
        <v>6.192488425927877</v>
      </c>
      <c r="M1713" s="7">
        <f t="shared" si="53"/>
        <v>0</v>
      </c>
    </row>
    <row r="1714" spans="1:13" x14ac:dyDescent="0.3">
      <c r="A1714" s="6">
        <v>65432</v>
      </c>
      <c r="B1714" s="6" t="s">
        <v>3204</v>
      </c>
      <c r="C1714" s="13">
        <v>45595.089826388888</v>
      </c>
      <c r="D1714" s="6" t="s">
        <v>1540</v>
      </c>
      <c r="E1714" s="13">
        <v>45596.289120370369</v>
      </c>
      <c r="F1714" s="6" t="s">
        <v>3205</v>
      </c>
      <c r="G1714" s="13">
        <v>45597.467418981483</v>
      </c>
      <c r="H1714" s="6" t="s">
        <v>14</v>
      </c>
      <c r="I1714" s="6" t="s">
        <v>92</v>
      </c>
      <c r="J1714" s="6" t="s">
        <v>11</v>
      </c>
      <c r="K1714" s="6" t="s">
        <v>57</v>
      </c>
      <c r="L1714" s="7">
        <f t="shared" si="52"/>
        <v>1.1782986111138598</v>
      </c>
      <c r="M1714" s="7">
        <f t="shared" si="53"/>
        <v>0</v>
      </c>
    </row>
    <row r="1715" spans="1:13" x14ac:dyDescent="0.3">
      <c r="A1715" s="6">
        <v>65440</v>
      </c>
      <c r="B1715" s="6" t="s">
        <v>3206</v>
      </c>
      <c r="C1715" s="13">
        <v>45595.128530092596</v>
      </c>
      <c r="D1715" s="6" t="s">
        <v>1545</v>
      </c>
      <c r="E1715" s="13">
        <v>45596.289085648146</v>
      </c>
      <c r="F1715" s="6" t="s">
        <v>3207</v>
      </c>
      <c r="G1715" s="13">
        <v>45598.17769675926</v>
      </c>
      <c r="H1715" s="6" t="s">
        <v>14</v>
      </c>
      <c r="I1715" s="6" t="s">
        <v>83</v>
      </c>
      <c r="J1715" s="6" t="s">
        <v>18</v>
      </c>
      <c r="K1715" s="6" t="s">
        <v>40</v>
      </c>
      <c r="L1715" s="7">
        <f t="shared" si="52"/>
        <v>1.8886111111132777</v>
      </c>
      <c r="M1715" s="7">
        <f t="shared" si="53"/>
        <v>0</v>
      </c>
    </row>
    <row r="1716" spans="1:13" x14ac:dyDescent="0.3">
      <c r="A1716" s="6">
        <v>65442</v>
      </c>
      <c r="B1716" s="6" t="s">
        <v>3208</v>
      </c>
      <c r="C1716" s="13">
        <v>45595.133414351854</v>
      </c>
      <c r="D1716" s="6" t="s">
        <v>1540</v>
      </c>
      <c r="E1716" s="13">
        <v>45596.289120370369</v>
      </c>
      <c r="F1716" s="6" t="s">
        <v>3209</v>
      </c>
      <c r="G1716" s="13">
        <v>45602.163784722223</v>
      </c>
      <c r="H1716" s="6" t="s">
        <v>14</v>
      </c>
      <c r="I1716" s="6" t="s">
        <v>32</v>
      </c>
      <c r="J1716" s="6" t="s">
        <v>33</v>
      </c>
      <c r="K1716" s="6" t="s">
        <v>90</v>
      </c>
      <c r="L1716" s="7">
        <f t="shared" si="52"/>
        <v>5.8746643518534256</v>
      </c>
      <c r="M1716" s="7">
        <f t="shared" si="53"/>
        <v>0</v>
      </c>
    </row>
    <row r="1717" spans="1:13" x14ac:dyDescent="0.3">
      <c r="A1717" s="6">
        <v>65445</v>
      </c>
      <c r="B1717" s="6" t="s">
        <v>3210</v>
      </c>
      <c r="C1717" s="13">
        <v>45595.142685185187</v>
      </c>
      <c r="D1717" s="6" t="s">
        <v>693</v>
      </c>
      <c r="E1717" s="13">
        <v>45596.289131944446</v>
      </c>
      <c r="F1717" s="6" t="s">
        <v>3211</v>
      </c>
      <c r="G1717" s="13">
        <v>45597.31994212963</v>
      </c>
      <c r="H1717" s="6" t="s">
        <v>14</v>
      </c>
      <c r="I1717" s="6" t="s">
        <v>111</v>
      </c>
      <c r="J1717" s="6" t="s">
        <v>11</v>
      </c>
      <c r="K1717" s="6" t="s">
        <v>61</v>
      </c>
      <c r="L1717" s="7">
        <f t="shared" si="52"/>
        <v>1.0308101851842366</v>
      </c>
      <c r="M1717" s="7">
        <f t="shared" si="53"/>
        <v>0</v>
      </c>
    </row>
    <row r="1718" spans="1:13" x14ac:dyDescent="0.3">
      <c r="A1718" s="6">
        <v>65458</v>
      </c>
      <c r="B1718" s="6" t="s">
        <v>3212</v>
      </c>
      <c r="C1718" s="13">
        <v>45595.176574074074</v>
      </c>
      <c r="D1718" s="6" t="s">
        <v>1550</v>
      </c>
      <c r="E1718" s="13">
        <v>45596.289074074077</v>
      </c>
      <c r="F1718" s="6" t="s">
        <v>3213</v>
      </c>
      <c r="G1718" s="13">
        <v>45600.220173611109</v>
      </c>
      <c r="H1718" s="6" t="s">
        <v>14</v>
      </c>
      <c r="I1718" s="6" t="s">
        <v>83</v>
      </c>
      <c r="J1718" s="6" t="s">
        <v>18</v>
      </c>
      <c r="K1718" s="6" t="s">
        <v>201</v>
      </c>
      <c r="L1718" s="7">
        <f t="shared" si="52"/>
        <v>3.9310995370324235</v>
      </c>
      <c r="M1718" s="7">
        <f t="shared" si="53"/>
        <v>0</v>
      </c>
    </row>
    <row r="1719" spans="1:13" x14ac:dyDescent="0.3">
      <c r="A1719" s="6">
        <v>65469</v>
      </c>
      <c r="B1719" s="6" t="s">
        <v>3214</v>
      </c>
      <c r="C1719" s="13">
        <v>45595.196851851855</v>
      </c>
      <c r="D1719" s="6" t="s">
        <v>1538</v>
      </c>
      <c r="E1719" s="13">
        <v>45596.2890625</v>
      </c>
      <c r="F1719" s="6" t="s">
        <v>3215</v>
      </c>
      <c r="G1719" s="13">
        <v>45602.231724537036</v>
      </c>
      <c r="H1719" s="6" t="s">
        <v>14</v>
      </c>
      <c r="I1719" s="6" t="s">
        <v>114</v>
      </c>
      <c r="J1719" s="6" t="s">
        <v>11</v>
      </c>
      <c r="K1719" s="6" t="s">
        <v>187</v>
      </c>
      <c r="L1719" s="7">
        <f t="shared" si="52"/>
        <v>5.942662037035916</v>
      </c>
      <c r="M1719" s="7">
        <f t="shared" si="53"/>
        <v>0</v>
      </c>
    </row>
    <row r="1720" spans="1:13" x14ac:dyDescent="0.3">
      <c r="A1720" s="6">
        <v>65484</v>
      </c>
      <c r="B1720" s="6" t="s">
        <v>3216</v>
      </c>
      <c r="C1720" s="13">
        <v>45595.21334490741</v>
      </c>
      <c r="D1720" s="6" t="s">
        <v>1682</v>
      </c>
      <c r="E1720" s="13">
        <v>45596.289143518516</v>
      </c>
      <c r="F1720" s="6" t="s">
        <v>3217</v>
      </c>
      <c r="G1720" s="13">
        <v>45597.165208333332</v>
      </c>
      <c r="H1720" s="6" t="s">
        <v>14</v>
      </c>
      <c r="I1720" s="6" t="s">
        <v>111</v>
      </c>
      <c r="J1720" s="6" t="s">
        <v>11</v>
      </c>
      <c r="K1720" s="6" t="s">
        <v>15</v>
      </c>
      <c r="L1720" s="7">
        <f t="shared" si="52"/>
        <v>0.87606481481634546</v>
      </c>
      <c r="M1720" s="7">
        <f t="shared" si="53"/>
        <v>0</v>
      </c>
    </row>
    <row r="1721" spans="1:13" x14ac:dyDescent="0.3">
      <c r="A1721" s="6">
        <v>65486</v>
      </c>
      <c r="B1721" s="6" t="s">
        <v>3218</v>
      </c>
      <c r="C1721" s="13">
        <v>45595.217905092592</v>
      </c>
      <c r="D1721" s="6" t="s">
        <v>1540</v>
      </c>
      <c r="E1721" s="13">
        <v>45596.289120370369</v>
      </c>
      <c r="F1721" s="6"/>
      <c r="G1721" s="13"/>
      <c r="H1721" s="6" t="s">
        <v>5536</v>
      </c>
      <c r="I1721" s="6" t="s">
        <v>23</v>
      </c>
      <c r="J1721" s="6" t="s">
        <v>18</v>
      </c>
      <c r="K1721" s="6" t="s">
        <v>63</v>
      </c>
      <c r="L1721" s="7" t="str">
        <f t="shared" si="52"/>
        <v/>
      </c>
      <c r="M1721" s="7">
        <f t="shared" si="53"/>
        <v>0</v>
      </c>
    </row>
    <row r="1722" spans="1:13" x14ac:dyDescent="0.3">
      <c r="A1722" s="6">
        <v>65503</v>
      </c>
      <c r="B1722" s="6" t="s">
        <v>3219</v>
      </c>
      <c r="C1722" s="13">
        <v>45595.237256944441</v>
      </c>
      <c r="D1722" s="6" t="s">
        <v>1897</v>
      </c>
      <c r="E1722" s="13">
        <v>45597.309930555559</v>
      </c>
      <c r="F1722" s="6"/>
      <c r="G1722" s="13"/>
      <c r="H1722" s="6" t="s">
        <v>9</v>
      </c>
      <c r="I1722" s="6" t="s">
        <v>116</v>
      </c>
      <c r="J1722" s="6" t="s">
        <v>18</v>
      </c>
      <c r="K1722" s="6" t="s">
        <v>176</v>
      </c>
      <c r="L1722" s="7" t="str">
        <f t="shared" si="52"/>
        <v/>
      </c>
      <c r="M1722" s="7">
        <f t="shared" si="53"/>
        <v>1</v>
      </c>
    </row>
    <row r="1723" spans="1:13" x14ac:dyDescent="0.3">
      <c r="A1723" s="6">
        <v>65507</v>
      </c>
      <c r="B1723" s="6" t="s">
        <v>3220</v>
      </c>
      <c r="C1723" s="13">
        <v>45595.238564814812</v>
      </c>
      <c r="D1723" s="6" t="s">
        <v>1550</v>
      </c>
      <c r="E1723" s="13">
        <v>45596.289074074077</v>
      </c>
      <c r="F1723" s="6" t="s">
        <v>3221</v>
      </c>
      <c r="G1723" s="13">
        <v>45600.412175925929</v>
      </c>
      <c r="H1723" s="6" t="s">
        <v>14</v>
      </c>
      <c r="I1723" s="6" t="s">
        <v>92</v>
      </c>
      <c r="J1723" s="6" t="s">
        <v>11</v>
      </c>
      <c r="K1723" s="6" t="s">
        <v>153</v>
      </c>
      <c r="L1723" s="7">
        <f t="shared" si="52"/>
        <v>4.1231018518519704</v>
      </c>
      <c r="M1723" s="7">
        <f t="shared" si="53"/>
        <v>0</v>
      </c>
    </row>
    <row r="1724" spans="1:13" x14ac:dyDescent="0.3">
      <c r="A1724" s="6">
        <v>65532</v>
      </c>
      <c r="B1724" s="6" t="s">
        <v>3222</v>
      </c>
      <c r="C1724" s="13">
        <v>45595.256331018521</v>
      </c>
      <c r="D1724" s="6" t="s">
        <v>1585</v>
      </c>
      <c r="E1724" s="13">
        <v>45596.289050925923</v>
      </c>
      <c r="F1724" s="6" t="s">
        <v>3223</v>
      </c>
      <c r="G1724" s="13">
        <v>45597.076354166667</v>
      </c>
      <c r="H1724" s="6" t="s">
        <v>14</v>
      </c>
      <c r="I1724" s="6" t="s">
        <v>111</v>
      </c>
      <c r="J1724" s="6" t="s">
        <v>11</v>
      </c>
      <c r="K1724" s="6" t="s">
        <v>15</v>
      </c>
      <c r="L1724" s="7">
        <f t="shared" si="52"/>
        <v>0.78730324074422242</v>
      </c>
      <c r="M1724" s="7">
        <f t="shared" si="53"/>
        <v>0</v>
      </c>
    </row>
    <row r="1725" spans="1:13" x14ac:dyDescent="0.3">
      <c r="A1725" s="6">
        <v>65534</v>
      </c>
      <c r="B1725" s="6" t="s">
        <v>3224</v>
      </c>
      <c r="C1725" s="13">
        <v>45595.256701388891</v>
      </c>
      <c r="D1725" s="6" t="s">
        <v>1585</v>
      </c>
      <c r="E1725" s="13">
        <v>45596.289050925923</v>
      </c>
      <c r="F1725" s="6"/>
      <c r="G1725" s="13"/>
      <c r="H1725" s="6" t="s">
        <v>5536</v>
      </c>
      <c r="I1725" s="6" t="s">
        <v>23</v>
      </c>
      <c r="J1725" s="6" t="s">
        <v>18</v>
      </c>
      <c r="K1725" s="6" t="s">
        <v>15</v>
      </c>
      <c r="L1725" s="7" t="str">
        <f t="shared" si="52"/>
        <v/>
      </c>
      <c r="M1725" s="7">
        <f t="shared" si="53"/>
        <v>0</v>
      </c>
    </row>
    <row r="1726" spans="1:13" x14ac:dyDescent="0.3">
      <c r="A1726" s="6">
        <v>65539</v>
      </c>
      <c r="B1726" s="6" t="s">
        <v>3225</v>
      </c>
      <c r="C1726" s="13">
        <v>45595.260729166665</v>
      </c>
      <c r="D1726" s="6" t="s">
        <v>693</v>
      </c>
      <c r="E1726" s="13">
        <v>45596.289131944446</v>
      </c>
      <c r="F1726" s="6"/>
      <c r="G1726" s="13"/>
      <c r="H1726" s="6" t="s">
        <v>35</v>
      </c>
      <c r="I1726" s="6" t="s">
        <v>92</v>
      </c>
      <c r="J1726" s="6" t="s">
        <v>11</v>
      </c>
      <c r="K1726" s="6" t="s">
        <v>24</v>
      </c>
      <c r="L1726" s="7" t="str">
        <f t="shared" si="52"/>
        <v/>
      </c>
      <c r="M1726" s="7">
        <f t="shared" si="53"/>
        <v>0</v>
      </c>
    </row>
    <row r="1727" spans="1:13" x14ac:dyDescent="0.3">
      <c r="A1727" s="6">
        <v>65556</v>
      </c>
      <c r="B1727" s="6" t="s">
        <v>3226</v>
      </c>
      <c r="C1727" s="13">
        <v>45595.27716435185</v>
      </c>
      <c r="D1727" s="6" t="s">
        <v>1535</v>
      </c>
      <c r="E1727" s="13">
        <v>45596.289097222223</v>
      </c>
      <c r="F1727" s="6"/>
      <c r="G1727" s="13"/>
      <c r="H1727" s="6" t="s">
        <v>5536</v>
      </c>
      <c r="I1727" s="6" t="s">
        <v>111</v>
      </c>
      <c r="J1727" s="6" t="s">
        <v>11</v>
      </c>
      <c r="K1727" s="6" t="s">
        <v>40</v>
      </c>
      <c r="L1727" s="7" t="str">
        <f t="shared" si="52"/>
        <v/>
      </c>
      <c r="M1727" s="7">
        <f t="shared" si="53"/>
        <v>0</v>
      </c>
    </row>
    <row r="1728" spans="1:13" x14ac:dyDescent="0.3">
      <c r="A1728" s="6">
        <v>65558</v>
      </c>
      <c r="B1728" s="6" t="s">
        <v>3227</v>
      </c>
      <c r="C1728" s="13">
        <v>45595.278391203705</v>
      </c>
      <c r="D1728" s="6" t="s">
        <v>1585</v>
      </c>
      <c r="E1728" s="13">
        <v>45596.289050925923</v>
      </c>
      <c r="F1728" s="6" t="s">
        <v>3228</v>
      </c>
      <c r="G1728" s="13">
        <v>45598.182997685188</v>
      </c>
      <c r="H1728" s="6" t="s">
        <v>14</v>
      </c>
      <c r="I1728" s="6" t="s">
        <v>114</v>
      </c>
      <c r="J1728" s="6" t="s">
        <v>11</v>
      </c>
      <c r="K1728" s="6" t="s">
        <v>219</v>
      </c>
      <c r="L1728" s="7">
        <f t="shared" si="52"/>
        <v>1.8939467592645087</v>
      </c>
      <c r="M1728" s="7">
        <f t="shared" si="53"/>
        <v>0</v>
      </c>
    </row>
    <row r="1729" spans="1:13" x14ac:dyDescent="0.3">
      <c r="A1729" s="6">
        <v>65562</v>
      </c>
      <c r="B1729" s="6" t="s">
        <v>3229</v>
      </c>
      <c r="C1729" s="13">
        <v>45595.279652777775</v>
      </c>
      <c r="D1729" s="6" t="s">
        <v>1585</v>
      </c>
      <c r="E1729" s="13">
        <v>45596.289050925923</v>
      </c>
      <c r="F1729" s="6" t="s">
        <v>3230</v>
      </c>
      <c r="G1729" s="13">
        <v>45599.136620370373</v>
      </c>
      <c r="H1729" s="6" t="s">
        <v>14</v>
      </c>
      <c r="I1729" s="6" t="s">
        <v>114</v>
      </c>
      <c r="J1729" s="6" t="s">
        <v>11</v>
      </c>
      <c r="K1729" s="6" t="s">
        <v>57</v>
      </c>
      <c r="L1729" s="7">
        <f t="shared" si="52"/>
        <v>2.8475694444496185</v>
      </c>
      <c r="M1729" s="7">
        <f t="shared" si="53"/>
        <v>0</v>
      </c>
    </row>
    <row r="1730" spans="1:13" x14ac:dyDescent="0.3">
      <c r="A1730" s="6">
        <v>65568</v>
      </c>
      <c r="B1730" s="6" t="s">
        <v>3231</v>
      </c>
      <c r="C1730" s="13">
        <v>45595.282638888886</v>
      </c>
      <c r="D1730" s="6" t="s">
        <v>1550</v>
      </c>
      <c r="E1730" s="13">
        <v>45596.289074074077</v>
      </c>
      <c r="F1730" s="6" t="s">
        <v>3232</v>
      </c>
      <c r="G1730" s="13">
        <v>45599.234317129631</v>
      </c>
      <c r="H1730" s="6" t="s">
        <v>14</v>
      </c>
      <c r="I1730" s="6" t="s">
        <v>92</v>
      </c>
      <c r="J1730" s="6" t="s">
        <v>11</v>
      </c>
      <c r="K1730" s="6" t="s">
        <v>201</v>
      </c>
      <c r="L1730" s="7">
        <f t="shared" ref="L1730:L1793" si="54">IF(OR(ISBLANK(G1730),ISBLANK(E1730)),"", G1730 - E1730)</f>
        <v>2.945243055553874</v>
      </c>
      <c r="M1730" s="7">
        <f t="shared" ref="M1730:M1793" si="55">IF(H1730="Returned",1,0)</f>
        <v>0</v>
      </c>
    </row>
    <row r="1731" spans="1:13" x14ac:dyDescent="0.3">
      <c r="A1731" s="6">
        <v>65578</v>
      </c>
      <c r="B1731" s="6" t="s">
        <v>3233</v>
      </c>
      <c r="C1731" s="13">
        <v>45595.288900462961</v>
      </c>
      <c r="D1731" s="6" t="s">
        <v>1568</v>
      </c>
      <c r="E1731" s="13">
        <v>45596.2891087963</v>
      </c>
      <c r="F1731" s="6" t="s">
        <v>3234</v>
      </c>
      <c r="G1731" s="13">
        <v>45599.397777777776</v>
      </c>
      <c r="H1731" s="6" t="s">
        <v>14</v>
      </c>
      <c r="I1731" s="6" t="s">
        <v>92</v>
      </c>
      <c r="J1731" s="6" t="s">
        <v>11</v>
      </c>
      <c r="K1731" s="6" t="s">
        <v>40</v>
      </c>
      <c r="L1731" s="7">
        <f t="shared" si="54"/>
        <v>3.1086689814765123</v>
      </c>
      <c r="M1731" s="7">
        <f t="shared" si="55"/>
        <v>0</v>
      </c>
    </row>
    <row r="1732" spans="1:13" x14ac:dyDescent="0.3">
      <c r="A1732" s="6">
        <v>65589</v>
      </c>
      <c r="B1732" s="6" t="s">
        <v>3235</v>
      </c>
      <c r="C1732" s="13">
        <v>45595.298113425924</v>
      </c>
      <c r="D1732" s="6" t="s">
        <v>693</v>
      </c>
      <c r="E1732" s="13">
        <v>45596.289131944446</v>
      </c>
      <c r="F1732" s="6" t="s">
        <v>3236</v>
      </c>
      <c r="G1732" s="13">
        <v>45599.489803240744</v>
      </c>
      <c r="H1732" s="6" t="s">
        <v>14</v>
      </c>
      <c r="I1732" s="6" t="s">
        <v>114</v>
      </c>
      <c r="J1732" s="6" t="s">
        <v>11</v>
      </c>
      <c r="K1732" s="6" t="s">
        <v>137</v>
      </c>
      <c r="L1732" s="7">
        <f t="shared" si="54"/>
        <v>3.2006712962975143</v>
      </c>
      <c r="M1732" s="7">
        <f t="shared" si="55"/>
        <v>0</v>
      </c>
    </row>
    <row r="1733" spans="1:13" x14ac:dyDescent="0.3">
      <c r="A1733" s="6">
        <v>65592</v>
      </c>
      <c r="B1733" s="6" t="s">
        <v>3237</v>
      </c>
      <c r="C1733" s="13">
        <v>45595.299525462964</v>
      </c>
      <c r="D1733" s="6" t="s">
        <v>693</v>
      </c>
      <c r="E1733" s="13">
        <v>45596.289131944446</v>
      </c>
      <c r="F1733" s="6" t="s">
        <v>3238</v>
      </c>
      <c r="G1733" s="13">
        <v>45597.436516203707</v>
      </c>
      <c r="H1733" s="6" t="s">
        <v>14</v>
      </c>
      <c r="I1733" s="6" t="s">
        <v>92</v>
      </c>
      <c r="J1733" s="6" t="s">
        <v>11</v>
      </c>
      <c r="K1733" s="6" t="s">
        <v>15</v>
      </c>
      <c r="L1733" s="7">
        <f t="shared" si="54"/>
        <v>1.1473842592604342</v>
      </c>
      <c r="M1733" s="7">
        <f t="shared" si="55"/>
        <v>0</v>
      </c>
    </row>
    <row r="1734" spans="1:13" x14ac:dyDescent="0.3">
      <c r="A1734" s="6">
        <v>65616</v>
      </c>
      <c r="B1734" s="6" t="s">
        <v>3239</v>
      </c>
      <c r="C1734" s="13">
        <v>45595.323379629626</v>
      </c>
      <c r="D1734" s="6" t="s">
        <v>1585</v>
      </c>
      <c r="E1734" s="13">
        <v>45596.289050925923</v>
      </c>
      <c r="F1734" s="6" t="s">
        <v>3240</v>
      </c>
      <c r="G1734" s="13">
        <v>45597.147013888891</v>
      </c>
      <c r="H1734" s="6" t="s">
        <v>14</v>
      </c>
      <c r="I1734" s="6" t="s">
        <v>83</v>
      </c>
      <c r="J1734" s="6" t="s">
        <v>18</v>
      </c>
      <c r="K1734" s="6" t="s">
        <v>57</v>
      </c>
      <c r="L1734" s="7">
        <f t="shared" si="54"/>
        <v>0.85796296296757646</v>
      </c>
      <c r="M1734" s="7">
        <f t="shared" si="55"/>
        <v>0</v>
      </c>
    </row>
    <row r="1735" spans="1:13" x14ac:dyDescent="0.3">
      <c r="A1735" s="6">
        <v>65620</v>
      </c>
      <c r="B1735" s="6" t="s">
        <v>3241</v>
      </c>
      <c r="C1735" s="13">
        <v>45595.324641203704</v>
      </c>
      <c r="D1735" s="6" t="s">
        <v>1851</v>
      </c>
      <c r="E1735" s="13">
        <v>45596.289155092592</v>
      </c>
      <c r="F1735" s="6"/>
      <c r="G1735" s="13"/>
      <c r="H1735" s="6" t="s">
        <v>5536</v>
      </c>
      <c r="I1735" s="6" t="s">
        <v>111</v>
      </c>
      <c r="J1735" s="6" t="s">
        <v>11</v>
      </c>
      <c r="K1735" s="6" t="s">
        <v>31</v>
      </c>
      <c r="L1735" s="7" t="str">
        <f t="shared" si="54"/>
        <v/>
      </c>
      <c r="M1735" s="7">
        <f t="shared" si="55"/>
        <v>0</v>
      </c>
    </row>
    <row r="1736" spans="1:13" x14ac:dyDescent="0.3">
      <c r="A1736" s="6">
        <v>65628</v>
      </c>
      <c r="B1736" s="6" t="s">
        <v>3242</v>
      </c>
      <c r="C1736" s="13">
        <v>45595.331504629627</v>
      </c>
      <c r="D1736" s="6" t="s">
        <v>1550</v>
      </c>
      <c r="E1736" s="13">
        <v>45596.289074074077</v>
      </c>
      <c r="F1736" s="6" t="s">
        <v>3243</v>
      </c>
      <c r="G1736" s="13">
        <v>45598.209305555552</v>
      </c>
      <c r="H1736" s="6" t="s">
        <v>14</v>
      </c>
      <c r="I1736" s="6" t="s">
        <v>23</v>
      </c>
      <c r="J1736" s="6" t="s">
        <v>18</v>
      </c>
      <c r="K1736" s="6" t="s">
        <v>102</v>
      </c>
      <c r="L1736" s="7">
        <f t="shared" si="54"/>
        <v>1.9202314814756392</v>
      </c>
      <c r="M1736" s="7">
        <f t="shared" si="55"/>
        <v>0</v>
      </c>
    </row>
    <row r="1737" spans="1:13" x14ac:dyDescent="0.3">
      <c r="A1737" s="6">
        <v>64726</v>
      </c>
      <c r="B1737" s="6" t="s">
        <v>3244</v>
      </c>
      <c r="C1737" s="13">
        <v>45594.336516203701</v>
      </c>
      <c r="D1737" s="6" t="s">
        <v>2789</v>
      </c>
      <c r="E1737" s="13">
        <v>45595.323611111111</v>
      </c>
      <c r="F1737" s="6" t="s">
        <v>3245</v>
      </c>
      <c r="G1737" s="13">
        <v>45596.527986111112</v>
      </c>
      <c r="H1737" s="6" t="s">
        <v>14</v>
      </c>
      <c r="I1737" s="6" t="s">
        <v>10</v>
      </c>
      <c r="J1737" s="6" t="s">
        <v>11</v>
      </c>
      <c r="K1737" s="6" t="s">
        <v>109</v>
      </c>
      <c r="L1737" s="7">
        <f t="shared" si="54"/>
        <v>1.2043750000011642</v>
      </c>
      <c r="M1737" s="7">
        <f t="shared" si="55"/>
        <v>0</v>
      </c>
    </row>
    <row r="1738" spans="1:13" x14ac:dyDescent="0.3">
      <c r="A1738" s="6">
        <v>64729</v>
      </c>
      <c r="B1738" s="6" t="s">
        <v>3246</v>
      </c>
      <c r="C1738" s="13">
        <v>45594.337835648148</v>
      </c>
      <c r="D1738" s="6" t="s">
        <v>2780</v>
      </c>
      <c r="E1738" s="13">
        <v>45595.330682870372</v>
      </c>
      <c r="F1738" s="6" t="s">
        <v>3247</v>
      </c>
      <c r="G1738" s="13">
        <v>45602.416296296295</v>
      </c>
      <c r="H1738" s="6" t="s">
        <v>14</v>
      </c>
      <c r="I1738" s="6" t="s">
        <v>114</v>
      </c>
      <c r="J1738" s="6" t="s">
        <v>11</v>
      </c>
      <c r="K1738" s="6" t="s">
        <v>44</v>
      </c>
      <c r="L1738" s="7">
        <f t="shared" si="54"/>
        <v>7.0856134259229293</v>
      </c>
      <c r="M1738" s="7">
        <f t="shared" si="55"/>
        <v>0</v>
      </c>
    </row>
    <row r="1739" spans="1:13" x14ac:dyDescent="0.3">
      <c r="A1739" s="6">
        <v>64738</v>
      </c>
      <c r="B1739" s="6" t="s">
        <v>3248</v>
      </c>
      <c r="C1739" s="13">
        <v>45594.35052083333</v>
      </c>
      <c r="D1739" s="6" t="s">
        <v>741</v>
      </c>
      <c r="E1739" s="13">
        <v>45595.330659722225</v>
      </c>
      <c r="F1739" s="6"/>
      <c r="G1739" s="13"/>
      <c r="H1739" s="6" t="s">
        <v>5536</v>
      </c>
      <c r="I1739" s="6" t="s">
        <v>111</v>
      </c>
      <c r="J1739" s="6" t="s">
        <v>11</v>
      </c>
      <c r="K1739" s="6" t="s">
        <v>218</v>
      </c>
      <c r="L1739" s="7" t="str">
        <f t="shared" si="54"/>
        <v/>
      </c>
      <c r="M1739" s="7">
        <f t="shared" si="55"/>
        <v>0</v>
      </c>
    </row>
    <row r="1740" spans="1:13" x14ac:dyDescent="0.3">
      <c r="A1740" s="6">
        <v>64739</v>
      </c>
      <c r="B1740" s="6" t="s">
        <v>3249</v>
      </c>
      <c r="C1740" s="13">
        <v>45594.350949074076</v>
      </c>
      <c r="D1740" s="6" t="s">
        <v>2766</v>
      </c>
      <c r="E1740" s="13">
        <v>45595.330671296295</v>
      </c>
      <c r="F1740" s="6"/>
      <c r="G1740" s="13"/>
      <c r="H1740" s="6" t="s">
        <v>9</v>
      </c>
      <c r="I1740" s="6" t="s">
        <v>114</v>
      </c>
      <c r="J1740" s="6" t="s">
        <v>11</v>
      </c>
      <c r="K1740" s="6" t="s">
        <v>137</v>
      </c>
      <c r="L1740" s="7" t="str">
        <f t="shared" si="54"/>
        <v/>
      </c>
      <c r="M1740" s="7">
        <f t="shared" si="55"/>
        <v>1</v>
      </c>
    </row>
    <row r="1741" spans="1:13" x14ac:dyDescent="0.3">
      <c r="A1741" s="6">
        <v>64741</v>
      </c>
      <c r="B1741" s="6" t="s">
        <v>3250</v>
      </c>
      <c r="C1741" s="13">
        <v>45594.353171296294</v>
      </c>
      <c r="D1741" s="6" t="s">
        <v>2780</v>
      </c>
      <c r="E1741" s="13">
        <v>45595.330682870372</v>
      </c>
      <c r="F1741" s="6"/>
      <c r="G1741" s="13"/>
      <c r="H1741" s="6" t="s">
        <v>9</v>
      </c>
      <c r="I1741" s="6" t="s">
        <v>92</v>
      </c>
      <c r="J1741" s="6" t="s">
        <v>11</v>
      </c>
      <c r="K1741" s="6" t="s">
        <v>93</v>
      </c>
      <c r="L1741" s="7" t="str">
        <f t="shared" si="54"/>
        <v/>
      </c>
      <c r="M1741" s="7">
        <f t="shared" si="55"/>
        <v>1</v>
      </c>
    </row>
    <row r="1742" spans="1:13" x14ac:dyDescent="0.3">
      <c r="A1742" s="6">
        <v>64748</v>
      </c>
      <c r="B1742" s="6" t="s">
        <v>3251</v>
      </c>
      <c r="C1742" s="13">
        <v>45594.360266203701</v>
      </c>
      <c r="D1742" s="6" t="s">
        <v>2745</v>
      </c>
      <c r="E1742" s="13">
        <v>45595.330648148149</v>
      </c>
      <c r="F1742" s="6" t="s">
        <v>3252</v>
      </c>
      <c r="G1742" s="13">
        <v>45598.319050925929</v>
      </c>
      <c r="H1742" s="6" t="s">
        <v>14</v>
      </c>
      <c r="I1742" s="6" t="s">
        <v>95</v>
      </c>
      <c r="J1742" s="6" t="s">
        <v>18</v>
      </c>
      <c r="K1742" s="6" t="s">
        <v>93</v>
      </c>
      <c r="L1742" s="7">
        <f t="shared" si="54"/>
        <v>2.9884027777807205</v>
      </c>
      <c r="M1742" s="7">
        <f t="shared" si="55"/>
        <v>0</v>
      </c>
    </row>
    <row r="1743" spans="1:13" x14ac:dyDescent="0.3">
      <c r="A1743" s="6">
        <v>64750</v>
      </c>
      <c r="B1743" s="6" t="s">
        <v>3253</v>
      </c>
      <c r="C1743" s="13">
        <v>45594.36383101852</v>
      </c>
      <c r="D1743" s="6" t="s">
        <v>2745</v>
      </c>
      <c r="E1743" s="13">
        <v>45595.330648148149</v>
      </c>
      <c r="F1743" s="6" t="s">
        <v>3254</v>
      </c>
      <c r="G1743" s="13">
        <v>45598.177060185182</v>
      </c>
      <c r="H1743" s="6" t="s">
        <v>14</v>
      </c>
      <c r="I1743" s="6" t="s">
        <v>60</v>
      </c>
      <c r="J1743" s="6" t="s">
        <v>18</v>
      </c>
      <c r="K1743" s="6" t="s">
        <v>102</v>
      </c>
      <c r="L1743" s="7">
        <f t="shared" si="54"/>
        <v>2.8464120370335877</v>
      </c>
      <c r="M1743" s="7">
        <f t="shared" si="55"/>
        <v>0</v>
      </c>
    </row>
    <row r="1744" spans="1:13" x14ac:dyDescent="0.3">
      <c r="A1744" s="6">
        <v>64752</v>
      </c>
      <c r="B1744" s="6" t="s">
        <v>3255</v>
      </c>
      <c r="C1744" s="13">
        <v>45594.364189814813</v>
      </c>
      <c r="D1744" s="6" t="s">
        <v>2814</v>
      </c>
      <c r="E1744" s="13">
        <v>45595.323622685188</v>
      </c>
      <c r="F1744" s="6" t="s">
        <v>3256</v>
      </c>
      <c r="G1744" s="13">
        <v>45596.270474537036</v>
      </c>
      <c r="H1744" s="6" t="s">
        <v>14</v>
      </c>
      <c r="I1744" s="6" t="s">
        <v>60</v>
      </c>
      <c r="J1744" s="6" t="s">
        <v>18</v>
      </c>
      <c r="K1744" s="6" t="s">
        <v>15</v>
      </c>
      <c r="L1744" s="7">
        <f t="shared" si="54"/>
        <v>0.94685185184789589</v>
      </c>
      <c r="M1744" s="7">
        <f t="shared" si="55"/>
        <v>0</v>
      </c>
    </row>
    <row r="1745" spans="1:13" x14ac:dyDescent="0.3">
      <c r="A1745" s="6">
        <v>64768</v>
      </c>
      <c r="B1745" s="6" t="s">
        <v>3257</v>
      </c>
      <c r="C1745" s="13">
        <v>45594.38013888889</v>
      </c>
      <c r="D1745" s="6" t="s">
        <v>1092</v>
      </c>
      <c r="E1745" s="13">
        <v>45599.247071759259</v>
      </c>
      <c r="F1745" s="6" t="s">
        <v>3258</v>
      </c>
      <c r="G1745" s="13">
        <v>45600.301018518519</v>
      </c>
      <c r="H1745" s="6" t="s">
        <v>14</v>
      </c>
      <c r="I1745" s="6" t="s">
        <v>114</v>
      </c>
      <c r="J1745" s="6" t="s">
        <v>18</v>
      </c>
      <c r="K1745" s="6" t="s">
        <v>15</v>
      </c>
      <c r="L1745" s="7">
        <f t="shared" si="54"/>
        <v>1.0539467592607252</v>
      </c>
      <c r="M1745" s="7">
        <f t="shared" si="55"/>
        <v>0</v>
      </c>
    </row>
    <row r="1746" spans="1:13" x14ac:dyDescent="0.3">
      <c r="A1746" s="6">
        <v>64804</v>
      </c>
      <c r="B1746" s="6" t="s">
        <v>3259</v>
      </c>
      <c r="C1746" s="13">
        <v>45594.416331018518</v>
      </c>
      <c r="D1746" s="6" t="s">
        <v>741</v>
      </c>
      <c r="E1746" s="13">
        <v>45595.330659722225</v>
      </c>
      <c r="F1746" s="6" t="s">
        <v>3260</v>
      </c>
      <c r="G1746" s="13">
        <v>45596.341331018521</v>
      </c>
      <c r="H1746" s="6" t="s">
        <v>14</v>
      </c>
      <c r="I1746" s="6" t="s">
        <v>114</v>
      </c>
      <c r="J1746" s="6" t="s">
        <v>11</v>
      </c>
      <c r="K1746" s="6" t="s">
        <v>93</v>
      </c>
      <c r="L1746" s="7">
        <f t="shared" si="54"/>
        <v>1.010671296295186</v>
      </c>
      <c r="M1746" s="7">
        <f t="shared" si="55"/>
        <v>0</v>
      </c>
    </row>
    <row r="1747" spans="1:13" x14ac:dyDescent="0.3">
      <c r="A1747" s="6">
        <v>64806</v>
      </c>
      <c r="B1747" s="6" t="s">
        <v>3261</v>
      </c>
      <c r="C1747" s="13">
        <v>45594.419502314813</v>
      </c>
      <c r="D1747" s="6" t="s">
        <v>2780</v>
      </c>
      <c r="E1747" s="13">
        <v>45595.330682870372</v>
      </c>
      <c r="F1747" s="6"/>
      <c r="G1747" s="13"/>
      <c r="H1747" s="6" t="s">
        <v>5536</v>
      </c>
      <c r="I1747" s="6" t="s">
        <v>114</v>
      </c>
      <c r="J1747" s="6" t="s">
        <v>11</v>
      </c>
      <c r="K1747" s="6" t="s">
        <v>21</v>
      </c>
      <c r="L1747" s="7" t="str">
        <f t="shared" si="54"/>
        <v/>
      </c>
      <c r="M1747" s="7">
        <f t="shared" si="55"/>
        <v>0</v>
      </c>
    </row>
    <row r="1748" spans="1:13" x14ac:dyDescent="0.3">
      <c r="A1748" s="6">
        <v>64823</v>
      </c>
      <c r="B1748" s="6" t="s">
        <v>3262</v>
      </c>
      <c r="C1748" s="13">
        <v>45594.44127314815</v>
      </c>
      <c r="D1748" s="6" t="s">
        <v>738</v>
      </c>
      <c r="E1748" s="13">
        <v>45595.323587962965</v>
      </c>
      <c r="F1748" s="6" t="s">
        <v>3263</v>
      </c>
      <c r="G1748" s="13">
        <v>45599.196469907409</v>
      </c>
      <c r="H1748" s="6" t="s">
        <v>14</v>
      </c>
      <c r="I1748" s="6" t="s">
        <v>10</v>
      </c>
      <c r="J1748" s="6" t="s">
        <v>11</v>
      </c>
      <c r="K1748" s="6" t="s">
        <v>34</v>
      </c>
      <c r="L1748" s="7">
        <f t="shared" si="54"/>
        <v>3.8728819444440887</v>
      </c>
      <c r="M1748" s="7">
        <f t="shared" si="55"/>
        <v>0</v>
      </c>
    </row>
    <row r="1749" spans="1:13" x14ac:dyDescent="0.3">
      <c r="A1749" s="6">
        <v>64831</v>
      </c>
      <c r="B1749" s="6" t="s">
        <v>3264</v>
      </c>
      <c r="C1749" s="13">
        <v>45594.449629629627</v>
      </c>
      <c r="D1749" s="6" t="s">
        <v>636</v>
      </c>
      <c r="E1749" s="13">
        <v>45599.246967592589</v>
      </c>
      <c r="F1749" s="6"/>
      <c r="G1749" s="13"/>
      <c r="H1749" s="6" t="s">
        <v>9</v>
      </c>
      <c r="I1749" s="6" t="s">
        <v>111</v>
      </c>
      <c r="J1749" s="6" t="s">
        <v>18</v>
      </c>
      <c r="K1749" s="6" t="s">
        <v>55</v>
      </c>
      <c r="L1749" s="7" t="str">
        <f t="shared" si="54"/>
        <v/>
      </c>
      <c r="M1749" s="7">
        <f t="shared" si="55"/>
        <v>1</v>
      </c>
    </row>
    <row r="1750" spans="1:13" x14ac:dyDescent="0.3">
      <c r="A1750" s="6">
        <v>64837</v>
      </c>
      <c r="B1750" s="6" t="s">
        <v>3265</v>
      </c>
      <c r="C1750" s="13">
        <v>45594.457361111112</v>
      </c>
      <c r="D1750" s="6" t="s">
        <v>2808</v>
      </c>
      <c r="E1750" s="13">
        <v>45595.330694444441</v>
      </c>
      <c r="F1750" s="6" t="s">
        <v>3266</v>
      </c>
      <c r="G1750" s="13">
        <v>45596.234768518516</v>
      </c>
      <c r="H1750" s="6" t="s">
        <v>14</v>
      </c>
      <c r="I1750" s="6" t="s">
        <v>92</v>
      </c>
      <c r="J1750" s="6" t="s">
        <v>11</v>
      </c>
      <c r="K1750" s="6" t="s">
        <v>61</v>
      </c>
      <c r="L1750" s="7">
        <f t="shared" si="54"/>
        <v>0.90407407407474238</v>
      </c>
      <c r="M1750" s="7">
        <f t="shared" si="55"/>
        <v>0</v>
      </c>
    </row>
    <row r="1751" spans="1:13" x14ac:dyDescent="0.3">
      <c r="A1751" s="6">
        <v>64844</v>
      </c>
      <c r="B1751" s="6" t="s">
        <v>3267</v>
      </c>
      <c r="C1751" s="13">
        <v>45594.460057870368</v>
      </c>
      <c r="D1751" s="6" t="s">
        <v>3268</v>
      </c>
      <c r="E1751" s="13">
        <v>45608.371840277781</v>
      </c>
      <c r="F1751" s="6"/>
      <c r="G1751" s="13"/>
      <c r="H1751" s="6" t="s">
        <v>5536</v>
      </c>
      <c r="I1751" s="6" t="s">
        <v>111</v>
      </c>
      <c r="J1751" s="6" t="s">
        <v>18</v>
      </c>
      <c r="K1751" s="6" t="s">
        <v>176</v>
      </c>
      <c r="L1751" s="7" t="str">
        <f t="shared" si="54"/>
        <v/>
      </c>
      <c r="M1751" s="7">
        <f t="shared" si="55"/>
        <v>0</v>
      </c>
    </row>
    <row r="1752" spans="1:13" x14ac:dyDescent="0.3">
      <c r="A1752" s="6">
        <v>64849</v>
      </c>
      <c r="B1752" s="6" t="s">
        <v>3269</v>
      </c>
      <c r="C1752" s="13">
        <v>45594.469733796293</v>
      </c>
      <c r="D1752" s="6" t="s">
        <v>2775</v>
      </c>
      <c r="E1752" s="13">
        <v>45595.323657407411</v>
      </c>
      <c r="F1752" s="6" t="s">
        <v>3270</v>
      </c>
      <c r="G1752" s="13">
        <v>45596.337592592594</v>
      </c>
      <c r="H1752" s="6" t="s">
        <v>14</v>
      </c>
      <c r="I1752" s="6" t="s">
        <v>116</v>
      </c>
      <c r="J1752" s="6" t="s">
        <v>18</v>
      </c>
      <c r="K1752" s="6" t="s">
        <v>61</v>
      </c>
      <c r="L1752" s="7">
        <f t="shared" si="54"/>
        <v>1.0139351851830725</v>
      </c>
      <c r="M1752" s="7">
        <f t="shared" si="55"/>
        <v>0</v>
      </c>
    </row>
    <row r="1753" spans="1:13" x14ac:dyDescent="0.3">
      <c r="A1753" s="6">
        <v>64851</v>
      </c>
      <c r="B1753" s="6" t="s">
        <v>3271</v>
      </c>
      <c r="C1753" s="13">
        <v>45594.47351851852</v>
      </c>
      <c r="D1753" s="6" t="s">
        <v>2760</v>
      </c>
      <c r="E1753" s="13">
        <v>45595.32366898148</v>
      </c>
      <c r="F1753" s="6" t="s">
        <v>3272</v>
      </c>
      <c r="G1753" s="13">
        <v>45604.086435185185</v>
      </c>
      <c r="H1753" s="6" t="s">
        <v>14</v>
      </c>
      <c r="I1753" s="6" t="s">
        <v>50</v>
      </c>
      <c r="J1753" s="6" t="s">
        <v>18</v>
      </c>
      <c r="K1753" s="6" t="s">
        <v>176</v>
      </c>
      <c r="L1753" s="7">
        <f t="shared" si="54"/>
        <v>8.762766203704814</v>
      </c>
      <c r="M1753" s="7">
        <f t="shared" si="55"/>
        <v>0</v>
      </c>
    </row>
    <row r="1754" spans="1:13" x14ac:dyDescent="0.3">
      <c r="A1754" s="6">
        <v>64879</v>
      </c>
      <c r="B1754" s="6" t="s">
        <v>3273</v>
      </c>
      <c r="C1754" s="13">
        <v>45594.51121527778</v>
      </c>
      <c r="D1754" s="6" t="s">
        <v>2780</v>
      </c>
      <c r="E1754" s="13">
        <v>45595.330682870372</v>
      </c>
      <c r="F1754" s="6"/>
      <c r="G1754" s="13"/>
      <c r="H1754" s="6" t="s">
        <v>9</v>
      </c>
      <c r="I1754" s="6" t="s">
        <v>92</v>
      </c>
      <c r="J1754" s="6" t="s">
        <v>11</v>
      </c>
      <c r="K1754" s="6" t="s">
        <v>24</v>
      </c>
      <c r="L1754" s="7" t="str">
        <f t="shared" si="54"/>
        <v/>
      </c>
      <c r="M1754" s="7">
        <f t="shared" si="55"/>
        <v>1</v>
      </c>
    </row>
    <row r="1755" spans="1:13" x14ac:dyDescent="0.3">
      <c r="A1755" s="6">
        <v>64887</v>
      </c>
      <c r="B1755" s="6" t="s">
        <v>3274</v>
      </c>
      <c r="C1755" s="13">
        <v>45594.518900462965</v>
      </c>
      <c r="D1755" s="6" t="s">
        <v>2780</v>
      </c>
      <c r="E1755" s="13">
        <v>45595.330682870372</v>
      </c>
      <c r="F1755" s="6" t="s">
        <v>3275</v>
      </c>
      <c r="G1755" s="13">
        <v>45598.173831018517</v>
      </c>
      <c r="H1755" s="6" t="s">
        <v>14</v>
      </c>
      <c r="I1755" s="6" t="s">
        <v>20</v>
      </c>
      <c r="J1755" s="6" t="s">
        <v>18</v>
      </c>
      <c r="K1755" s="6" t="s">
        <v>137</v>
      </c>
      <c r="L1755" s="7">
        <f t="shared" si="54"/>
        <v>2.8431481481457013</v>
      </c>
      <c r="M1755" s="7">
        <f t="shared" si="55"/>
        <v>0</v>
      </c>
    </row>
    <row r="1756" spans="1:13" x14ac:dyDescent="0.3">
      <c r="A1756" s="6">
        <v>64891</v>
      </c>
      <c r="B1756" s="6" t="s">
        <v>3276</v>
      </c>
      <c r="C1756" s="13">
        <v>45594.520208333335</v>
      </c>
      <c r="D1756" s="6" t="s">
        <v>2808</v>
      </c>
      <c r="E1756" s="13">
        <v>45595.330694444441</v>
      </c>
      <c r="F1756" s="6" t="s">
        <v>3277</v>
      </c>
      <c r="G1756" s="13">
        <v>45596.290532407409</v>
      </c>
      <c r="H1756" s="6" t="s">
        <v>14</v>
      </c>
      <c r="I1756" s="6" t="s">
        <v>92</v>
      </c>
      <c r="J1756" s="6" t="s">
        <v>11</v>
      </c>
      <c r="K1756" s="6" t="s">
        <v>57</v>
      </c>
      <c r="L1756" s="7">
        <f t="shared" si="54"/>
        <v>0.9598379629678675</v>
      </c>
      <c r="M1756" s="7">
        <f t="shared" si="55"/>
        <v>0</v>
      </c>
    </row>
    <row r="1757" spans="1:13" x14ac:dyDescent="0.3">
      <c r="A1757" s="6">
        <v>64892</v>
      </c>
      <c r="B1757" s="6" t="s">
        <v>3278</v>
      </c>
      <c r="C1757" s="13">
        <v>45594.52107638889</v>
      </c>
      <c r="D1757" s="6" t="s">
        <v>738</v>
      </c>
      <c r="E1757" s="13">
        <v>45595.323587962965</v>
      </c>
      <c r="F1757" s="6" t="s">
        <v>3279</v>
      </c>
      <c r="G1757" s="13">
        <v>45596.223622685182</v>
      </c>
      <c r="H1757" s="6" t="s">
        <v>14</v>
      </c>
      <c r="I1757" s="6" t="s">
        <v>50</v>
      </c>
      <c r="J1757" s="6" t="s">
        <v>33</v>
      </c>
      <c r="K1757" s="6" t="s">
        <v>31</v>
      </c>
      <c r="L1757" s="7">
        <f t="shared" si="54"/>
        <v>0.90003472221724223</v>
      </c>
      <c r="M1757" s="7">
        <f t="shared" si="55"/>
        <v>0</v>
      </c>
    </row>
    <row r="1758" spans="1:13" x14ac:dyDescent="0.3">
      <c r="A1758" s="6">
        <v>64895</v>
      </c>
      <c r="B1758" s="6" t="s">
        <v>3280</v>
      </c>
      <c r="C1758" s="13">
        <v>45594.521909722222</v>
      </c>
      <c r="D1758" s="6" t="s">
        <v>741</v>
      </c>
      <c r="E1758" s="13">
        <v>45595.330659722225</v>
      </c>
      <c r="F1758" s="6"/>
      <c r="G1758" s="13"/>
      <c r="H1758" s="6" t="s">
        <v>9</v>
      </c>
      <c r="I1758" s="6" t="s">
        <v>25</v>
      </c>
      <c r="J1758" s="6" t="s">
        <v>18</v>
      </c>
      <c r="K1758" s="6" t="s">
        <v>15</v>
      </c>
      <c r="L1758" s="7" t="str">
        <f t="shared" si="54"/>
        <v/>
      </c>
      <c r="M1758" s="7">
        <f t="shared" si="55"/>
        <v>1</v>
      </c>
    </row>
    <row r="1759" spans="1:13" x14ac:dyDescent="0.3">
      <c r="A1759" s="6">
        <v>64898</v>
      </c>
      <c r="B1759" s="6" t="s">
        <v>3281</v>
      </c>
      <c r="C1759" s="13">
        <v>45594.527881944443</v>
      </c>
      <c r="D1759" s="6" t="s">
        <v>738</v>
      </c>
      <c r="E1759" s="13">
        <v>45595.323587962965</v>
      </c>
      <c r="F1759" s="6" t="s">
        <v>3282</v>
      </c>
      <c r="G1759" s="13">
        <v>45596.225162037037</v>
      </c>
      <c r="H1759" s="6" t="s">
        <v>14</v>
      </c>
      <c r="I1759" s="6" t="s">
        <v>114</v>
      </c>
      <c r="J1759" s="6" t="s">
        <v>11</v>
      </c>
      <c r="K1759" s="6" t="s">
        <v>38</v>
      </c>
      <c r="L1759" s="7">
        <f t="shared" si="54"/>
        <v>0.90157407407241408</v>
      </c>
      <c r="M1759" s="7">
        <f t="shared" si="55"/>
        <v>0</v>
      </c>
    </row>
    <row r="1760" spans="1:13" x14ac:dyDescent="0.3">
      <c r="A1760" s="6">
        <v>64910</v>
      </c>
      <c r="B1760" s="6" t="s">
        <v>3283</v>
      </c>
      <c r="C1760" s="13">
        <v>45594.53875</v>
      </c>
      <c r="D1760" s="6" t="s">
        <v>2760</v>
      </c>
      <c r="E1760" s="13">
        <v>45595.32366898148</v>
      </c>
      <c r="F1760" s="6" t="s">
        <v>3284</v>
      </c>
      <c r="G1760" s="13">
        <v>45601.153148148151</v>
      </c>
      <c r="H1760" s="6" t="s">
        <v>14</v>
      </c>
      <c r="I1760" s="6" t="s">
        <v>116</v>
      </c>
      <c r="J1760" s="6" t="s">
        <v>18</v>
      </c>
      <c r="K1760" s="6" t="s">
        <v>77</v>
      </c>
      <c r="L1760" s="7">
        <f t="shared" si="54"/>
        <v>5.8294791666703532</v>
      </c>
      <c r="M1760" s="7">
        <f t="shared" si="55"/>
        <v>0</v>
      </c>
    </row>
    <row r="1761" spans="1:13" x14ac:dyDescent="0.3">
      <c r="A1761" s="6">
        <v>64914</v>
      </c>
      <c r="B1761" s="6" t="s">
        <v>3285</v>
      </c>
      <c r="C1761" s="13">
        <v>45594.546319444446</v>
      </c>
      <c r="D1761" s="6" t="s">
        <v>2780</v>
      </c>
      <c r="E1761" s="13">
        <v>45595.330682870372</v>
      </c>
      <c r="F1761" s="6" t="s">
        <v>3286</v>
      </c>
      <c r="G1761" s="13">
        <v>45600.48715277778</v>
      </c>
      <c r="H1761" s="6" t="s">
        <v>14</v>
      </c>
      <c r="I1761" s="6" t="s">
        <v>114</v>
      </c>
      <c r="J1761" s="6" t="s">
        <v>11</v>
      </c>
      <c r="K1761" s="6" t="s">
        <v>34</v>
      </c>
      <c r="L1761" s="7">
        <f t="shared" si="54"/>
        <v>5.1564699074078817</v>
      </c>
      <c r="M1761" s="7">
        <f t="shared" si="55"/>
        <v>0</v>
      </c>
    </row>
    <row r="1762" spans="1:13" x14ac:dyDescent="0.3">
      <c r="A1762" s="6">
        <v>64940</v>
      </c>
      <c r="B1762" s="6" t="s">
        <v>3287</v>
      </c>
      <c r="C1762" s="13">
        <v>45594.570254629631</v>
      </c>
      <c r="D1762" s="6" t="s">
        <v>205</v>
      </c>
      <c r="E1762" s="13">
        <v>45595.323599537034</v>
      </c>
      <c r="F1762" s="6"/>
      <c r="G1762" s="13"/>
      <c r="H1762" s="6" t="s">
        <v>5536</v>
      </c>
      <c r="I1762" s="6" t="s">
        <v>92</v>
      </c>
      <c r="J1762" s="6" t="s">
        <v>11</v>
      </c>
      <c r="K1762" s="6" t="s">
        <v>201</v>
      </c>
      <c r="L1762" s="7" t="str">
        <f t="shared" si="54"/>
        <v/>
      </c>
      <c r="M1762" s="7">
        <f t="shared" si="55"/>
        <v>0</v>
      </c>
    </row>
    <row r="1763" spans="1:13" x14ac:dyDescent="0.3">
      <c r="A1763" s="6">
        <v>64967</v>
      </c>
      <c r="B1763" s="6" t="s">
        <v>3288</v>
      </c>
      <c r="C1763" s="13">
        <v>45594.618460648147</v>
      </c>
      <c r="D1763" s="6" t="s">
        <v>738</v>
      </c>
      <c r="E1763" s="13">
        <v>45595.323587962965</v>
      </c>
      <c r="F1763" s="6" t="s">
        <v>3289</v>
      </c>
      <c r="G1763" s="13">
        <v>45596.118819444448</v>
      </c>
      <c r="H1763" s="6" t="s">
        <v>14</v>
      </c>
      <c r="I1763" s="6" t="s">
        <v>25</v>
      </c>
      <c r="J1763" s="6" t="s">
        <v>18</v>
      </c>
      <c r="K1763" s="6" t="s">
        <v>15</v>
      </c>
      <c r="L1763" s="7">
        <f t="shared" si="54"/>
        <v>0.79523148148291511</v>
      </c>
      <c r="M1763" s="7">
        <f t="shared" si="55"/>
        <v>0</v>
      </c>
    </row>
    <row r="1764" spans="1:13" x14ac:dyDescent="0.3">
      <c r="A1764" s="6">
        <v>64970</v>
      </c>
      <c r="B1764" s="6" t="s">
        <v>3290</v>
      </c>
      <c r="C1764" s="13">
        <v>45594.62195601852</v>
      </c>
      <c r="D1764" s="6" t="s">
        <v>2808</v>
      </c>
      <c r="E1764" s="13">
        <v>45595.330694444441</v>
      </c>
      <c r="F1764" s="6" t="s">
        <v>3291</v>
      </c>
      <c r="G1764" s="13">
        <v>45599.438171296293</v>
      </c>
      <c r="H1764" s="6" t="s">
        <v>14</v>
      </c>
      <c r="I1764" s="6" t="s">
        <v>50</v>
      </c>
      <c r="J1764" s="6" t="s">
        <v>33</v>
      </c>
      <c r="K1764" s="6" t="s">
        <v>58</v>
      </c>
      <c r="L1764" s="7">
        <f t="shared" si="54"/>
        <v>4.1074768518519704</v>
      </c>
      <c r="M1764" s="7">
        <f t="shared" si="55"/>
        <v>0</v>
      </c>
    </row>
    <row r="1765" spans="1:13" x14ac:dyDescent="0.3">
      <c r="A1765" s="6">
        <v>64976</v>
      </c>
      <c r="B1765" s="6" t="s">
        <v>3292</v>
      </c>
      <c r="C1765" s="13">
        <v>45594.632627314815</v>
      </c>
      <c r="D1765" s="6" t="s">
        <v>2775</v>
      </c>
      <c r="E1765" s="13">
        <v>45595.323657407411</v>
      </c>
      <c r="F1765" s="6"/>
      <c r="G1765" s="13"/>
      <c r="H1765" s="6" t="s">
        <v>5536</v>
      </c>
      <c r="I1765" s="6" t="s">
        <v>50</v>
      </c>
      <c r="J1765" s="6" t="s">
        <v>33</v>
      </c>
      <c r="K1765" s="6" t="s">
        <v>21</v>
      </c>
      <c r="L1765" s="7" t="str">
        <f t="shared" si="54"/>
        <v/>
      </c>
      <c r="M1765" s="7">
        <f t="shared" si="55"/>
        <v>0</v>
      </c>
    </row>
    <row r="1766" spans="1:13" x14ac:dyDescent="0.3">
      <c r="A1766" s="6">
        <v>65026</v>
      </c>
      <c r="B1766" s="6" t="s">
        <v>3293</v>
      </c>
      <c r="C1766" s="13">
        <v>45594.693009259259</v>
      </c>
      <c r="D1766" s="6" t="s">
        <v>2819</v>
      </c>
      <c r="E1766" s="13">
        <v>45606.273680555554</v>
      </c>
      <c r="F1766" s="6" t="s">
        <v>3294</v>
      </c>
      <c r="G1766" s="13">
        <v>45610.566759259258</v>
      </c>
      <c r="H1766" s="6" t="s">
        <v>14</v>
      </c>
      <c r="I1766" s="6" t="s">
        <v>120</v>
      </c>
      <c r="J1766" s="6" t="s">
        <v>18</v>
      </c>
      <c r="K1766" s="6" t="s">
        <v>24</v>
      </c>
      <c r="L1766" s="7">
        <f t="shared" si="54"/>
        <v>4.2930787037039408</v>
      </c>
      <c r="M1766" s="7">
        <f t="shared" si="55"/>
        <v>0</v>
      </c>
    </row>
    <row r="1767" spans="1:13" x14ac:dyDescent="0.3">
      <c r="A1767" s="6">
        <v>65028</v>
      </c>
      <c r="B1767" s="6" t="s">
        <v>3295</v>
      </c>
      <c r="C1767" s="13">
        <v>45594.694421296299</v>
      </c>
      <c r="D1767" s="6" t="s">
        <v>1964</v>
      </c>
      <c r="E1767" s="13">
        <v>45595.323576388888</v>
      </c>
      <c r="F1767" s="6"/>
      <c r="G1767" s="13"/>
      <c r="H1767" s="6" t="s">
        <v>5536</v>
      </c>
      <c r="I1767" s="6" t="s">
        <v>116</v>
      </c>
      <c r="J1767" s="6" t="s">
        <v>18</v>
      </c>
      <c r="K1767" s="6" t="s">
        <v>15</v>
      </c>
      <c r="L1767" s="7" t="str">
        <f t="shared" si="54"/>
        <v/>
      </c>
      <c r="M1767" s="7">
        <f t="shared" si="55"/>
        <v>0</v>
      </c>
    </row>
    <row r="1768" spans="1:13" x14ac:dyDescent="0.3">
      <c r="A1768" s="6">
        <v>65034</v>
      </c>
      <c r="B1768" s="6" t="s">
        <v>3296</v>
      </c>
      <c r="C1768" s="13">
        <v>45594.700752314813</v>
      </c>
      <c r="D1768" s="6" t="s">
        <v>2783</v>
      </c>
      <c r="E1768" s="13">
        <v>45595.323645833334</v>
      </c>
      <c r="F1768" s="6"/>
      <c r="G1768" s="13"/>
      <c r="H1768" s="6" t="s">
        <v>5536</v>
      </c>
      <c r="I1768" s="6" t="s">
        <v>92</v>
      </c>
      <c r="J1768" s="6" t="s">
        <v>11</v>
      </c>
      <c r="K1768" s="6" t="s">
        <v>61</v>
      </c>
      <c r="L1768" s="7" t="str">
        <f t="shared" si="54"/>
        <v/>
      </c>
      <c r="M1768" s="7">
        <f t="shared" si="55"/>
        <v>0</v>
      </c>
    </row>
    <row r="1769" spans="1:13" x14ac:dyDescent="0.3">
      <c r="A1769" s="6">
        <v>65035</v>
      </c>
      <c r="B1769" s="6" t="s">
        <v>3297</v>
      </c>
      <c r="C1769" s="13">
        <v>45594.705393518518</v>
      </c>
      <c r="D1769" s="6" t="s">
        <v>205</v>
      </c>
      <c r="E1769" s="13">
        <v>45595.323599537034</v>
      </c>
      <c r="F1769" s="6" t="s">
        <v>3298</v>
      </c>
      <c r="G1769" s="13">
        <v>45596.369340277779</v>
      </c>
      <c r="H1769" s="6" t="s">
        <v>14</v>
      </c>
      <c r="I1769" s="6" t="s">
        <v>114</v>
      </c>
      <c r="J1769" s="6" t="s">
        <v>11</v>
      </c>
      <c r="K1769" s="6" t="s">
        <v>40</v>
      </c>
      <c r="L1769" s="7">
        <f t="shared" si="54"/>
        <v>1.0457407407448045</v>
      </c>
      <c r="M1769" s="7">
        <f t="shared" si="55"/>
        <v>0</v>
      </c>
    </row>
    <row r="1770" spans="1:13" x14ac:dyDescent="0.3">
      <c r="A1770" s="6">
        <v>65037</v>
      </c>
      <c r="B1770" s="6" t="s">
        <v>3299</v>
      </c>
      <c r="C1770" s="13">
        <v>45594.707881944443</v>
      </c>
      <c r="D1770" s="6" t="s">
        <v>741</v>
      </c>
      <c r="E1770" s="13">
        <v>45595.330659722225</v>
      </c>
      <c r="F1770" s="6" t="s">
        <v>3300</v>
      </c>
      <c r="G1770" s="13">
        <v>45600.347974537035</v>
      </c>
      <c r="H1770" s="6" t="s">
        <v>14</v>
      </c>
      <c r="I1770" s="6" t="s">
        <v>88</v>
      </c>
      <c r="J1770" s="6" t="s">
        <v>18</v>
      </c>
      <c r="K1770" s="6" t="s">
        <v>24</v>
      </c>
      <c r="L1770" s="7">
        <f t="shared" si="54"/>
        <v>5.0173148148096516</v>
      </c>
      <c r="M1770" s="7">
        <f t="shared" si="55"/>
        <v>0</v>
      </c>
    </row>
    <row r="1771" spans="1:13" x14ac:dyDescent="0.3">
      <c r="A1771" s="6">
        <v>65069</v>
      </c>
      <c r="B1771" s="6" t="s">
        <v>3301</v>
      </c>
      <c r="C1771" s="13">
        <v>45594.74931712963</v>
      </c>
      <c r="D1771" s="6" t="s">
        <v>741</v>
      </c>
      <c r="E1771" s="13">
        <v>45595.330659722225</v>
      </c>
      <c r="F1771" s="6"/>
      <c r="G1771" s="13"/>
      <c r="H1771" s="6" t="s">
        <v>9</v>
      </c>
      <c r="I1771" s="6" t="s">
        <v>88</v>
      </c>
      <c r="J1771" s="6" t="s">
        <v>18</v>
      </c>
      <c r="K1771" s="6" t="s">
        <v>93</v>
      </c>
      <c r="L1771" s="7" t="str">
        <f t="shared" si="54"/>
        <v/>
      </c>
      <c r="M1771" s="7">
        <f t="shared" si="55"/>
        <v>1</v>
      </c>
    </row>
    <row r="1772" spans="1:13" x14ac:dyDescent="0.3">
      <c r="A1772" s="6">
        <v>65073</v>
      </c>
      <c r="B1772" s="6" t="s">
        <v>3302</v>
      </c>
      <c r="C1772" s="13">
        <v>45594.755601851852</v>
      </c>
      <c r="D1772" s="6" t="s">
        <v>1310</v>
      </c>
      <c r="E1772" s="13">
        <v>45601.357581018521</v>
      </c>
      <c r="F1772" s="6" t="s">
        <v>3303</v>
      </c>
      <c r="G1772" s="13">
        <v>45602.176481481481</v>
      </c>
      <c r="H1772" s="6" t="s">
        <v>14</v>
      </c>
      <c r="I1772" s="6" t="s">
        <v>92</v>
      </c>
      <c r="J1772" s="6" t="s">
        <v>18</v>
      </c>
      <c r="K1772" s="6" t="s">
        <v>15</v>
      </c>
      <c r="L1772" s="7">
        <f t="shared" si="54"/>
        <v>0.8189004629603005</v>
      </c>
      <c r="M1772" s="7">
        <f t="shared" si="55"/>
        <v>0</v>
      </c>
    </row>
    <row r="1773" spans="1:13" x14ac:dyDescent="0.3">
      <c r="A1773" s="6">
        <v>65084</v>
      </c>
      <c r="B1773" s="6" t="s">
        <v>3304</v>
      </c>
      <c r="C1773" s="13">
        <v>45594.766759259262</v>
      </c>
      <c r="D1773" s="6" t="s">
        <v>2785</v>
      </c>
      <c r="E1773" s="13">
        <v>45595.323634259257</v>
      </c>
      <c r="F1773" s="6" t="s">
        <v>3305</v>
      </c>
      <c r="G1773" s="13">
        <v>45596.489953703705</v>
      </c>
      <c r="H1773" s="6" t="s">
        <v>14</v>
      </c>
      <c r="I1773" s="6" t="s">
        <v>92</v>
      </c>
      <c r="J1773" s="6" t="s">
        <v>11</v>
      </c>
      <c r="K1773" s="6" t="s">
        <v>38</v>
      </c>
      <c r="L1773" s="7">
        <f t="shared" si="54"/>
        <v>1.1663194444481633</v>
      </c>
      <c r="M1773" s="7">
        <f t="shared" si="55"/>
        <v>0</v>
      </c>
    </row>
    <row r="1774" spans="1:13" x14ac:dyDescent="0.3">
      <c r="A1774" s="6">
        <v>65093</v>
      </c>
      <c r="B1774" s="6" t="s">
        <v>3306</v>
      </c>
      <c r="C1774" s="13">
        <v>45594.779062499998</v>
      </c>
      <c r="D1774" s="6" t="s">
        <v>741</v>
      </c>
      <c r="E1774" s="13">
        <v>45595.330659722225</v>
      </c>
      <c r="F1774" s="6" t="s">
        <v>3307</v>
      </c>
      <c r="G1774" s="13">
        <v>45602.417210648149</v>
      </c>
      <c r="H1774" s="6" t="s">
        <v>14</v>
      </c>
      <c r="I1774" s="6" t="s">
        <v>60</v>
      </c>
      <c r="J1774" s="6" t="s">
        <v>18</v>
      </c>
      <c r="K1774" s="6" t="s">
        <v>39</v>
      </c>
      <c r="L1774" s="7">
        <f t="shared" si="54"/>
        <v>7.0865509259238024</v>
      </c>
      <c r="M1774" s="7">
        <f t="shared" si="55"/>
        <v>0</v>
      </c>
    </row>
    <row r="1775" spans="1:13" x14ac:dyDescent="0.3">
      <c r="A1775" s="6">
        <v>65096</v>
      </c>
      <c r="B1775" s="6" t="s">
        <v>3308</v>
      </c>
      <c r="C1775" s="13">
        <v>45594.779768518521</v>
      </c>
      <c r="D1775" s="6" t="s">
        <v>1964</v>
      </c>
      <c r="E1775" s="13">
        <v>45595.323576388888</v>
      </c>
      <c r="F1775" s="6" t="s">
        <v>3309</v>
      </c>
      <c r="G1775" s="13">
        <v>45596.332789351851</v>
      </c>
      <c r="H1775" s="6" t="s">
        <v>14</v>
      </c>
      <c r="I1775" s="6" t="s">
        <v>92</v>
      </c>
      <c r="J1775" s="6" t="s">
        <v>11</v>
      </c>
      <c r="K1775" s="6" t="s">
        <v>15</v>
      </c>
      <c r="L1775" s="7">
        <f t="shared" si="54"/>
        <v>1.0092129629629198</v>
      </c>
      <c r="M1775" s="7">
        <f t="shared" si="55"/>
        <v>0</v>
      </c>
    </row>
    <row r="1776" spans="1:13" x14ac:dyDescent="0.3">
      <c r="A1776" s="6">
        <v>65117</v>
      </c>
      <c r="B1776" s="6" t="s">
        <v>3310</v>
      </c>
      <c r="C1776" s="13">
        <v>45594.805208333331</v>
      </c>
      <c r="D1776" s="6" t="s">
        <v>205</v>
      </c>
      <c r="E1776" s="13">
        <v>45595.323599537034</v>
      </c>
      <c r="F1776" s="6" t="s">
        <v>3311</v>
      </c>
      <c r="G1776" s="13">
        <v>45596.399965277778</v>
      </c>
      <c r="H1776" s="6" t="s">
        <v>14</v>
      </c>
      <c r="I1776" s="6" t="s">
        <v>60</v>
      </c>
      <c r="J1776" s="6" t="s">
        <v>18</v>
      </c>
      <c r="K1776" s="6" t="s">
        <v>96</v>
      </c>
      <c r="L1776" s="7">
        <f t="shared" si="54"/>
        <v>1.0763657407442224</v>
      </c>
      <c r="M1776" s="7">
        <f t="shared" si="55"/>
        <v>0</v>
      </c>
    </row>
    <row r="1777" spans="1:13" x14ac:dyDescent="0.3">
      <c r="A1777" s="6">
        <v>65123</v>
      </c>
      <c r="B1777" s="6" t="s">
        <v>3312</v>
      </c>
      <c r="C1777" s="13">
        <v>45594.812685185185</v>
      </c>
      <c r="D1777" s="6" t="s">
        <v>2783</v>
      </c>
      <c r="E1777" s="13">
        <v>45595.323645833334</v>
      </c>
      <c r="F1777" s="6" t="s">
        <v>3313</v>
      </c>
      <c r="G1777" s="13">
        <v>45600.408206018517</v>
      </c>
      <c r="H1777" s="6" t="s">
        <v>14</v>
      </c>
      <c r="I1777" s="6" t="s">
        <v>60</v>
      </c>
      <c r="J1777" s="6" t="s">
        <v>33</v>
      </c>
      <c r="K1777" s="6" t="s">
        <v>86</v>
      </c>
      <c r="L1777" s="7">
        <f t="shared" si="54"/>
        <v>5.0845601851833635</v>
      </c>
      <c r="M1777" s="7">
        <f t="shared" si="55"/>
        <v>0</v>
      </c>
    </row>
    <row r="1778" spans="1:13" x14ac:dyDescent="0.3">
      <c r="A1778" s="6">
        <v>65132</v>
      </c>
      <c r="B1778" s="6" t="s">
        <v>3314</v>
      </c>
      <c r="C1778" s="13">
        <v>45594.817418981482</v>
      </c>
      <c r="D1778" s="6" t="s">
        <v>1964</v>
      </c>
      <c r="E1778" s="13">
        <v>45595.323576388888</v>
      </c>
      <c r="F1778" s="6"/>
      <c r="G1778" s="13"/>
      <c r="H1778" s="6" t="s">
        <v>5536</v>
      </c>
      <c r="I1778" s="6" t="s">
        <v>29</v>
      </c>
      <c r="J1778" s="6" t="s">
        <v>18</v>
      </c>
      <c r="K1778" s="6" t="s">
        <v>24</v>
      </c>
      <c r="L1778" s="7" t="str">
        <f t="shared" si="54"/>
        <v/>
      </c>
      <c r="M1778" s="7">
        <f t="shared" si="55"/>
        <v>0</v>
      </c>
    </row>
    <row r="1779" spans="1:13" x14ac:dyDescent="0.3">
      <c r="A1779" s="6">
        <v>65136</v>
      </c>
      <c r="B1779" s="6" t="s">
        <v>3315</v>
      </c>
      <c r="C1779" s="13">
        <v>45594.820451388892</v>
      </c>
      <c r="D1779" s="6" t="s">
        <v>1540</v>
      </c>
      <c r="E1779" s="13">
        <v>45596.289120370369</v>
      </c>
      <c r="F1779" s="6"/>
      <c r="G1779" s="13"/>
      <c r="H1779" s="6" t="s">
        <v>5536</v>
      </c>
      <c r="I1779" s="6" t="s">
        <v>88</v>
      </c>
      <c r="J1779" s="6" t="s">
        <v>18</v>
      </c>
      <c r="K1779" s="6" t="s">
        <v>39</v>
      </c>
      <c r="L1779" s="7" t="str">
        <f t="shared" si="54"/>
        <v/>
      </c>
      <c r="M1779" s="7">
        <f t="shared" si="55"/>
        <v>0</v>
      </c>
    </row>
    <row r="1780" spans="1:13" x14ac:dyDescent="0.3">
      <c r="A1780" s="6">
        <v>65168</v>
      </c>
      <c r="B1780" s="6" t="s">
        <v>3316</v>
      </c>
      <c r="C1780" s="13">
        <v>45594.844884259262</v>
      </c>
      <c r="D1780" s="6" t="s">
        <v>1964</v>
      </c>
      <c r="E1780" s="13">
        <v>45595.323576388888</v>
      </c>
      <c r="F1780" s="6" t="s">
        <v>3317</v>
      </c>
      <c r="G1780" s="13">
        <v>45596.354317129626</v>
      </c>
      <c r="H1780" s="6" t="s">
        <v>14</v>
      </c>
      <c r="I1780" s="6" t="s">
        <v>88</v>
      </c>
      <c r="J1780" s="6" t="s">
        <v>18</v>
      </c>
      <c r="K1780" s="6" t="s">
        <v>38</v>
      </c>
      <c r="L1780" s="7">
        <f t="shared" si="54"/>
        <v>1.0307407407381106</v>
      </c>
      <c r="M1780" s="7">
        <f t="shared" si="55"/>
        <v>0</v>
      </c>
    </row>
    <row r="1781" spans="1:13" x14ac:dyDescent="0.3">
      <c r="A1781" s="6">
        <v>65169</v>
      </c>
      <c r="B1781" s="6" t="s">
        <v>3318</v>
      </c>
      <c r="C1781" s="13">
        <v>45594.846435185187</v>
      </c>
      <c r="D1781" s="6" t="s">
        <v>2783</v>
      </c>
      <c r="E1781" s="13">
        <v>45595.323645833334</v>
      </c>
      <c r="F1781" s="6" t="s">
        <v>3319</v>
      </c>
      <c r="G1781" s="13">
        <v>45596.210104166668</v>
      </c>
      <c r="H1781" s="6" t="s">
        <v>14</v>
      </c>
      <c r="I1781" s="6" t="s">
        <v>95</v>
      </c>
      <c r="J1781" s="6" t="s">
        <v>33</v>
      </c>
      <c r="K1781" s="6" t="s">
        <v>15</v>
      </c>
      <c r="L1781" s="7">
        <f t="shared" si="54"/>
        <v>0.88645833333430346</v>
      </c>
      <c r="M1781" s="7">
        <f t="shared" si="55"/>
        <v>0</v>
      </c>
    </row>
    <row r="1782" spans="1:13" x14ac:dyDescent="0.3">
      <c r="A1782" s="6">
        <v>65180</v>
      </c>
      <c r="B1782" s="6" t="s">
        <v>3320</v>
      </c>
      <c r="C1782" s="13">
        <v>45594.854930555557</v>
      </c>
      <c r="D1782" s="6" t="s">
        <v>1964</v>
      </c>
      <c r="E1782" s="13">
        <v>45595.323576388888</v>
      </c>
      <c r="F1782" s="6"/>
      <c r="G1782" s="13"/>
      <c r="H1782" s="6" t="s">
        <v>5536</v>
      </c>
      <c r="I1782" s="6" t="s">
        <v>88</v>
      </c>
      <c r="J1782" s="6" t="s">
        <v>18</v>
      </c>
      <c r="K1782" s="6" t="s">
        <v>31</v>
      </c>
      <c r="L1782" s="7" t="str">
        <f t="shared" si="54"/>
        <v/>
      </c>
      <c r="M1782" s="7">
        <f t="shared" si="55"/>
        <v>0</v>
      </c>
    </row>
    <row r="1783" spans="1:13" x14ac:dyDescent="0.3">
      <c r="A1783" s="6">
        <v>65192</v>
      </c>
      <c r="B1783" s="6" t="s">
        <v>3321</v>
      </c>
      <c r="C1783" s="13">
        <v>45594.86822916667</v>
      </c>
      <c r="D1783" s="6" t="s">
        <v>2775</v>
      </c>
      <c r="E1783" s="13">
        <v>45595.323657407411</v>
      </c>
      <c r="F1783" s="6" t="s">
        <v>3322</v>
      </c>
      <c r="G1783" s="13">
        <v>45597.428518518522</v>
      </c>
      <c r="H1783" s="6" t="s">
        <v>14</v>
      </c>
      <c r="I1783" s="6" t="s">
        <v>29</v>
      </c>
      <c r="J1783" s="6" t="s">
        <v>33</v>
      </c>
      <c r="K1783" s="6" t="s">
        <v>69</v>
      </c>
      <c r="L1783" s="7">
        <f t="shared" si="54"/>
        <v>2.1048611111109494</v>
      </c>
      <c r="M1783" s="7">
        <f t="shared" si="55"/>
        <v>0</v>
      </c>
    </row>
    <row r="1784" spans="1:13" x14ac:dyDescent="0.3">
      <c r="A1784" s="6">
        <v>65195</v>
      </c>
      <c r="B1784" s="6" t="s">
        <v>3323</v>
      </c>
      <c r="C1784" s="13">
        <v>45594.869803240741</v>
      </c>
      <c r="D1784" s="6" t="s">
        <v>2780</v>
      </c>
      <c r="E1784" s="13">
        <v>45595.330682870372</v>
      </c>
      <c r="F1784" s="6" t="s">
        <v>3324</v>
      </c>
      <c r="G1784" s="13">
        <v>45596.348587962966</v>
      </c>
      <c r="H1784" s="6" t="s">
        <v>14</v>
      </c>
      <c r="I1784" s="6" t="s">
        <v>25</v>
      </c>
      <c r="J1784" s="6" t="s">
        <v>33</v>
      </c>
      <c r="K1784" s="6" t="s">
        <v>57</v>
      </c>
      <c r="L1784" s="7">
        <f t="shared" si="54"/>
        <v>1.0179050925944466</v>
      </c>
      <c r="M1784" s="7">
        <f t="shared" si="55"/>
        <v>0</v>
      </c>
    </row>
    <row r="1785" spans="1:13" x14ac:dyDescent="0.3">
      <c r="A1785" s="6">
        <v>65201</v>
      </c>
      <c r="B1785" s="6" t="s">
        <v>3325</v>
      </c>
      <c r="C1785" s="13">
        <v>45594.873668981483</v>
      </c>
      <c r="D1785" s="6" t="s">
        <v>738</v>
      </c>
      <c r="E1785" s="13">
        <v>45595.323587962965</v>
      </c>
      <c r="F1785" s="6" t="s">
        <v>3326</v>
      </c>
      <c r="G1785" s="13">
        <v>45596.611759259256</v>
      </c>
      <c r="H1785" s="6" t="s">
        <v>14</v>
      </c>
      <c r="I1785" s="6" t="s">
        <v>88</v>
      </c>
      <c r="J1785" s="6" t="s">
        <v>18</v>
      </c>
      <c r="K1785" s="6" t="s">
        <v>15</v>
      </c>
      <c r="L1785" s="7">
        <f t="shared" si="54"/>
        <v>1.2881712962916936</v>
      </c>
      <c r="M1785" s="7">
        <f t="shared" si="55"/>
        <v>0</v>
      </c>
    </row>
    <row r="1786" spans="1:13" x14ac:dyDescent="0.3">
      <c r="A1786" s="6">
        <v>65203</v>
      </c>
      <c r="B1786" s="6" t="s">
        <v>3327</v>
      </c>
      <c r="C1786" s="13">
        <v>45594.875798611109</v>
      </c>
      <c r="D1786" s="6" t="s">
        <v>205</v>
      </c>
      <c r="E1786" s="13">
        <v>45595.323599537034</v>
      </c>
      <c r="F1786" s="6"/>
      <c r="G1786" s="13"/>
      <c r="H1786" s="6" t="s">
        <v>9</v>
      </c>
      <c r="I1786" s="6" t="s">
        <v>92</v>
      </c>
      <c r="J1786" s="6" t="s">
        <v>11</v>
      </c>
      <c r="K1786" s="6" t="s">
        <v>31</v>
      </c>
      <c r="L1786" s="7" t="str">
        <f t="shared" si="54"/>
        <v/>
      </c>
      <c r="M1786" s="7">
        <f t="shared" si="55"/>
        <v>1</v>
      </c>
    </row>
    <row r="1787" spans="1:13" x14ac:dyDescent="0.3">
      <c r="A1787" s="6">
        <v>65206</v>
      </c>
      <c r="B1787" s="6" t="s">
        <v>3328</v>
      </c>
      <c r="C1787" s="13">
        <v>45594.878263888888</v>
      </c>
      <c r="D1787" s="6" t="s">
        <v>2783</v>
      </c>
      <c r="E1787" s="13">
        <v>45595.323645833334</v>
      </c>
      <c r="F1787" s="6" t="s">
        <v>3329</v>
      </c>
      <c r="G1787" s="13">
        <v>45596.467326388891</v>
      </c>
      <c r="H1787" s="6" t="s">
        <v>14</v>
      </c>
      <c r="I1787" s="6" t="s">
        <v>25</v>
      </c>
      <c r="J1787" s="6" t="s">
        <v>18</v>
      </c>
      <c r="K1787" s="6" t="s">
        <v>15</v>
      </c>
      <c r="L1787" s="7">
        <f t="shared" si="54"/>
        <v>1.1436805555567844</v>
      </c>
      <c r="M1787" s="7">
        <f t="shared" si="55"/>
        <v>0</v>
      </c>
    </row>
    <row r="1788" spans="1:13" x14ac:dyDescent="0.3">
      <c r="A1788" s="6">
        <v>65260</v>
      </c>
      <c r="B1788" s="6" t="s">
        <v>3330</v>
      </c>
      <c r="C1788" s="13">
        <v>45594.916967592595</v>
      </c>
      <c r="D1788" s="6" t="s">
        <v>821</v>
      </c>
      <c r="E1788" s="13">
        <v>45597.306562500002</v>
      </c>
      <c r="F1788" s="6" t="s">
        <v>3331</v>
      </c>
      <c r="G1788" s="13">
        <v>45603.301539351851</v>
      </c>
      <c r="H1788" s="6" t="s">
        <v>14</v>
      </c>
      <c r="I1788" s="6" t="s">
        <v>83</v>
      </c>
      <c r="J1788" s="6" t="s">
        <v>18</v>
      </c>
      <c r="K1788" s="6" t="s">
        <v>90</v>
      </c>
      <c r="L1788" s="7">
        <f t="shared" si="54"/>
        <v>5.99497685184906</v>
      </c>
      <c r="M1788" s="7">
        <f t="shared" si="55"/>
        <v>0</v>
      </c>
    </row>
    <row r="1789" spans="1:13" x14ac:dyDescent="0.3">
      <c r="A1789" s="6">
        <v>65272</v>
      </c>
      <c r="B1789" s="6" t="s">
        <v>3332</v>
      </c>
      <c r="C1789" s="13">
        <v>45594.917118055557</v>
      </c>
      <c r="D1789" s="6" t="s">
        <v>1585</v>
      </c>
      <c r="E1789" s="13">
        <v>45596.289050925923</v>
      </c>
      <c r="F1789" s="6" t="s">
        <v>3333</v>
      </c>
      <c r="G1789" s="13">
        <v>45597.299328703702</v>
      </c>
      <c r="H1789" s="6" t="s">
        <v>14</v>
      </c>
      <c r="I1789" s="6" t="s">
        <v>23</v>
      </c>
      <c r="J1789" s="6" t="s">
        <v>18</v>
      </c>
      <c r="K1789" s="6" t="s">
        <v>93</v>
      </c>
      <c r="L1789" s="7">
        <f t="shared" si="54"/>
        <v>1.0102777777792653</v>
      </c>
      <c r="M1789" s="7">
        <f t="shared" si="55"/>
        <v>0</v>
      </c>
    </row>
    <row r="1790" spans="1:13" x14ac:dyDescent="0.3">
      <c r="A1790" s="6">
        <v>65276</v>
      </c>
      <c r="B1790" s="6" t="s">
        <v>3334</v>
      </c>
      <c r="C1790" s="13">
        <v>45594.917175925926</v>
      </c>
      <c r="D1790" s="6" t="s">
        <v>1545</v>
      </c>
      <c r="E1790" s="13">
        <v>45596.289085648146</v>
      </c>
      <c r="F1790" s="6" t="s">
        <v>3335</v>
      </c>
      <c r="G1790" s="13">
        <v>45600.382418981484</v>
      </c>
      <c r="H1790" s="6" t="s">
        <v>14</v>
      </c>
      <c r="I1790" s="6" t="s">
        <v>942</v>
      </c>
      <c r="J1790" s="6" t="s">
        <v>18</v>
      </c>
      <c r="K1790" s="6" t="s">
        <v>34</v>
      </c>
      <c r="L1790" s="7">
        <f t="shared" si="54"/>
        <v>4.0933333333377959</v>
      </c>
      <c r="M1790" s="7">
        <f t="shared" si="55"/>
        <v>0</v>
      </c>
    </row>
    <row r="1791" spans="1:13" x14ac:dyDescent="0.3">
      <c r="A1791" s="6">
        <v>65292</v>
      </c>
      <c r="B1791" s="6" t="s">
        <v>3336</v>
      </c>
      <c r="C1791" s="13">
        <v>45594.917361111111</v>
      </c>
      <c r="D1791" s="6" t="s">
        <v>1550</v>
      </c>
      <c r="E1791" s="13">
        <v>45596.289074074077</v>
      </c>
      <c r="F1791" s="6"/>
      <c r="G1791" s="13"/>
      <c r="H1791" s="6" t="s">
        <v>35</v>
      </c>
      <c r="I1791" s="6" t="s">
        <v>23</v>
      </c>
      <c r="J1791" s="6" t="s">
        <v>18</v>
      </c>
      <c r="K1791" s="6" t="s">
        <v>86</v>
      </c>
      <c r="L1791" s="7" t="str">
        <f t="shared" si="54"/>
        <v/>
      </c>
      <c r="M1791" s="7">
        <f t="shared" si="55"/>
        <v>0</v>
      </c>
    </row>
    <row r="1792" spans="1:13" x14ac:dyDescent="0.3">
      <c r="A1792" s="6">
        <v>65295</v>
      </c>
      <c r="B1792" s="6" t="s">
        <v>3337</v>
      </c>
      <c r="C1792" s="13">
        <v>45594.917395833334</v>
      </c>
      <c r="D1792" s="6" t="s">
        <v>686</v>
      </c>
      <c r="E1792" s="13">
        <v>45596.580729166664</v>
      </c>
      <c r="F1792" s="6" t="s">
        <v>3338</v>
      </c>
      <c r="G1792" s="13">
        <v>45598.51358796296</v>
      </c>
      <c r="H1792" s="6" t="s">
        <v>14</v>
      </c>
      <c r="I1792" s="6" t="s">
        <v>185</v>
      </c>
      <c r="J1792" s="6" t="s">
        <v>18</v>
      </c>
      <c r="K1792" s="6" t="s">
        <v>109</v>
      </c>
      <c r="L1792" s="7">
        <f t="shared" si="54"/>
        <v>1.9328587962954771</v>
      </c>
      <c r="M1792" s="7">
        <f t="shared" si="55"/>
        <v>0</v>
      </c>
    </row>
    <row r="1793" spans="1:13" x14ac:dyDescent="0.3">
      <c r="A1793" s="6">
        <v>65340</v>
      </c>
      <c r="B1793" s="6" t="s">
        <v>3339</v>
      </c>
      <c r="C1793" s="13">
        <v>45594.917974537035</v>
      </c>
      <c r="D1793" s="6" t="s">
        <v>1550</v>
      </c>
      <c r="E1793" s="13">
        <v>45596.289074074077</v>
      </c>
      <c r="F1793" s="6"/>
      <c r="G1793" s="13"/>
      <c r="H1793" s="6" t="s">
        <v>5536</v>
      </c>
      <c r="I1793" s="6" t="s">
        <v>83</v>
      </c>
      <c r="J1793" s="6" t="s">
        <v>18</v>
      </c>
      <c r="K1793" s="6" t="s">
        <v>39</v>
      </c>
      <c r="L1793" s="7" t="str">
        <f t="shared" si="54"/>
        <v/>
      </c>
      <c r="M1793" s="7">
        <f t="shared" si="55"/>
        <v>0</v>
      </c>
    </row>
    <row r="1794" spans="1:13" x14ac:dyDescent="0.3">
      <c r="A1794" s="6">
        <v>65355</v>
      </c>
      <c r="B1794" s="6" t="s">
        <v>3340</v>
      </c>
      <c r="C1794" s="13">
        <v>45594.929548611108</v>
      </c>
      <c r="D1794" s="6" t="s">
        <v>1545</v>
      </c>
      <c r="E1794" s="13">
        <v>45596.289085648146</v>
      </c>
      <c r="F1794" s="6" t="s">
        <v>3341</v>
      </c>
      <c r="G1794" s="13">
        <v>45597.343981481485</v>
      </c>
      <c r="H1794" s="6" t="s">
        <v>14</v>
      </c>
      <c r="I1794" s="6" t="s">
        <v>23</v>
      </c>
      <c r="J1794" s="6" t="s">
        <v>18</v>
      </c>
      <c r="K1794" s="6" t="s">
        <v>15</v>
      </c>
      <c r="L1794" s="7">
        <f t="shared" ref="L1794:L1857" si="56">IF(OR(ISBLANK(G1794),ISBLANK(E1794)),"", G1794 - E1794)</f>
        <v>1.054895833338378</v>
      </c>
      <c r="M1794" s="7">
        <f t="shared" ref="M1794:M1857" si="57">IF(H1794="Returned",1,0)</f>
        <v>0</v>
      </c>
    </row>
    <row r="1795" spans="1:13" x14ac:dyDescent="0.3">
      <c r="A1795" s="6">
        <v>65363</v>
      </c>
      <c r="B1795" s="6" t="s">
        <v>3342</v>
      </c>
      <c r="C1795" s="13">
        <v>45594.93949074074</v>
      </c>
      <c r="D1795" s="6" t="s">
        <v>686</v>
      </c>
      <c r="E1795" s="13">
        <v>45596.580729166664</v>
      </c>
      <c r="F1795" s="6" t="s">
        <v>3343</v>
      </c>
      <c r="G1795" s="13">
        <v>45599.698009259257</v>
      </c>
      <c r="H1795" s="6" t="s">
        <v>14</v>
      </c>
      <c r="I1795" s="6" t="s">
        <v>92</v>
      </c>
      <c r="J1795" s="6" t="s">
        <v>11</v>
      </c>
      <c r="K1795" s="6" t="s">
        <v>38</v>
      </c>
      <c r="L1795" s="7">
        <f t="shared" si="56"/>
        <v>3.1172800925924093</v>
      </c>
      <c r="M1795" s="7">
        <f t="shared" si="57"/>
        <v>0</v>
      </c>
    </row>
    <row r="1796" spans="1:13" x14ac:dyDescent="0.3">
      <c r="A1796" s="6">
        <v>65391</v>
      </c>
      <c r="B1796" s="6" t="s">
        <v>3344</v>
      </c>
      <c r="C1796" s="13">
        <v>45594.961157407408</v>
      </c>
      <c r="D1796" s="6" t="s">
        <v>3032</v>
      </c>
      <c r="E1796" s="13">
        <v>45596.580752314818</v>
      </c>
      <c r="F1796" s="6" t="s">
        <v>3345</v>
      </c>
      <c r="G1796" s="13">
        <v>45598.600694444445</v>
      </c>
      <c r="H1796" s="6" t="s">
        <v>14</v>
      </c>
      <c r="I1796" s="6" t="s">
        <v>92</v>
      </c>
      <c r="J1796" s="6" t="s">
        <v>11</v>
      </c>
      <c r="K1796" s="6" t="s">
        <v>15</v>
      </c>
      <c r="L1796" s="7">
        <f t="shared" si="56"/>
        <v>2.0199421296274522</v>
      </c>
      <c r="M1796" s="7">
        <f t="shared" si="57"/>
        <v>0</v>
      </c>
    </row>
    <row r="1797" spans="1:13" x14ac:dyDescent="0.3">
      <c r="A1797" s="6">
        <v>65403</v>
      </c>
      <c r="B1797" s="6" t="s">
        <v>3346</v>
      </c>
      <c r="C1797" s="13">
        <v>45594.98096064815</v>
      </c>
      <c r="D1797" s="6" t="s">
        <v>1568</v>
      </c>
      <c r="E1797" s="13">
        <v>45596.2891087963</v>
      </c>
      <c r="F1797" s="6" t="s">
        <v>3347</v>
      </c>
      <c r="G1797" s="13">
        <v>45597.170324074075</v>
      </c>
      <c r="H1797" s="6" t="s">
        <v>14</v>
      </c>
      <c r="I1797" s="6" t="s">
        <v>92</v>
      </c>
      <c r="J1797" s="6" t="s">
        <v>11</v>
      </c>
      <c r="K1797" s="6" t="s">
        <v>15</v>
      </c>
      <c r="L1797" s="7">
        <f t="shared" si="56"/>
        <v>0.88121527777548181</v>
      </c>
      <c r="M1797" s="7">
        <f t="shared" si="57"/>
        <v>0</v>
      </c>
    </row>
    <row r="1798" spans="1:13" x14ac:dyDescent="0.3">
      <c r="A1798" s="6">
        <v>65444</v>
      </c>
      <c r="B1798" s="6" t="s">
        <v>3348</v>
      </c>
      <c r="C1798" s="13">
        <v>45595.142488425925</v>
      </c>
      <c r="D1798" s="6" t="s">
        <v>1568</v>
      </c>
      <c r="E1798" s="13">
        <v>45596.2891087963</v>
      </c>
      <c r="F1798" s="6" t="s">
        <v>3349</v>
      </c>
      <c r="G1798" s="13">
        <v>45597.361863425926</v>
      </c>
      <c r="H1798" s="6" t="s">
        <v>14</v>
      </c>
      <c r="I1798" s="6" t="s">
        <v>25</v>
      </c>
      <c r="J1798" s="6" t="s">
        <v>18</v>
      </c>
      <c r="K1798" s="6" t="s">
        <v>61</v>
      </c>
      <c r="L1798" s="7">
        <f t="shared" si="56"/>
        <v>1.072754629625706</v>
      </c>
      <c r="M1798" s="7">
        <f t="shared" si="57"/>
        <v>0</v>
      </c>
    </row>
    <row r="1799" spans="1:13" x14ac:dyDescent="0.3">
      <c r="A1799" s="6">
        <v>65453</v>
      </c>
      <c r="B1799" s="6" t="s">
        <v>3350</v>
      </c>
      <c r="C1799" s="13">
        <v>45595.16070601852</v>
      </c>
      <c r="D1799" s="6" t="s">
        <v>1585</v>
      </c>
      <c r="E1799" s="13">
        <v>45596.289050925923</v>
      </c>
      <c r="F1799" s="6" t="s">
        <v>3351</v>
      </c>
      <c r="G1799" s="13">
        <v>45599.408888888887</v>
      </c>
      <c r="H1799" s="6" t="s">
        <v>14</v>
      </c>
      <c r="I1799" s="6" t="s">
        <v>92</v>
      </c>
      <c r="J1799" s="6" t="s">
        <v>11</v>
      </c>
      <c r="K1799" s="6" t="s">
        <v>34</v>
      </c>
      <c r="L1799" s="7">
        <f t="shared" si="56"/>
        <v>3.119837962964084</v>
      </c>
      <c r="M1799" s="7">
        <f t="shared" si="57"/>
        <v>0</v>
      </c>
    </row>
    <row r="1800" spans="1:13" x14ac:dyDescent="0.3">
      <c r="A1800" s="6">
        <v>65463</v>
      </c>
      <c r="B1800" s="6" t="s">
        <v>3352</v>
      </c>
      <c r="C1800" s="13">
        <v>45595.18986111111</v>
      </c>
      <c r="D1800" s="6" t="s">
        <v>1585</v>
      </c>
      <c r="E1800" s="13">
        <v>45596.289050925923</v>
      </c>
      <c r="F1800" s="6" t="s">
        <v>3353</v>
      </c>
      <c r="G1800" s="13">
        <v>45601.135578703703</v>
      </c>
      <c r="H1800" s="6" t="s">
        <v>14</v>
      </c>
      <c r="I1800" s="6" t="s">
        <v>168</v>
      </c>
      <c r="J1800" s="6" t="s">
        <v>11</v>
      </c>
      <c r="K1800" s="6" t="s">
        <v>39</v>
      </c>
      <c r="L1800" s="7">
        <f t="shared" si="56"/>
        <v>4.8465277777795563</v>
      </c>
      <c r="M1800" s="7">
        <f t="shared" si="57"/>
        <v>0</v>
      </c>
    </row>
    <row r="1801" spans="1:13" x14ac:dyDescent="0.3">
      <c r="A1801" s="6">
        <v>65492</v>
      </c>
      <c r="B1801" s="6" t="s">
        <v>3354</v>
      </c>
      <c r="C1801" s="13">
        <v>45595.222881944443</v>
      </c>
      <c r="D1801" s="6" t="s">
        <v>1550</v>
      </c>
      <c r="E1801" s="13">
        <v>45596.289074074077</v>
      </c>
      <c r="F1801" s="6"/>
      <c r="G1801" s="13"/>
      <c r="H1801" s="6" t="s">
        <v>5536</v>
      </c>
      <c r="I1801" s="6" t="s">
        <v>32</v>
      </c>
      <c r="J1801" s="6" t="s">
        <v>18</v>
      </c>
      <c r="K1801" s="6" t="s">
        <v>102</v>
      </c>
      <c r="L1801" s="7" t="str">
        <f t="shared" si="56"/>
        <v/>
      </c>
      <c r="M1801" s="7">
        <f t="shared" si="57"/>
        <v>0</v>
      </c>
    </row>
    <row r="1802" spans="1:13" x14ac:dyDescent="0.3">
      <c r="A1802" s="6">
        <v>65499</v>
      </c>
      <c r="B1802" s="6" t="s">
        <v>3355</v>
      </c>
      <c r="C1802" s="13">
        <v>45595.231377314813</v>
      </c>
      <c r="D1802" s="6" t="s">
        <v>693</v>
      </c>
      <c r="E1802" s="13">
        <v>45596.289131944446</v>
      </c>
      <c r="F1802" s="6" t="s">
        <v>3356</v>
      </c>
      <c r="G1802" s="13">
        <v>45597.379062499997</v>
      </c>
      <c r="H1802" s="6" t="s">
        <v>14</v>
      </c>
      <c r="I1802" s="6" t="s">
        <v>23</v>
      </c>
      <c r="J1802" s="6" t="s">
        <v>18</v>
      </c>
      <c r="K1802" s="6" t="s">
        <v>57</v>
      </c>
      <c r="L1802" s="7">
        <f t="shared" si="56"/>
        <v>1.0899305555503815</v>
      </c>
      <c r="M1802" s="7">
        <f t="shared" si="57"/>
        <v>0</v>
      </c>
    </row>
    <row r="1803" spans="1:13" x14ac:dyDescent="0.3">
      <c r="A1803" s="6">
        <v>65504</v>
      </c>
      <c r="B1803" s="6" t="s">
        <v>3357</v>
      </c>
      <c r="C1803" s="13">
        <v>45595.238078703704</v>
      </c>
      <c r="D1803" s="6" t="s">
        <v>440</v>
      </c>
      <c r="E1803" s="13">
        <v>45597.309814814813</v>
      </c>
      <c r="F1803" s="6" t="s">
        <v>3358</v>
      </c>
      <c r="G1803" s="13">
        <v>45598.257465277777</v>
      </c>
      <c r="H1803" s="6" t="s">
        <v>14</v>
      </c>
      <c r="I1803" s="6" t="s">
        <v>83</v>
      </c>
      <c r="J1803" s="6" t="s">
        <v>18</v>
      </c>
      <c r="K1803" s="6" t="s">
        <v>31</v>
      </c>
      <c r="L1803" s="7">
        <f t="shared" si="56"/>
        <v>0.94765046296379296</v>
      </c>
      <c r="M1803" s="7">
        <f t="shared" si="57"/>
        <v>0</v>
      </c>
    </row>
    <row r="1804" spans="1:13" x14ac:dyDescent="0.3">
      <c r="A1804" s="6">
        <v>65521</v>
      </c>
      <c r="B1804" s="6" t="s">
        <v>3359</v>
      </c>
      <c r="C1804" s="13">
        <v>45595.248298611114</v>
      </c>
      <c r="D1804" s="6" t="s">
        <v>1538</v>
      </c>
      <c r="E1804" s="13">
        <v>45596.2890625</v>
      </c>
      <c r="F1804" s="6" t="s">
        <v>3360</v>
      </c>
      <c r="G1804" s="13">
        <v>45599.474791666667</v>
      </c>
      <c r="H1804" s="6" t="s">
        <v>14</v>
      </c>
      <c r="I1804" s="6" t="s">
        <v>942</v>
      </c>
      <c r="J1804" s="6" t="s">
        <v>18</v>
      </c>
      <c r="K1804" s="6" t="s">
        <v>36</v>
      </c>
      <c r="L1804" s="7">
        <f t="shared" si="56"/>
        <v>3.1857291666674428</v>
      </c>
      <c r="M1804" s="7">
        <f t="shared" si="57"/>
        <v>0</v>
      </c>
    </row>
    <row r="1805" spans="1:13" x14ac:dyDescent="0.3">
      <c r="A1805" s="6">
        <v>65529</v>
      </c>
      <c r="B1805" s="6" t="s">
        <v>3361</v>
      </c>
      <c r="C1805" s="13">
        <v>45595.254143518519</v>
      </c>
      <c r="D1805" s="6" t="s">
        <v>686</v>
      </c>
      <c r="E1805" s="13">
        <v>45596.580729166664</v>
      </c>
      <c r="F1805" s="6" t="s">
        <v>3362</v>
      </c>
      <c r="G1805" s="13">
        <v>45600.296006944445</v>
      </c>
      <c r="H1805" s="6" t="s">
        <v>14</v>
      </c>
      <c r="I1805" s="6" t="s">
        <v>111</v>
      </c>
      <c r="J1805" s="6" t="s">
        <v>11</v>
      </c>
      <c r="K1805" s="6" t="s">
        <v>150</v>
      </c>
      <c r="L1805" s="7">
        <f t="shared" si="56"/>
        <v>3.7152777777810115</v>
      </c>
      <c r="M1805" s="7">
        <f t="shared" si="57"/>
        <v>0</v>
      </c>
    </row>
    <row r="1806" spans="1:13" x14ac:dyDescent="0.3">
      <c r="A1806" s="6">
        <v>65531</v>
      </c>
      <c r="B1806" s="6" t="s">
        <v>3363</v>
      </c>
      <c r="C1806" s="13">
        <v>45595.255706018521</v>
      </c>
      <c r="D1806" s="6" t="s">
        <v>693</v>
      </c>
      <c r="E1806" s="13">
        <v>45596.289131944446</v>
      </c>
      <c r="F1806" s="6" t="s">
        <v>3364</v>
      </c>
      <c r="G1806" s="13">
        <v>45597.471990740742</v>
      </c>
      <c r="H1806" s="6" t="s">
        <v>14</v>
      </c>
      <c r="I1806" s="6" t="s">
        <v>92</v>
      </c>
      <c r="J1806" s="6" t="s">
        <v>11</v>
      </c>
      <c r="K1806" s="6" t="s">
        <v>93</v>
      </c>
      <c r="L1806" s="7">
        <f t="shared" si="56"/>
        <v>1.1828587962954771</v>
      </c>
      <c r="M1806" s="7">
        <f t="shared" si="57"/>
        <v>0</v>
      </c>
    </row>
    <row r="1807" spans="1:13" x14ac:dyDescent="0.3">
      <c r="A1807" s="6">
        <v>65533</v>
      </c>
      <c r="B1807" s="6" t="s">
        <v>3365</v>
      </c>
      <c r="C1807" s="13">
        <v>45595.256504629629</v>
      </c>
      <c r="D1807" s="6" t="s">
        <v>1585</v>
      </c>
      <c r="E1807" s="13">
        <v>45596.289050925923</v>
      </c>
      <c r="F1807" s="6"/>
      <c r="G1807" s="13"/>
      <c r="H1807" s="6" t="s">
        <v>9</v>
      </c>
      <c r="I1807" s="6" t="s">
        <v>114</v>
      </c>
      <c r="J1807" s="6" t="s">
        <v>11</v>
      </c>
      <c r="K1807" s="6" t="s">
        <v>39</v>
      </c>
      <c r="L1807" s="7" t="str">
        <f t="shared" si="56"/>
        <v/>
      </c>
      <c r="M1807" s="7">
        <f t="shared" si="57"/>
        <v>1</v>
      </c>
    </row>
    <row r="1808" spans="1:13" x14ac:dyDescent="0.3">
      <c r="A1808" s="6">
        <v>65537</v>
      </c>
      <c r="B1808" s="6" t="s">
        <v>3366</v>
      </c>
      <c r="C1808" s="13">
        <v>45595.259201388886</v>
      </c>
      <c r="D1808" s="6" t="s">
        <v>1538</v>
      </c>
      <c r="E1808" s="13">
        <v>45596.2890625</v>
      </c>
      <c r="F1808" s="6" t="s">
        <v>3367</v>
      </c>
      <c r="G1808" s="13">
        <v>45602.413472222222</v>
      </c>
      <c r="H1808" s="6" t="s">
        <v>14</v>
      </c>
      <c r="I1808" s="6" t="s">
        <v>111</v>
      </c>
      <c r="J1808" s="6" t="s">
        <v>11</v>
      </c>
      <c r="K1808" s="6" t="s">
        <v>90</v>
      </c>
      <c r="L1808" s="7">
        <f t="shared" si="56"/>
        <v>6.1244097222224809</v>
      </c>
      <c r="M1808" s="7">
        <f t="shared" si="57"/>
        <v>0</v>
      </c>
    </row>
    <row r="1809" spans="1:13" x14ac:dyDescent="0.3">
      <c r="A1809" s="6">
        <v>65544</v>
      </c>
      <c r="B1809" s="6" t="s">
        <v>3368</v>
      </c>
      <c r="C1809" s="13">
        <v>45595.265266203707</v>
      </c>
      <c r="D1809" s="6" t="s">
        <v>1538</v>
      </c>
      <c r="E1809" s="13">
        <v>45596.2890625</v>
      </c>
      <c r="F1809" s="6"/>
      <c r="G1809" s="13"/>
      <c r="H1809" s="6" t="s">
        <v>5536</v>
      </c>
      <c r="I1809" s="6" t="s">
        <v>92</v>
      </c>
      <c r="J1809" s="6" t="s">
        <v>11</v>
      </c>
      <c r="K1809" s="6" t="s">
        <v>26</v>
      </c>
      <c r="L1809" s="7" t="str">
        <f t="shared" si="56"/>
        <v/>
      </c>
      <c r="M1809" s="7">
        <f t="shared" si="57"/>
        <v>0</v>
      </c>
    </row>
    <row r="1810" spans="1:13" x14ac:dyDescent="0.3">
      <c r="A1810" s="6">
        <v>65545</v>
      </c>
      <c r="B1810" s="6" t="s">
        <v>3369</v>
      </c>
      <c r="C1810" s="13">
        <v>45595.265462962961</v>
      </c>
      <c r="D1810" s="6" t="s">
        <v>1540</v>
      </c>
      <c r="E1810" s="13">
        <v>45596.289120370369</v>
      </c>
      <c r="F1810" s="6" t="s">
        <v>3370</v>
      </c>
      <c r="G1810" s="13">
        <v>45597.366643518515</v>
      </c>
      <c r="H1810" s="6" t="s">
        <v>14</v>
      </c>
      <c r="I1810" s="6" t="s">
        <v>111</v>
      </c>
      <c r="J1810" s="6" t="s">
        <v>11</v>
      </c>
      <c r="K1810" s="6" t="s">
        <v>15</v>
      </c>
      <c r="L1810" s="7">
        <f t="shared" si="56"/>
        <v>1.0775231481457013</v>
      </c>
      <c r="M1810" s="7">
        <f t="shared" si="57"/>
        <v>0</v>
      </c>
    </row>
    <row r="1811" spans="1:13" x14ac:dyDescent="0.3">
      <c r="A1811" s="6">
        <v>65546</v>
      </c>
      <c r="B1811" s="6" t="s">
        <v>3371</v>
      </c>
      <c r="C1811" s="13">
        <v>45595.266608796293</v>
      </c>
      <c r="D1811" s="6" t="s">
        <v>1585</v>
      </c>
      <c r="E1811" s="13">
        <v>45596.289050925923</v>
      </c>
      <c r="F1811" s="6" t="s">
        <v>3372</v>
      </c>
      <c r="G1811" s="13">
        <v>45600.22315972222</v>
      </c>
      <c r="H1811" s="6" t="s">
        <v>14</v>
      </c>
      <c r="I1811" s="6" t="s">
        <v>114</v>
      </c>
      <c r="J1811" s="6" t="s">
        <v>11</v>
      </c>
      <c r="K1811" s="6" t="s">
        <v>63</v>
      </c>
      <c r="L1811" s="7">
        <f t="shared" si="56"/>
        <v>3.9341087962966412</v>
      </c>
      <c r="M1811" s="7">
        <f t="shared" si="57"/>
        <v>0</v>
      </c>
    </row>
    <row r="1812" spans="1:13" x14ac:dyDescent="0.3">
      <c r="A1812" s="6">
        <v>65553</v>
      </c>
      <c r="B1812" s="6" t="s">
        <v>3373</v>
      </c>
      <c r="C1812" s="13">
        <v>45595.273634259262</v>
      </c>
      <c r="D1812" s="6" t="s">
        <v>1550</v>
      </c>
      <c r="E1812" s="13">
        <v>45596.289074074077</v>
      </c>
      <c r="F1812" s="6" t="s">
        <v>3374</v>
      </c>
      <c r="G1812" s="13">
        <v>45597.288784722223</v>
      </c>
      <c r="H1812" s="6" t="s">
        <v>14</v>
      </c>
      <c r="I1812" s="6" t="s">
        <v>114</v>
      </c>
      <c r="J1812" s="6" t="s">
        <v>11</v>
      </c>
      <c r="K1812" s="6" t="s">
        <v>15</v>
      </c>
      <c r="L1812" s="7">
        <f t="shared" si="56"/>
        <v>0.99971064814599231</v>
      </c>
      <c r="M1812" s="7">
        <f t="shared" si="57"/>
        <v>0</v>
      </c>
    </row>
    <row r="1813" spans="1:13" x14ac:dyDescent="0.3">
      <c r="A1813" s="6">
        <v>65555</v>
      </c>
      <c r="B1813" s="6" t="s">
        <v>3375</v>
      </c>
      <c r="C1813" s="13">
        <v>45595.275520833333</v>
      </c>
      <c r="D1813" s="6" t="s">
        <v>1568</v>
      </c>
      <c r="E1813" s="13">
        <v>45596.2891087963</v>
      </c>
      <c r="F1813" s="6" t="s">
        <v>3376</v>
      </c>
      <c r="G1813" s="13">
        <v>45600.306585648148</v>
      </c>
      <c r="H1813" s="6" t="s">
        <v>14</v>
      </c>
      <c r="I1813" s="6" t="s">
        <v>92</v>
      </c>
      <c r="J1813" s="6" t="s">
        <v>11</v>
      </c>
      <c r="K1813" s="6" t="s">
        <v>15</v>
      </c>
      <c r="L1813" s="7">
        <f t="shared" si="56"/>
        <v>4.0174768518481869</v>
      </c>
      <c r="M1813" s="7">
        <f t="shared" si="57"/>
        <v>0</v>
      </c>
    </row>
    <row r="1814" spans="1:13" x14ac:dyDescent="0.3">
      <c r="A1814" s="6">
        <v>65559</v>
      </c>
      <c r="B1814" s="6" t="s">
        <v>3377</v>
      </c>
      <c r="C1814" s="13">
        <v>45595.27853009259</v>
      </c>
      <c r="D1814" s="6" t="s">
        <v>1685</v>
      </c>
      <c r="E1814" s="13">
        <v>45596.580740740741</v>
      </c>
      <c r="F1814" s="6" t="s">
        <v>3378</v>
      </c>
      <c r="G1814" s="13">
        <v>45601.650011574071</v>
      </c>
      <c r="H1814" s="6" t="s">
        <v>14</v>
      </c>
      <c r="I1814" s="6" t="s">
        <v>92</v>
      </c>
      <c r="J1814" s="6" t="s">
        <v>11</v>
      </c>
      <c r="K1814" s="6" t="s">
        <v>68</v>
      </c>
      <c r="L1814" s="7">
        <f t="shared" si="56"/>
        <v>5.0692708333299379</v>
      </c>
      <c r="M1814" s="7">
        <f t="shared" si="57"/>
        <v>0</v>
      </c>
    </row>
    <row r="1815" spans="1:13" x14ac:dyDescent="0.3">
      <c r="A1815" s="6">
        <v>65564</v>
      </c>
      <c r="B1815" s="6" t="s">
        <v>3379</v>
      </c>
      <c r="C1815" s="13">
        <v>45595.280555555553</v>
      </c>
      <c r="D1815" s="6" t="s">
        <v>3032</v>
      </c>
      <c r="E1815" s="13">
        <v>45596.580752314818</v>
      </c>
      <c r="F1815" s="6" t="s">
        <v>3380</v>
      </c>
      <c r="G1815" s="13">
        <v>45600.656689814816</v>
      </c>
      <c r="H1815" s="6" t="s">
        <v>14</v>
      </c>
      <c r="I1815" s="6" t="s">
        <v>111</v>
      </c>
      <c r="J1815" s="6" t="s">
        <v>11</v>
      </c>
      <c r="K1815" s="6" t="s">
        <v>15</v>
      </c>
      <c r="L1815" s="7">
        <f t="shared" si="56"/>
        <v>4.0759374999979627</v>
      </c>
      <c r="M1815" s="7">
        <f t="shared" si="57"/>
        <v>0</v>
      </c>
    </row>
    <row r="1816" spans="1:13" x14ac:dyDescent="0.3">
      <c r="A1816" s="6">
        <v>65573</v>
      </c>
      <c r="B1816" s="6" t="s">
        <v>3381</v>
      </c>
      <c r="C1816" s="13">
        <v>45595.287060185183</v>
      </c>
      <c r="D1816" s="6" t="s">
        <v>1538</v>
      </c>
      <c r="E1816" s="13">
        <v>45596.2890625</v>
      </c>
      <c r="F1816" s="6" t="s">
        <v>3382</v>
      </c>
      <c r="G1816" s="13">
        <v>45602.314027777778</v>
      </c>
      <c r="H1816" s="6" t="s">
        <v>14</v>
      </c>
      <c r="I1816" s="6" t="s">
        <v>116</v>
      </c>
      <c r="J1816" s="6" t="s">
        <v>18</v>
      </c>
      <c r="K1816" s="6" t="s">
        <v>157</v>
      </c>
      <c r="L1816" s="7">
        <f t="shared" si="56"/>
        <v>6.0249652777783922</v>
      </c>
      <c r="M1816" s="7">
        <f t="shared" si="57"/>
        <v>0</v>
      </c>
    </row>
    <row r="1817" spans="1:13" x14ac:dyDescent="0.3">
      <c r="A1817" s="6">
        <v>65579</v>
      </c>
      <c r="B1817" s="6" t="s">
        <v>3383</v>
      </c>
      <c r="C1817" s="13">
        <v>45595.290856481479</v>
      </c>
      <c r="D1817" s="6" t="s">
        <v>1585</v>
      </c>
      <c r="E1817" s="13">
        <v>45596.289050925923</v>
      </c>
      <c r="F1817" s="6"/>
      <c r="G1817" s="13"/>
      <c r="H1817" s="6" t="s">
        <v>35</v>
      </c>
      <c r="I1817" s="6" t="s">
        <v>111</v>
      </c>
      <c r="J1817" s="6" t="s">
        <v>11</v>
      </c>
      <c r="K1817" s="6" t="s">
        <v>86</v>
      </c>
      <c r="L1817" s="7" t="str">
        <f t="shared" si="56"/>
        <v/>
      </c>
      <c r="M1817" s="7">
        <f t="shared" si="57"/>
        <v>0</v>
      </c>
    </row>
    <row r="1818" spans="1:13" x14ac:dyDescent="0.3">
      <c r="A1818" s="6">
        <v>65587</v>
      </c>
      <c r="B1818" s="6" t="s">
        <v>3384</v>
      </c>
      <c r="C1818" s="13">
        <v>45595.296493055554</v>
      </c>
      <c r="D1818" s="6" t="s">
        <v>1550</v>
      </c>
      <c r="E1818" s="13">
        <v>45596.289074074077</v>
      </c>
      <c r="F1818" s="6" t="s">
        <v>3385</v>
      </c>
      <c r="G1818" s="13">
        <v>45599.15084490741</v>
      </c>
      <c r="H1818" s="6" t="s">
        <v>14</v>
      </c>
      <c r="I1818" s="6" t="s">
        <v>25</v>
      </c>
      <c r="J1818" s="6" t="s">
        <v>18</v>
      </c>
      <c r="K1818" s="6" t="s">
        <v>137</v>
      </c>
      <c r="L1818" s="7">
        <f t="shared" si="56"/>
        <v>2.8617708333331393</v>
      </c>
      <c r="M1818" s="7">
        <f t="shared" si="57"/>
        <v>0</v>
      </c>
    </row>
    <row r="1819" spans="1:13" x14ac:dyDescent="0.3">
      <c r="A1819" s="6">
        <v>65595</v>
      </c>
      <c r="B1819" s="6" t="s">
        <v>3386</v>
      </c>
      <c r="C1819" s="13">
        <v>45595.301087962966</v>
      </c>
      <c r="D1819" s="6" t="s">
        <v>1550</v>
      </c>
      <c r="E1819" s="13">
        <v>45596.289074074077</v>
      </c>
      <c r="F1819" s="6" t="s">
        <v>3387</v>
      </c>
      <c r="G1819" s="13">
        <v>45597.434907407405</v>
      </c>
      <c r="H1819" s="6" t="s">
        <v>14</v>
      </c>
      <c r="I1819" s="6" t="s">
        <v>287</v>
      </c>
      <c r="J1819" s="6" t="s">
        <v>18</v>
      </c>
      <c r="K1819" s="6" t="s">
        <v>40</v>
      </c>
      <c r="L1819" s="7">
        <f t="shared" si="56"/>
        <v>1.1458333333284827</v>
      </c>
      <c r="M1819" s="7">
        <f t="shared" si="57"/>
        <v>0</v>
      </c>
    </row>
    <row r="1820" spans="1:13" x14ac:dyDescent="0.3">
      <c r="A1820" s="6">
        <v>65604</v>
      </c>
      <c r="B1820" s="6" t="s">
        <v>3388</v>
      </c>
      <c r="C1820" s="13">
        <v>45595.312893518516</v>
      </c>
      <c r="D1820" s="6" t="s">
        <v>686</v>
      </c>
      <c r="E1820" s="13">
        <v>45596.580729166664</v>
      </c>
      <c r="F1820" s="6" t="s">
        <v>3389</v>
      </c>
      <c r="G1820" s="13">
        <v>45601.598981481482</v>
      </c>
      <c r="H1820" s="6" t="s">
        <v>14</v>
      </c>
      <c r="I1820" s="6" t="s">
        <v>92</v>
      </c>
      <c r="J1820" s="6" t="s">
        <v>11</v>
      </c>
      <c r="K1820" s="6" t="s">
        <v>39</v>
      </c>
      <c r="L1820" s="7">
        <f t="shared" si="56"/>
        <v>5.0182523148178007</v>
      </c>
      <c r="M1820" s="7">
        <f t="shared" si="57"/>
        <v>0</v>
      </c>
    </row>
    <row r="1821" spans="1:13" x14ac:dyDescent="0.3">
      <c r="A1821" s="6">
        <v>65622</v>
      </c>
      <c r="B1821" s="6" t="s">
        <v>3390</v>
      </c>
      <c r="C1821" s="13">
        <v>45595.325798611113</v>
      </c>
      <c r="D1821" s="6" t="s">
        <v>1568</v>
      </c>
      <c r="E1821" s="13">
        <v>45596.2891087963</v>
      </c>
      <c r="F1821" s="6" t="s">
        <v>3391</v>
      </c>
      <c r="G1821" s="13">
        <v>45601.257662037038</v>
      </c>
      <c r="H1821" s="6" t="s">
        <v>14</v>
      </c>
      <c r="I1821" s="6" t="s">
        <v>185</v>
      </c>
      <c r="J1821" s="6" t="s">
        <v>18</v>
      </c>
      <c r="K1821" s="6" t="s">
        <v>171</v>
      </c>
      <c r="L1821" s="7">
        <f t="shared" si="56"/>
        <v>4.9685532407384017</v>
      </c>
      <c r="M1821" s="7">
        <f t="shared" si="57"/>
        <v>0</v>
      </c>
    </row>
    <row r="1822" spans="1:13" x14ac:dyDescent="0.3">
      <c r="A1822" s="6">
        <v>64740</v>
      </c>
      <c r="B1822" s="6" t="s">
        <v>3392</v>
      </c>
      <c r="C1822" s="13">
        <v>45594.353159722225</v>
      </c>
      <c r="D1822" s="6" t="s">
        <v>2780</v>
      </c>
      <c r="E1822" s="13">
        <v>45595.330682870372</v>
      </c>
      <c r="F1822" s="6" t="s">
        <v>3393</v>
      </c>
      <c r="G1822" s="13">
        <v>45598.142974537041</v>
      </c>
      <c r="H1822" s="6" t="s">
        <v>14</v>
      </c>
      <c r="I1822" s="6" t="s">
        <v>20</v>
      </c>
      <c r="J1822" s="6" t="s">
        <v>18</v>
      </c>
      <c r="K1822" s="6" t="s">
        <v>137</v>
      </c>
      <c r="L1822" s="7">
        <f t="shared" si="56"/>
        <v>2.812291666668898</v>
      </c>
      <c r="M1822" s="7">
        <f t="shared" si="57"/>
        <v>0</v>
      </c>
    </row>
    <row r="1823" spans="1:13" x14ac:dyDescent="0.3">
      <c r="A1823" s="6">
        <v>65002</v>
      </c>
      <c r="B1823" s="6" t="s">
        <v>3394</v>
      </c>
      <c r="C1823" s="13">
        <v>45594.672152777777</v>
      </c>
      <c r="D1823" s="6" t="s">
        <v>2766</v>
      </c>
      <c r="E1823" s="13">
        <v>45595.330671296295</v>
      </c>
      <c r="F1823" s="6" t="s">
        <v>3395</v>
      </c>
      <c r="G1823" s="13">
        <v>45600.262013888889</v>
      </c>
      <c r="H1823" s="6" t="s">
        <v>14</v>
      </c>
      <c r="I1823" s="6" t="s">
        <v>88</v>
      </c>
      <c r="J1823" s="6" t="s">
        <v>18</v>
      </c>
      <c r="K1823" s="6" t="s">
        <v>34</v>
      </c>
      <c r="L1823" s="7">
        <f t="shared" si="56"/>
        <v>4.9313425925938645</v>
      </c>
      <c r="M1823" s="7">
        <f t="shared" si="57"/>
        <v>0</v>
      </c>
    </row>
    <row r="1824" spans="1:13" x14ac:dyDescent="0.3">
      <c r="A1824" s="6">
        <v>65148</v>
      </c>
      <c r="B1824" s="6" t="s">
        <v>3396</v>
      </c>
      <c r="C1824" s="13">
        <v>45594.829317129632</v>
      </c>
      <c r="D1824" s="6" t="s">
        <v>2766</v>
      </c>
      <c r="E1824" s="13">
        <v>45595.330671296295</v>
      </c>
      <c r="F1824" s="6" t="s">
        <v>3397</v>
      </c>
      <c r="G1824" s="13">
        <v>45596.336608796293</v>
      </c>
      <c r="H1824" s="6" t="s">
        <v>14</v>
      </c>
      <c r="I1824" s="6" t="s">
        <v>95</v>
      </c>
      <c r="J1824" s="6" t="s">
        <v>18</v>
      </c>
      <c r="K1824" s="6" t="s">
        <v>69</v>
      </c>
      <c r="L1824" s="7">
        <f t="shared" si="56"/>
        <v>1.0059374999982538</v>
      </c>
      <c r="M1824" s="7">
        <f t="shared" si="57"/>
        <v>0</v>
      </c>
    </row>
    <row r="1825" spans="1:13" x14ac:dyDescent="0.3">
      <c r="A1825" s="6">
        <v>65390</v>
      </c>
      <c r="B1825" s="6" t="s">
        <v>3398</v>
      </c>
      <c r="C1825" s="13">
        <v>45594.959988425922</v>
      </c>
      <c r="D1825" s="6" t="s">
        <v>1540</v>
      </c>
      <c r="E1825" s="13">
        <v>45596.289120370369</v>
      </c>
      <c r="F1825" s="6" t="s">
        <v>3399</v>
      </c>
      <c r="G1825" s="13">
        <v>45601.310069444444</v>
      </c>
      <c r="H1825" s="6" t="s">
        <v>14</v>
      </c>
      <c r="I1825" s="6" t="s">
        <v>114</v>
      </c>
      <c r="J1825" s="6" t="s">
        <v>11</v>
      </c>
      <c r="K1825" s="6" t="s">
        <v>21</v>
      </c>
      <c r="L1825" s="7">
        <f t="shared" si="56"/>
        <v>5.0209490740744513</v>
      </c>
      <c r="M1825" s="7">
        <f t="shared" si="57"/>
        <v>0</v>
      </c>
    </row>
    <row r="1826" spans="1:13" x14ac:dyDescent="0.3">
      <c r="A1826" s="6">
        <v>65405</v>
      </c>
      <c r="B1826" s="6" t="s">
        <v>3400</v>
      </c>
      <c r="C1826" s="13">
        <v>45594.990671296298</v>
      </c>
      <c r="D1826" s="6" t="s">
        <v>1550</v>
      </c>
      <c r="E1826" s="13">
        <v>45596.289074074077</v>
      </c>
      <c r="F1826" s="6" t="s">
        <v>3401</v>
      </c>
      <c r="G1826" s="13">
        <v>45602.476481481484</v>
      </c>
      <c r="H1826" s="6" t="s">
        <v>14</v>
      </c>
      <c r="I1826" s="6" t="s">
        <v>111</v>
      </c>
      <c r="J1826" s="6" t="s">
        <v>11</v>
      </c>
      <c r="K1826" s="6" t="s">
        <v>21</v>
      </c>
      <c r="L1826" s="7">
        <f t="shared" si="56"/>
        <v>6.1874074074075907</v>
      </c>
      <c r="M1826" s="7">
        <f t="shared" si="57"/>
        <v>0</v>
      </c>
    </row>
    <row r="1827" spans="1:13" x14ac:dyDescent="0.3">
      <c r="A1827" s="6">
        <v>65439</v>
      </c>
      <c r="B1827" s="6" t="s">
        <v>3402</v>
      </c>
      <c r="C1827" s="13">
        <v>45595.125104166669</v>
      </c>
      <c r="D1827" s="6" t="s">
        <v>1535</v>
      </c>
      <c r="E1827" s="13">
        <v>45596.289097222223</v>
      </c>
      <c r="F1827" s="6" t="s">
        <v>3403</v>
      </c>
      <c r="G1827" s="13">
        <v>45602.124108796299</v>
      </c>
      <c r="H1827" s="6" t="s">
        <v>14</v>
      </c>
      <c r="I1827" s="6" t="s">
        <v>92</v>
      </c>
      <c r="J1827" s="6" t="s">
        <v>11</v>
      </c>
      <c r="K1827" s="6" t="s">
        <v>24</v>
      </c>
      <c r="L1827" s="7">
        <f t="shared" si="56"/>
        <v>5.8350115740759065</v>
      </c>
      <c r="M1827" s="7">
        <f t="shared" si="57"/>
        <v>0</v>
      </c>
    </row>
    <row r="1828" spans="1:13" x14ac:dyDescent="0.3">
      <c r="A1828" s="6">
        <v>60065</v>
      </c>
      <c r="B1828" s="6" t="s">
        <v>3404</v>
      </c>
      <c r="C1828" s="13">
        <v>45591.429328703707</v>
      </c>
      <c r="D1828" s="6" t="s">
        <v>1550</v>
      </c>
      <c r="E1828" s="13">
        <v>45596.289074074077</v>
      </c>
      <c r="F1828" s="6" t="s">
        <v>3405</v>
      </c>
      <c r="G1828" s="13">
        <v>45597.46197916667</v>
      </c>
      <c r="H1828" s="6" t="s">
        <v>14</v>
      </c>
      <c r="I1828" s="6" t="s">
        <v>278</v>
      </c>
      <c r="J1828" s="6" t="s">
        <v>18</v>
      </c>
      <c r="K1828" s="6" t="s">
        <v>93</v>
      </c>
      <c r="L1828" s="7">
        <f t="shared" si="56"/>
        <v>1.1729050925932825</v>
      </c>
      <c r="M1828" s="7">
        <f t="shared" si="57"/>
        <v>0</v>
      </c>
    </row>
    <row r="1829" spans="1:13" x14ac:dyDescent="0.3">
      <c r="A1829" s="6">
        <v>62223</v>
      </c>
      <c r="B1829" s="6" t="s">
        <v>3406</v>
      </c>
      <c r="C1829" s="13">
        <v>45591.338645833333</v>
      </c>
      <c r="D1829" s="6" t="s">
        <v>2353</v>
      </c>
      <c r="E1829" s="13">
        <v>45592.339687500003</v>
      </c>
      <c r="F1829" s="6"/>
      <c r="G1829" s="13"/>
      <c r="H1829" s="6" t="s">
        <v>9</v>
      </c>
      <c r="I1829" s="6" t="s">
        <v>92</v>
      </c>
      <c r="J1829" s="6" t="s">
        <v>11</v>
      </c>
      <c r="K1829" s="6" t="s">
        <v>24</v>
      </c>
      <c r="L1829" s="7" t="str">
        <f t="shared" si="56"/>
        <v/>
      </c>
      <c r="M1829" s="7">
        <f t="shared" si="57"/>
        <v>1</v>
      </c>
    </row>
    <row r="1830" spans="1:13" x14ac:dyDescent="0.3">
      <c r="A1830" s="6">
        <v>62225</v>
      </c>
      <c r="B1830" s="6" t="s">
        <v>3407</v>
      </c>
      <c r="C1830" s="13">
        <v>45591.339143518519</v>
      </c>
      <c r="D1830" s="6" t="s">
        <v>3408</v>
      </c>
      <c r="E1830" s="13">
        <v>45592.339629629627</v>
      </c>
      <c r="F1830" s="6" t="s">
        <v>3409</v>
      </c>
      <c r="G1830" s="13">
        <v>45599.276909722219</v>
      </c>
      <c r="H1830" s="6" t="s">
        <v>14</v>
      </c>
      <c r="I1830" s="6" t="s">
        <v>60</v>
      </c>
      <c r="J1830" s="6" t="s">
        <v>18</v>
      </c>
      <c r="K1830" s="6" t="s">
        <v>21</v>
      </c>
      <c r="L1830" s="7">
        <f t="shared" si="56"/>
        <v>6.9372800925921183</v>
      </c>
      <c r="M1830" s="7">
        <f t="shared" si="57"/>
        <v>0</v>
      </c>
    </row>
    <row r="1831" spans="1:13" x14ac:dyDescent="0.3">
      <c r="A1831" s="6">
        <v>62250</v>
      </c>
      <c r="B1831" s="6" t="s">
        <v>3411</v>
      </c>
      <c r="C1831" s="13">
        <v>45591.365972222222</v>
      </c>
      <c r="D1831" s="6" t="s">
        <v>732</v>
      </c>
      <c r="E1831" s="13">
        <v>45592.33971064815</v>
      </c>
      <c r="F1831" s="6" t="s">
        <v>3412</v>
      </c>
      <c r="G1831" s="13">
        <v>45600.391481481478</v>
      </c>
      <c r="H1831" s="6" t="s">
        <v>14</v>
      </c>
      <c r="I1831" s="6" t="s">
        <v>287</v>
      </c>
      <c r="J1831" s="6" t="s">
        <v>18</v>
      </c>
      <c r="K1831" s="6" t="s">
        <v>24</v>
      </c>
      <c r="L1831" s="7">
        <f t="shared" si="56"/>
        <v>8.0517708333281917</v>
      </c>
      <c r="M1831" s="7">
        <f t="shared" si="57"/>
        <v>0</v>
      </c>
    </row>
    <row r="1832" spans="1:13" x14ac:dyDescent="0.3">
      <c r="A1832" s="6">
        <v>62251</v>
      </c>
      <c r="B1832" s="6" t="s">
        <v>3413</v>
      </c>
      <c r="C1832" s="13">
        <v>45591.367662037039</v>
      </c>
      <c r="D1832" s="6" t="s">
        <v>3410</v>
      </c>
      <c r="E1832" s="13">
        <v>45592.339618055557</v>
      </c>
      <c r="F1832" s="6" t="s">
        <v>3414</v>
      </c>
      <c r="G1832" s="13">
        <v>45604.335960648146</v>
      </c>
      <c r="H1832" s="6" t="s">
        <v>14</v>
      </c>
      <c r="I1832" s="6" t="s">
        <v>60</v>
      </c>
      <c r="J1832" s="6" t="s">
        <v>18</v>
      </c>
      <c r="K1832" s="6" t="s">
        <v>984</v>
      </c>
      <c r="L1832" s="7">
        <f t="shared" si="56"/>
        <v>11.996342592588917</v>
      </c>
      <c r="M1832" s="7">
        <f t="shared" si="57"/>
        <v>0</v>
      </c>
    </row>
    <row r="1833" spans="1:13" x14ac:dyDescent="0.3">
      <c r="A1833" s="6">
        <v>62269</v>
      </c>
      <c r="B1833" s="6" t="s">
        <v>3415</v>
      </c>
      <c r="C1833" s="13">
        <v>45591.389953703707</v>
      </c>
      <c r="D1833" s="6" t="s">
        <v>3416</v>
      </c>
      <c r="E1833" s="13">
        <v>45592.33965277778</v>
      </c>
      <c r="F1833" s="6"/>
      <c r="G1833" s="13"/>
      <c r="H1833" s="6" t="s">
        <v>9</v>
      </c>
      <c r="I1833" s="6" t="s">
        <v>32</v>
      </c>
      <c r="J1833" s="6" t="s">
        <v>18</v>
      </c>
      <c r="K1833" s="6" t="s">
        <v>187</v>
      </c>
      <c r="L1833" s="7" t="str">
        <f t="shared" si="56"/>
        <v/>
      </c>
      <c r="M1833" s="7">
        <f t="shared" si="57"/>
        <v>1</v>
      </c>
    </row>
    <row r="1834" spans="1:13" x14ac:dyDescent="0.3">
      <c r="A1834" s="6">
        <v>62282</v>
      </c>
      <c r="B1834" s="6" t="s">
        <v>3417</v>
      </c>
      <c r="C1834" s="13">
        <v>45591.405752314815</v>
      </c>
      <c r="D1834" s="6" t="s">
        <v>3418</v>
      </c>
      <c r="E1834" s="13">
        <v>45592.339722222219</v>
      </c>
      <c r="F1834" s="6" t="s">
        <v>3419</v>
      </c>
      <c r="G1834" s="13">
        <v>45598.193148148152</v>
      </c>
      <c r="H1834" s="6" t="s">
        <v>14</v>
      </c>
      <c r="I1834" s="6" t="s">
        <v>83</v>
      </c>
      <c r="J1834" s="6" t="s">
        <v>33</v>
      </c>
      <c r="K1834" s="6" t="s">
        <v>124</v>
      </c>
      <c r="L1834" s="7">
        <f t="shared" si="56"/>
        <v>5.8534259259322425</v>
      </c>
      <c r="M1834" s="7">
        <f t="shared" si="57"/>
        <v>0</v>
      </c>
    </row>
    <row r="1835" spans="1:13" x14ac:dyDescent="0.3">
      <c r="A1835" s="6">
        <v>62292</v>
      </c>
      <c r="B1835" s="6" t="s">
        <v>3420</v>
      </c>
      <c r="C1835" s="13">
        <v>45591.412430555552</v>
      </c>
      <c r="D1835" s="6" t="s">
        <v>3416</v>
      </c>
      <c r="E1835" s="13">
        <v>45592.33965277778</v>
      </c>
      <c r="F1835" s="6"/>
      <c r="G1835" s="13"/>
      <c r="H1835" s="6" t="s">
        <v>5536</v>
      </c>
      <c r="I1835" s="6" t="s">
        <v>92</v>
      </c>
      <c r="J1835" s="6" t="s">
        <v>11</v>
      </c>
      <c r="K1835" s="6" t="s">
        <v>217</v>
      </c>
      <c r="L1835" s="7" t="str">
        <f t="shared" si="56"/>
        <v/>
      </c>
      <c r="M1835" s="7">
        <f t="shared" si="57"/>
        <v>0</v>
      </c>
    </row>
    <row r="1836" spans="1:13" x14ac:dyDescent="0.3">
      <c r="A1836" s="6">
        <v>62295</v>
      </c>
      <c r="B1836" s="6" t="s">
        <v>3421</v>
      </c>
      <c r="C1836" s="13">
        <v>45591.41511574074</v>
      </c>
      <c r="D1836" s="6" t="s">
        <v>3408</v>
      </c>
      <c r="E1836" s="13">
        <v>45592.339629629627</v>
      </c>
      <c r="F1836" s="6" t="s">
        <v>3422</v>
      </c>
      <c r="G1836" s="13">
        <v>45598.394537037035</v>
      </c>
      <c r="H1836" s="6" t="s">
        <v>14</v>
      </c>
      <c r="I1836" s="6" t="s">
        <v>114</v>
      </c>
      <c r="J1836" s="6" t="s">
        <v>11</v>
      </c>
      <c r="K1836" s="6" t="s">
        <v>44</v>
      </c>
      <c r="L1836" s="7">
        <f t="shared" si="56"/>
        <v>6.0549074074078817</v>
      </c>
      <c r="M1836" s="7">
        <f t="shared" si="57"/>
        <v>0</v>
      </c>
    </row>
    <row r="1837" spans="1:13" x14ac:dyDescent="0.3">
      <c r="A1837" s="6">
        <v>62322</v>
      </c>
      <c r="B1837" s="6" t="s">
        <v>3423</v>
      </c>
      <c r="C1837" s="13">
        <v>45591.437905092593</v>
      </c>
      <c r="D1837" s="6" t="s">
        <v>3424</v>
      </c>
      <c r="E1837" s="13">
        <v>45592.339641203704</v>
      </c>
      <c r="F1837" s="6"/>
      <c r="G1837" s="13"/>
      <c r="H1837" s="6" t="s">
        <v>5536</v>
      </c>
      <c r="I1837" s="6" t="s">
        <v>185</v>
      </c>
      <c r="J1837" s="6" t="s">
        <v>18</v>
      </c>
      <c r="K1837" s="6" t="s">
        <v>58</v>
      </c>
      <c r="L1837" s="7" t="str">
        <f t="shared" si="56"/>
        <v/>
      </c>
      <c r="M1837" s="7">
        <f t="shared" si="57"/>
        <v>0</v>
      </c>
    </row>
    <row r="1838" spans="1:13" x14ac:dyDescent="0.3">
      <c r="A1838" s="6">
        <v>62327</v>
      </c>
      <c r="B1838" s="6" t="s">
        <v>3425</v>
      </c>
      <c r="C1838" s="13">
        <v>45591.44326388889</v>
      </c>
      <c r="D1838" s="6" t="s">
        <v>2353</v>
      </c>
      <c r="E1838" s="13">
        <v>45592.339687500003</v>
      </c>
      <c r="F1838" s="6" t="s">
        <v>3426</v>
      </c>
      <c r="G1838" s="13">
        <v>45595.320532407408</v>
      </c>
      <c r="H1838" s="6" t="s">
        <v>14</v>
      </c>
      <c r="I1838" s="6" t="s">
        <v>114</v>
      </c>
      <c r="J1838" s="6" t="s">
        <v>11</v>
      </c>
      <c r="K1838" s="6" t="s">
        <v>102</v>
      </c>
      <c r="L1838" s="7">
        <f t="shared" si="56"/>
        <v>2.9808449074043892</v>
      </c>
      <c r="M1838" s="7">
        <f t="shared" si="57"/>
        <v>0</v>
      </c>
    </row>
    <row r="1839" spans="1:13" x14ac:dyDescent="0.3">
      <c r="A1839" s="6">
        <v>62357</v>
      </c>
      <c r="B1839" s="6" t="s">
        <v>3427</v>
      </c>
      <c r="C1839" s="13">
        <v>45591.483495370368</v>
      </c>
      <c r="D1839" s="6" t="s">
        <v>3416</v>
      </c>
      <c r="E1839" s="13">
        <v>45592.33965277778</v>
      </c>
      <c r="F1839" s="6" t="s">
        <v>3428</v>
      </c>
      <c r="G1839" s="13">
        <v>45596.171909722223</v>
      </c>
      <c r="H1839" s="6" t="s">
        <v>14</v>
      </c>
      <c r="I1839" s="6" t="s">
        <v>20</v>
      </c>
      <c r="J1839" s="6" t="s">
        <v>18</v>
      </c>
      <c r="K1839" s="6" t="s">
        <v>137</v>
      </c>
      <c r="L1839" s="7">
        <f t="shared" si="56"/>
        <v>3.8322569444426335</v>
      </c>
      <c r="M1839" s="7">
        <f t="shared" si="57"/>
        <v>0</v>
      </c>
    </row>
    <row r="1840" spans="1:13" x14ac:dyDescent="0.3">
      <c r="A1840" s="6">
        <v>62364</v>
      </c>
      <c r="B1840" s="6" t="s">
        <v>3429</v>
      </c>
      <c r="C1840" s="13">
        <v>45591.503182870372</v>
      </c>
      <c r="D1840" s="6" t="s">
        <v>2745</v>
      </c>
      <c r="E1840" s="13">
        <v>45595.330648148149</v>
      </c>
      <c r="F1840" s="6" t="s">
        <v>3430</v>
      </c>
      <c r="G1840" s="13">
        <v>45598.240555555552</v>
      </c>
      <c r="H1840" s="6" t="s">
        <v>14</v>
      </c>
      <c r="I1840" s="6" t="s">
        <v>88</v>
      </c>
      <c r="J1840" s="6" t="s">
        <v>33</v>
      </c>
      <c r="K1840" s="6" t="s">
        <v>105</v>
      </c>
      <c r="L1840" s="7">
        <f t="shared" si="56"/>
        <v>2.9099074074038072</v>
      </c>
      <c r="M1840" s="7">
        <f t="shared" si="57"/>
        <v>0</v>
      </c>
    </row>
    <row r="1841" spans="1:13" x14ac:dyDescent="0.3">
      <c r="A1841" s="6">
        <v>62365</v>
      </c>
      <c r="B1841" s="6" t="s">
        <v>3431</v>
      </c>
      <c r="C1841" s="13">
        <v>45591.503587962965</v>
      </c>
      <c r="D1841" s="6" t="s">
        <v>3424</v>
      </c>
      <c r="E1841" s="13">
        <v>45592.339641203704</v>
      </c>
      <c r="F1841" s="6" t="s">
        <v>3432</v>
      </c>
      <c r="G1841" s="13">
        <v>45595.409490740742</v>
      </c>
      <c r="H1841" s="6" t="s">
        <v>14</v>
      </c>
      <c r="I1841" s="6" t="s">
        <v>114</v>
      </c>
      <c r="J1841" s="6" t="s">
        <v>11</v>
      </c>
      <c r="K1841" s="6" t="s">
        <v>460</v>
      </c>
      <c r="L1841" s="7">
        <f t="shared" si="56"/>
        <v>3.0698495370379533</v>
      </c>
      <c r="M1841" s="7">
        <f t="shared" si="57"/>
        <v>0</v>
      </c>
    </row>
    <row r="1842" spans="1:13" x14ac:dyDescent="0.3">
      <c r="A1842" s="6">
        <v>62385</v>
      </c>
      <c r="B1842" s="6" t="s">
        <v>3433</v>
      </c>
      <c r="C1842" s="13">
        <v>45591.537129629629</v>
      </c>
      <c r="D1842" s="6" t="s">
        <v>3434</v>
      </c>
      <c r="E1842" s="13">
        <v>45592.341689814813</v>
      </c>
      <c r="F1842" s="6"/>
      <c r="G1842" s="13"/>
      <c r="H1842" s="6" t="s">
        <v>9</v>
      </c>
      <c r="I1842" s="6" t="s">
        <v>32</v>
      </c>
      <c r="J1842" s="6" t="s">
        <v>18</v>
      </c>
      <c r="K1842" s="6" t="s">
        <v>44</v>
      </c>
      <c r="L1842" s="7" t="str">
        <f t="shared" si="56"/>
        <v/>
      </c>
      <c r="M1842" s="7">
        <f t="shared" si="57"/>
        <v>1</v>
      </c>
    </row>
    <row r="1843" spans="1:13" x14ac:dyDescent="0.3">
      <c r="A1843" s="6">
        <v>62411</v>
      </c>
      <c r="B1843" s="6" t="s">
        <v>3435</v>
      </c>
      <c r="C1843" s="13">
        <v>45591.578865740739</v>
      </c>
      <c r="D1843" s="6" t="s">
        <v>3416</v>
      </c>
      <c r="E1843" s="13">
        <v>45592.33965277778</v>
      </c>
      <c r="F1843" s="6"/>
      <c r="G1843" s="13"/>
      <c r="H1843" s="6" t="s">
        <v>35</v>
      </c>
      <c r="I1843" s="6" t="s">
        <v>114</v>
      </c>
      <c r="J1843" s="6" t="s">
        <v>11</v>
      </c>
      <c r="K1843" s="6" t="s">
        <v>12</v>
      </c>
      <c r="L1843" s="7" t="str">
        <f t="shared" si="56"/>
        <v/>
      </c>
      <c r="M1843" s="7">
        <f t="shared" si="57"/>
        <v>0</v>
      </c>
    </row>
    <row r="1844" spans="1:13" x14ac:dyDescent="0.3">
      <c r="A1844" s="6">
        <v>62413</v>
      </c>
      <c r="B1844" s="6" t="s">
        <v>3436</v>
      </c>
      <c r="C1844" s="13">
        <v>45591.588946759257</v>
      </c>
      <c r="D1844" s="6" t="s">
        <v>2353</v>
      </c>
      <c r="E1844" s="13">
        <v>45592.339687500003</v>
      </c>
      <c r="F1844" s="6" t="s">
        <v>3437</v>
      </c>
      <c r="G1844" s="13">
        <v>45596.464930555558</v>
      </c>
      <c r="H1844" s="6" t="s">
        <v>14</v>
      </c>
      <c r="I1844" s="6" t="s">
        <v>114</v>
      </c>
      <c r="J1844" s="6" t="s">
        <v>11</v>
      </c>
      <c r="K1844" s="6" t="s">
        <v>188</v>
      </c>
      <c r="L1844" s="7">
        <f t="shared" si="56"/>
        <v>4.125243055554165</v>
      </c>
      <c r="M1844" s="7">
        <f t="shared" si="57"/>
        <v>0</v>
      </c>
    </row>
    <row r="1845" spans="1:13" x14ac:dyDescent="0.3">
      <c r="A1845" s="6">
        <v>62432</v>
      </c>
      <c r="B1845" s="6" t="s">
        <v>3438</v>
      </c>
      <c r="C1845" s="13">
        <v>45591.640185185184</v>
      </c>
      <c r="D1845" s="6" t="s">
        <v>3410</v>
      </c>
      <c r="E1845" s="13">
        <v>45592.339618055557</v>
      </c>
      <c r="F1845" s="6"/>
      <c r="G1845" s="13"/>
      <c r="H1845" s="6" t="s">
        <v>5536</v>
      </c>
      <c r="I1845" s="6" t="s">
        <v>185</v>
      </c>
      <c r="J1845" s="6" t="s">
        <v>18</v>
      </c>
      <c r="K1845" s="6" t="s">
        <v>28</v>
      </c>
      <c r="L1845" s="7" t="str">
        <f t="shared" si="56"/>
        <v/>
      </c>
      <c r="M1845" s="7">
        <f t="shared" si="57"/>
        <v>0</v>
      </c>
    </row>
    <row r="1846" spans="1:13" x14ac:dyDescent="0.3">
      <c r="A1846" s="6">
        <v>62449</v>
      </c>
      <c r="B1846" s="6" t="s">
        <v>3439</v>
      </c>
      <c r="C1846" s="13">
        <v>45591.677881944444</v>
      </c>
      <c r="D1846" s="6" t="s">
        <v>3424</v>
      </c>
      <c r="E1846" s="13">
        <v>45592.339641203704</v>
      </c>
      <c r="F1846" s="6" t="s">
        <v>3440</v>
      </c>
      <c r="G1846" s="13">
        <v>45600.533877314818</v>
      </c>
      <c r="H1846" s="6" t="s">
        <v>14</v>
      </c>
      <c r="I1846" s="6" t="s">
        <v>942</v>
      </c>
      <c r="J1846" s="6" t="s">
        <v>18</v>
      </c>
      <c r="K1846" s="6" t="s">
        <v>28</v>
      </c>
      <c r="L1846" s="7">
        <f t="shared" si="56"/>
        <v>8.1942361111141508</v>
      </c>
      <c r="M1846" s="7">
        <f t="shared" si="57"/>
        <v>0</v>
      </c>
    </row>
    <row r="1847" spans="1:13" x14ac:dyDescent="0.3">
      <c r="A1847" s="6">
        <v>62453</v>
      </c>
      <c r="B1847" s="6" t="s">
        <v>3441</v>
      </c>
      <c r="C1847" s="13">
        <v>45591.680428240739</v>
      </c>
      <c r="D1847" s="6" t="s">
        <v>382</v>
      </c>
      <c r="E1847" s="13">
        <v>45602.336423611108</v>
      </c>
      <c r="F1847" s="6"/>
      <c r="G1847" s="13"/>
      <c r="H1847" s="6" t="s">
        <v>9</v>
      </c>
      <c r="I1847" s="6" t="s">
        <v>278</v>
      </c>
      <c r="J1847" s="6" t="s">
        <v>18</v>
      </c>
      <c r="K1847" s="6" t="s">
        <v>24</v>
      </c>
      <c r="L1847" s="7" t="str">
        <f t="shared" si="56"/>
        <v/>
      </c>
      <c r="M1847" s="7">
        <f t="shared" si="57"/>
        <v>1</v>
      </c>
    </row>
    <row r="1848" spans="1:13" x14ac:dyDescent="0.3">
      <c r="A1848" s="6">
        <v>62457</v>
      </c>
      <c r="B1848" s="6" t="s">
        <v>3442</v>
      </c>
      <c r="C1848" s="13">
        <v>45591.697210648148</v>
      </c>
      <c r="D1848" s="6" t="s">
        <v>3443</v>
      </c>
      <c r="E1848" s="13">
        <v>45601.649131944447</v>
      </c>
      <c r="F1848" s="6" t="s">
        <v>3444</v>
      </c>
      <c r="G1848" s="13">
        <v>45603.889270833337</v>
      </c>
      <c r="H1848" s="6" t="s">
        <v>14</v>
      </c>
      <c r="I1848" s="6" t="s">
        <v>92</v>
      </c>
      <c r="J1848" s="6" t="s">
        <v>18</v>
      </c>
      <c r="K1848" s="6" t="s">
        <v>15</v>
      </c>
      <c r="L1848" s="7">
        <f t="shared" si="56"/>
        <v>2.2401388888902147</v>
      </c>
      <c r="M1848" s="7">
        <f t="shared" si="57"/>
        <v>0</v>
      </c>
    </row>
    <row r="1849" spans="1:13" x14ac:dyDescent="0.3">
      <c r="A1849" s="6">
        <v>62481</v>
      </c>
      <c r="B1849" s="6" t="s">
        <v>3445</v>
      </c>
      <c r="C1849" s="13">
        <v>45591.73715277778</v>
      </c>
      <c r="D1849" s="6" t="s">
        <v>691</v>
      </c>
      <c r="E1849" s="13">
        <v>45592.339675925927</v>
      </c>
      <c r="F1849" s="6"/>
      <c r="G1849" s="13"/>
      <c r="H1849" s="6" t="s">
        <v>9</v>
      </c>
      <c r="I1849" s="6" t="s">
        <v>50</v>
      </c>
      <c r="J1849" s="6" t="s">
        <v>18</v>
      </c>
      <c r="K1849" s="6" t="s">
        <v>124</v>
      </c>
      <c r="L1849" s="7" t="str">
        <f t="shared" si="56"/>
        <v/>
      </c>
      <c r="M1849" s="7">
        <f t="shared" si="57"/>
        <v>1</v>
      </c>
    </row>
    <row r="1850" spans="1:13" x14ac:dyDescent="0.3">
      <c r="A1850" s="6">
        <v>62487</v>
      </c>
      <c r="B1850" s="6" t="s">
        <v>3446</v>
      </c>
      <c r="C1850" s="13">
        <v>45591.75744212963</v>
      </c>
      <c r="D1850" s="6" t="s">
        <v>732</v>
      </c>
      <c r="E1850" s="13">
        <v>45592.33971064815</v>
      </c>
      <c r="F1850" s="6" t="s">
        <v>3447</v>
      </c>
      <c r="G1850" s="13">
        <v>45600.550532407404</v>
      </c>
      <c r="H1850" s="6" t="s">
        <v>14</v>
      </c>
      <c r="I1850" s="6" t="s">
        <v>25</v>
      </c>
      <c r="J1850" s="6" t="s">
        <v>18</v>
      </c>
      <c r="K1850" s="6" t="s">
        <v>24</v>
      </c>
      <c r="L1850" s="7">
        <f t="shared" si="56"/>
        <v>8.2108217592540313</v>
      </c>
      <c r="M1850" s="7">
        <f t="shared" si="57"/>
        <v>0</v>
      </c>
    </row>
    <row r="1851" spans="1:13" x14ac:dyDescent="0.3">
      <c r="A1851" s="6">
        <v>62489</v>
      </c>
      <c r="B1851" s="6" t="s">
        <v>3448</v>
      </c>
      <c r="C1851" s="13">
        <v>45591.759340277778</v>
      </c>
      <c r="D1851" s="6" t="s">
        <v>3449</v>
      </c>
      <c r="E1851" s="13">
        <v>45620.336504629631</v>
      </c>
      <c r="F1851" s="6" t="s">
        <v>3450</v>
      </c>
      <c r="G1851" s="13">
        <v>45620.336631944447</v>
      </c>
      <c r="H1851" s="6" t="s">
        <v>14</v>
      </c>
      <c r="I1851" s="6" t="s">
        <v>898</v>
      </c>
      <c r="J1851" s="6" t="s">
        <v>33</v>
      </c>
      <c r="K1851" s="6" t="s">
        <v>31</v>
      </c>
      <c r="L1851" s="7">
        <f t="shared" si="56"/>
        <v>1.273148154723458E-4</v>
      </c>
      <c r="M1851" s="7">
        <f t="shared" si="57"/>
        <v>0</v>
      </c>
    </row>
    <row r="1852" spans="1:13" x14ac:dyDescent="0.3">
      <c r="A1852" s="6">
        <v>62506</v>
      </c>
      <c r="B1852" s="6" t="s">
        <v>3451</v>
      </c>
      <c r="C1852" s="13">
        <v>45591.799513888887</v>
      </c>
      <c r="D1852" s="6" t="s">
        <v>2291</v>
      </c>
      <c r="E1852" s="13">
        <v>45592.33966435185</v>
      </c>
      <c r="F1852" s="6"/>
      <c r="G1852" s="13"/>
      <c r="H1852" s="6" t="s">
        <v>5536</v>
      </c>
      <c r="I1852" s="6" t="s">
        <v>25</v>
      </c>
      <c r="J1852" s="6" t="s">
        <v>18</v>
      </c>
      <c r="K1852" s="6" t="s">
        <v>195</v>
      </c>
      <c r="L1852" s="7" t="str">
        <f t="shared" si="56"/>
        <v/>
      </c>
      <c r="M1852" s="7">
        <f t="shared" si="57"/>
        <v>0</v>
      </c>
    </row>
    <row r="1853" spans="1:13" x14ac:dyDescent="0.3">
      <c r="A1853" s="6">
        <v>62539</v>
      </c>
      <c r="B1853" s="6" t="s">
        <v>3452</v>
      </c>
      <c r="C1853" s="13">
        <v>45591.851412037038</v>
      </c>
      <c r="D1853" s="6" t="s">
        <v>3416</v>
      </c>
      <c r="E1853" s="13">
        <v>45592.33965277778</v>
      </c>
      <c r="F1853" s="6"/>
      <c r="G1853" s="13"/>
      <c r="H1853" s="6" t="s">
        <v>9</v>
      </c>
      <c r="I1853" s="6" t="s">
        <v>32</v>
      </c>
      <c r="J1853" s="6" t="s">
        <v>18</v>
      </c>
      <c r="K1853" s="6" t="s">
        <v>44</v>
      </c>
      <c r="L1853" s="7" t="str">
        <f t="shared" si="56"/>
        <v/>
      </c>
      <c r="M1853" s="7">
        <f t="shared" si="57"/>
        <v>1</v>
      </c>
    </row>
    <row r="1854" spans="1:13" x14ac:dyDescent="0.3">
      <c r="A1854" s="6">
        <v>62545</v>
      </c>
      <c r="B1854" s="6" t="s">
        <v>3453</v>
      </c>
      <c r="C1854" s="13">
        <v>45591.859398148146</v>
      </c>
      <c r="D1854" s="6" t="s">
        <v>2672</v>
      </c>
      <c r="E1854" s="13">
        <v>45601.357511574075</v>
      </c>
      <c r="F1854" s="6" t="s">
        <v>3454</v>
      </c>
      <c r="G1854" s="13">
        <v>45605.264293981483</v>
      </c>
      <c r="H1854" s="6" t="s">
        <v>14</v>
      </c>
      <c r="I1854" s="6" t="s">
        <v>48</v>
      </c>
      <c r="J1854" s="6" t="s">
        <v>18</v>
      </c>
      <c r="K1854" s="6" t="s">
        <v>21</v>
      </c>
      <c r="L1854" s="7">
        <f t="shared" si="56"/>
        <v>3.9067824074081727</v>
      </c>
      <c r="M1854" s="7">
        <f t="shared" si="57"/>
        <v>0</v>
      </c>
    </row>
    <row r="1855" spans="1:13" x14ac:dyDescent="0.3">
      <c r="A1855" s="6">
        <v>62567</v>
      </c>
      <c r="B1855" s="6" t="s">
        <v>3455</v>
      </c>
      <c r="C1855" s="13">
        <v>45591.869189814817</v>
      </c>
      <c r="D1855" s="6" t="s">
        <v>3408</v>
      </c>
      <c r="E1855" s="13">
        <v>45592.339629629627</v>
      </c>
      <c r="F1855" s="6"/>
      <c r="G1855" s="13"/>
      <c r="H1855" s="6" t="s">
        <v>35</v>
      </c>
      <c r="I1855" s="6" t="s">
        <v>50</v>
      </c>
      <c r="J1855" s="6" t="s">
        <v>18</v>
      </c>
      <c r="K1855" s="6" t="s">
        <v>146</v>
      </c>
      <c r="L1855" s="7" t="str">
        <f t="shared" si="56"/>
        <v/>
      </c>
      <c r="M1855" s="7">
        <f t="shared" si="57"/>
        <v>0</v>
      </c>
    </row>
    <row r="1856" spans="1:13" x14ac:dyDescent="0.3">
      <c r="A1856" s="6">
        <v>62581</v>
      </c>
      <c r="B1856" s="6" t="s">
        <v>3456</v>
      </c>
      <c r="C1856" s="13">
        <v>45591.883333333331</v>
      </c>
      <c r="D1856" s="6" t="s">
        <v>691</v>
      </c>
      <c r="E1856" s="13">
        <v>45592.339675925927</v>
      </c>
      <c r="F1856" s="6" t="s">
        <v>3457</v>
      </c>
      <c r="G1856" s="13">
        <v>45601.444432870368</v>
      </c>
      <c r="H1856" s="6" t="s">
        <v>14</v>
      </c>
      <c r="I1856" s="6" t="s">
        <v>25</v>
      </c>
      <c r="J1856" s="6" t="s">
        <v>18</v>
      </c>
      <c r="K1856" s="6" t="s">
        <v>157</v>
      </c>
      <c r="L1856" s="7">
        <f t="shared" si="56"/>
        <v>9.1047569444417604</v>
      </c>
      <c r="M1856" s="7">
        <f t="shared" si="57"/>
        <v>0</v>
      </c>
    </row>
    <row r="1857" spans="1:13" x14ac:dyDescent="0.3">
      <c r="A1857" s="6">
        <v>62588</v>
      </c>
      <c r="B1857" s="6" t="s">
        <v>3458</v>
      </c>
      <c r="C1857" s="13">
        <v>45591.889282407406</v>
      </c>
      <c r="D1857" s="6" t="s">
        <v>3424</v>
      </c>
      <c r="E1857" s="13">
        <v>45592.339641203704</v>
      </c>
      <c r="F1857" s="6"/>
      <c r="G1857" s="13"/>
      <c r="H1857" s="6" t="s">
        <v>5536</v>
      </c>
      <c r="I1857" s="6" t="s">
        <v>111</v>
      </c>
      <c r="J1857" s="6" t="s">
        <v>11</v>
      </c>
      <c r="K1857" s="6" t="s">
        <v>44</v>
      </c>
      <c r="L1857" s="7" t="str">
        <f t="shared" si="56"/>
        <v/>
      </c>
      <c r="M1857" s="7">
        <f t="shared" si="57"/>
        <v>0</v>
      </c>
    </row>
    <row r="1858" spans="1:13" x14ac:dyDescent="0.3">
      <c r="A1858" s="6">
        <v>62623</v>
      </c>
      <c r="B1858" s="6" t="s">
        <v>3459</v>
      </c>
      <c r="C1858" s="13">
        <v>45591.916863425926</v>
      </c>
      <c r="D1858" s="6" t="s">
        <v>3460</v>
      </c>
      <c r="E1858" s="13">
        <v>45593.386307870373</v>
      </c>
      <c r="F1858" s="6"/>
      <c r="G1858" s="13"/>
      <c r="H1858" s="6" t="s">
        <v>9</v>
      </c>
      <c r="I1858" s="6" t="s">
        <v>20</v>
      </c>
      <c r="J1858" s="6" t="s">
        <v>18</v>
      </c>
      <c r="K1858" s="6" t="s">
        <v>137</v>
      </c>
      <c r="L1858" s="7" t="str">
        <f t="shared" ref="L1858:L1921" si="58">IF(OR(ISBLANK(G1858),ISBLANK(E1858)),"", G1858 - E1858)</f>
        <v/>
      </c>
      <c r="M1858" s="7">
        <f t="shared" ref="M1858:M1921" si="59">IF(H1858="Returned",1,0)</f>
        <v>1</v>
      </c>
    </row>
    <row r="1859" spans="1:13" x14ac:dyDescent="0.3">
      <c r="A1859" s="6">
        <v>62654</v>
      </c>
      <c r="B1859" s="6" t="s">
        <v>3461</v>
      </c>
      <c r="C1859" s="13">
        <v>45591.917256944442</v>
      </c>
      <c r="D1859" s="6" t="s">
        <v>3462</v>
      </c>
      <c r="E1859" s="13">
        <v>45593.386273148149</v>
      </c>
      <c r="F1859" s="6" t="s">
        <v>3463</v>
      </c>
      <c r="G1859" s="13">
        <v>45595.372928240744</v>
      </c>
      <c r="H1859" s="6" t="s">
        <v>14</v>
      </c>
      <c r="I1859" s="6" t="s">
        <v>942</v>
      </c>
      <c r="J1859" s="6" t="s">
        <v>18</v>
      </c>
      <c r="K1859" s="6" t="s">
        <v>61</v>
      </c>
      <c r="L1859" s="7">
        <f t="shared" si="58"/>
        <v>1.9866550925944466</v>
      </c>
      <c r="M1859" s="7">
        <f t="shared" si="59"/>
        <v>0</v>
      </c>
    </row>
    <row r="1860" spans="1:13" x14ac:dyDescent="0.3">
      <c r="A1860" s="6">
        <v>62686</v>
      </c>
      <c r="B1860" s="6" t="s">
        <v>3464</v>
      </c>
      <c r="C1860" s="13">
        <v>45591.917662037034</v>
      </c>
      <c r="D1860" s="6" t="s">
        <v>408</v>
      </c>
      <c r="E1860" s="13">
        <v>45593.386331018519</v>
      </c>
      <c r="F1860" s="6" t="s">
        <v>3465</v>
      </c>
      <c r="G1860" s="13">
        <v>45595.209583333337</v>
      </c>
      <c r="H1860" s="6" t="s">
        <v>14</v>
      </c>
      <c r="I1860" s="6" t="s">
        <v>20</v>
      </c>
      <c r="J1860" s="6" t="s">
        <v>18</v>
      </c>
      <c r="K1860" s="6" t="s">
        <v>153</v>
      </c>
      <c r="L1860" s="7">
        <f t="shared" si="58"/>
        <v>1.8232523148180917</v>
      </c>
      <c r="M1860" s="7">
        <f t="shared" si="59"/>
        <v>0</v>
      </c>
    </row>
    <row r="1861" spans="1:13" x14ac:dyDescent="0.3">
      <c r="A1861" s="6">
        <v>62687</v>
      </c>
      <c r="B1861" s="6" t="s">
        <v>3466</v>
      </c>
      <c r="C1861" s="13">
        <v>45591.919004629628</v>
      </c>
      <c r="D1861" s="6" t="s">
        <v>2406</v>
      </c>
      <c r="E1861" s="13">
        <v>45593.386261574073</v>
      </c>
      <c r="F1861" s="6" t="s">
        <v>3467</v>
      </c>
      <c r="G1861" s="13">
        <v>45596.304675925923</v>
      </c>
      <c r="H1861" s="6" t="s">
        <v>14</v>
      </c>
      <c r="I1861" s="6" t="s">
        <v>111</v>
      </c>
      <c r="J1861" s="6" t="s">
        <v>11</v>
      </c>
      <c r="K1861" s="6" t="s">
        <v>188</v>
      </c>
      <c r="L1861" s="7">
        <f t="shared" si="58"/>
        <v>2.9184143518505152</v>
      </c>
      <c r="M1861" s="7">
        <f t="shared" si="59"/>
        <v>0</v>
      </c>
    </row>
    <row r="1862" spans="1:13" x14ac:dyDescent="0.3">
      <c r="A1862" s="6">
        <v>62690</v>
      </c>
      <c r="B1862" s="6" t="s">
        <v>3468</v>
      </c>
      <c r="C1862" s="13">
        <v>45591.923402777778</v>
      </c>
      <c r="D1862" s="6" t="s">
        <v>3469</v>
      </c>
      <c r="E1862" s="13">
        <v>45593.386284722219</v>
      </c>
      <c r="F1862" s="6" t="s">
        <v>3470</v>
      </c>
      <c r="G1862" s="13">
        <v>45600.416504629633</v>
      </c>
      <c r="H1862" s="6" t="s">
        <v>14</v>
      </c>
      <c r="I1862" s="6" t="s">
        <v>92</v>
      </c>
      <c r="J1862" s="6" t="s">
        <v>11</v>
      </c>
      <c r="K1862" s="6" t="s">
        <v>21</v>
      </c>
      <c r="L1862" s="7">
        <f t="shared" si="58"/>
        <v>7.0302199074139935</v>
      </c>
      <c r="M1862" s="7">
        <f t="shared" si="59"/>
        <v>0</v>
      </c>
    </row>
    <row r="1863" spans="1:13" x14ac:dyDescent="0.3">
      <c r="A1863" s="6">
        <v>62700</v>
      </c>
      <c r="B1863" s="6" t="s">
        <v>3471</v>
      </c>
      <c r="C1863" s="13">
        <v>45591.934120370373</v>
      </c>
      <c r="D1863" s="6" t="s">
        <v>408</v>
      </c>
      <c r="E1863" s="13">
        <v>45593.386331018519</v>
      </c>
      <c r="F1863" s="6" t="s">
        <v>3472</v>
      </c>
      <c r="G1863" s="13">
        <v>45598.380648148152</v>
      </c>
      <c r="H1863" s="6" t="s">
        <v>14</v>
      </c>
      <c r="I1863" s="6" t="s">
        <v>111</v>
      </c>
      <c r="J1863" s="6" t="s">
        <v>11</v>
      </c>
      <c r="K1863" s="6" t="s">
        <v>24</v>
      </c>
      <c r="L1863" s="7">
        <f t="shared" si="58"/>
        <v>4.9943171296326909</v>
      </c>
      <c r="M1863" s="7">
        <f t="shared" si="59"/>
        <v>0</v>
      </c>
    </row>
    <row r="1864" spans="1:13" x14ac:dyDescent="0.3">
      <c r="A1864" s="6">
        <v>62710</v>
      </c>
      <c r="B1864" s="6" t="s">
        <v>3473</v>
      </c>
      <c r="C1864" s="13">
        <v>45591.942094907405</v>
      </c>
      <c r="D1864" s="6" t="s">
        <v>802</v>
      </c>
      <c r="E1864" s="13">
        <v>45597.306990740741</v>
      </c>
      <c r="F1864" s="6" t="s">
        <v>3474</v>
      </c>
      <c r="G1864" s="13">
        <v>45600.197569444441</v>
      </c>
      <c r="H1864" s="6" t="s">
        <v>14</v>
      </c>
      <c r="I1864" s="6" t="s">
        <v>83</v>
      </c>
      <c r="J1864" s="6" t="s">
        <v>18</v>
      </c>
      <c r="K1864" s="6" t="s">
        <v>102</v>
      </c>
      <c r="L1864" s="7">
        <f t="shared" si="58"/>
        <v>2.8905787037001573</v>
      </c>
      <c r="M1864" s="7">
        <f t="shared" si="59"/>
        <v>0</v>
      </c>
    </row>
    <row r="1865" spans="1:13" x14ac:dyDescent="0.3">
      <c r="A1865" s="6">
        <v>62729</v>
      </c>
      <c r="B1865" s="6" t="s">
        <v>3475</v>
      </c>
      <c r="C1865" s="13">
        <v>45591.976863425924</v>
      </c>
      <c r="D1865" s="6" t="s">
        <v>3476</v>
      </c>
      <c r="E1865" s="13">
        <v>45593.386319444442</v>
      </c>
      <c r="F1865" s="6"/>
      <c r="G1865" s="13"/>
      <c r="H1865" s="6" t="s">
        <v>9</v>
      </c>
      <c r="I1865" s="6" t="s">
        <v>95</v>
      </c>
      <c r="J1865" s="6" t="s">
        <v>18</v>
      </c>
      <c r="K1865" s="6" t="s">
        <v>15</v>
      </c>
      <c r="L1865" s="7" t="str">
        <f t="shared" si="58"/>
        <v/>
      </c>
      <c r="M1865" s="7">
        <f t="shared" si="59"/>
        <v>1</v>
      </c>
    </row>
    <row r="1866" spans="1:13" x14ac:dyDescent="0.3">
      <c r="A1866" s="6">
        <v>62747</v>
      </c>
      <c r="B1866" s="6" t="s">
        <v>3477</v>
      </c>
      <c r="C1866" s="13">
        <v>45592.018564814818</v>
      </c>
      <c r="D1866" s="6" t="s">
        <v>1545</v>
      </c>
      <c r="E1866" s="13">
        <v>45596.289085648146</v>
      </c>
      <c r="F1866" s="6"/>
      <c r="G1866" s="13"/>
      <c r="H1866" s="6" t="s">
        <v>9</v>
      </c>
      <c r="I1866" s="6" t="s">
        <v>111</v>
      </c>
      <c r="J1866" s="6" t="s">
        <v>11</v>
      </c>
      <c r="K1866" s="6" t="s">
        <v>68</v>
      </c>
      <c r="L1866" s="7" t="str">
        <f t="shared" si="58"/>
        <v/>
      </c>
      <c r="M1866" s="7">
        <f t="shared" si="59"/>
        <v>1</v>
      </c>
    </row>
    <row r="1867" spans="1:13" x14ac:dyDescent="0.3">
      <c r="A1867" s="6">
        <v>62749</v>
      </c>
      <c r="B1867" s="6" t="s">
        <v>3478</v>
      </c>
      <c r="C1867" s="13">
        <v>45592.055625000001</v>
      </c>
      <c r="D1867" s="6" t="s">
        <v>797</v>
      </c>
      <c r="E1867" s="13">
        <v>45597.306550925925</v>
      </c>
      <c r="F1867" s="6"/>
      <c r="G1867" s="13"/>
      <c r="H1867" s="6" t="s">
        <v>9</v>
      </c>
      <c r="I1867" s="6" t="s">
        <v>83</v>
      </c>
      <c r="J1867" s="6" t="s">
        <v>18</v>
      </c>
      <c r="K1867" s="6" t="s">
        <v>24</v>
      </c>
      <c r="L1867" s="7" t="str">
        <f t="shared" si="58"/>
        <v/>
      </c>
      <c r="M1867" s="7">
        <f t="shared" si="59"/>
        <v>1</v>
      </c>
    </row>
    <row r="1868" spans="1:13" x14ac:dyDescent="0.3">
      <c r="A1868" s="6">
        <v>62785</v>
      </c>
      <c r="B1868" s="6" t="s">
        <v>3479</v>
      </c>
      <c r="C1868" s="13">
        <v>45592.128935185188</v>
      </c>
      <c r="D1868" s="6" t="s">
        <v>2406</v>
      </c>
      <c r="E1868" s="13">
        <v>45593.386261574073</v>
      </c>
      <c r="F1868" s="6" t="s">
        <v>3480</v>
      </c>
      <c r="G1868" s="13">
        <v>45598.394560185188</v>
      </c>
      <c r="H1868" s="6" t="s">
        <v>14</v>
      </c>
      <c r="I1868" s="6" t="s">
        <v>185</v>
      </c>
      <c r="J1868" s="6" t="s">
        <v>18</v>
      </c>
      <c r="K1868" s="6" t="s">
        <v>28</v>
      </c>
      <c r="L1868" s="7">
        <f t="shared" si="58"/>
        <v>5.008298611115606</v>
      </c>
      <c r="M1868" s="7">
        <f t="shared" si="59"/>
        <v>0</v>
      </c>
    </row>
    <row r="1869" spans="1:13" x14ac:dyDescent="0.3">
      <c r="A1869" s="6">
        <v>62797</v>
      </c>
      <c r="B1869" s="6" t="s">
        <v>3482</v>
      </c>
      <c r="C1869" s="13">
        <v>45592.158495370371</v>
      </c>
      <c r="D1869" s="6" t="s">
        <v>3483</v>
      </c>
      <c r="E1869" s="13">
        <v>45593.677951388891</v>
      </c>
      <c r="F1869" s="6" t="s">
        <v>3484</v>
      </c>
      <c r="G1869" s="13">
        <v>45598.604513888888</v>
      </c>
      <c r="H1869" s="6" t="s">
        <v>14</v>
      </c>
      <c r="I1869" s="6" t="s">
        <v>116</v>
      </c>
      <c r="J1869" s="6" t="s">
        <v>18</v>
      </c>
      <c r="K1869" s="6" t="s">
        <v>124</v>
      </c>
      <c r="L1869" s="7">
        <f t="shared" si="58"/>
        <v>4.9265624999970896</v>
      </c>
      <c r="M1869" s="7">
        <f t="shared" si="59"/>
        <v>0</v>
      </c>
    </row>
    <row r="1870" spans="1:13" x14ac:dyDescent="0.3">
      <c r="A1870" s="6">
        <v>62809</v>
      </c>
      <c r="B1870" s="6" t="s">
        <v>3485</v>
      </c>
      <c r="C1870" s="13">
        <v>45592.197847222225</v>
      </c>
      <c r="D1870" s="6" t="s">
        <v>3486</v>
      </c>
      <c r="E1870" s="13">
        <v>45593.386365740742</v>
      </c>
      <c r="F1870" s="6" t="s">
        <v>3487</v>
      </c>
      <c r="G1870" s="13">
        <v>45600.40828703704</v>
      </c>
      <c r="H1870" s="6" t="s">
        <v>14</v>
      </c>
      <c r="I1870" s="6" t="s">
        <v>92</v>
      </c>
      <c r="J1870" s="6" t="s">
        <v>11</v>
      </c>
      <c r="K1870" s="6" t="s">
        <v>55</v>
      </c>
      <c r="L1870" s="7">
        <f t="shared" si="58"/>
        <v>7.0219212962983875</v>
      </c>
      <c r="M1870" s="7">
        <f t="shared" si="59"/>
        <v>0</v>
      </c>
    </row>
    <row r="1871" spans="1:13" x14ac:dyDescent="0.3">
      <c r="A1871" s="6">
        <v>62816</v>
      </c>
      <c r="B1871" s="6" t="s">
        <v>3488</v>
      </c>
      <c r="C1871" s="13">
        <v>45592.209004629629</v>
      </c>
      <c r="D1871" s="6" t="s">
        <v>3489</v>
      </c>
      <c r="E1871" s="13">
        <v>45593.386296296296</v>
      </c>
      <c r="F1871" s="6"/>
      <c r="G1871" s="13"/>
      <c r="H1871" s="6" t="s">
        <v>5536</v>
      </c>
      <c r="I1871" s="6" t="s">
        <v>20</v>
      </c>
      <c r="J1871" s="6" t="s">
        <v>18</v>
      </c>
      <c r="K1871" s="6" t="s">
        <v>96</v>
      </c>
      <c r="L1871" s="7" t="str">
        <f t="shared" si="58"/>
        <v/>
      </c>
      <c r="M1871" s="7">
        <f t="shared" si="59"/>
        <v>0</v>
      </c>
    </row>
    <row r="1872" spans="1:13" x14ac:dyDescent="0.3">
      <c r="A1872" s="6">
        <v>62834</v>
      </c>
      <c r="B1872" s="6" t="s">
        <v>3490</v>
      </c>
      <c r="C1872" s="13">
        <v>45592.225983796299</v>
      </c>
      <c r="D1872" s="6" t="s">
        <v>3469</v>
      </c>
      <c r="E1872" s="13">
        <v>45593.386284722219</v>
      </c>
      <c r="F1872" s="6" t="s">
        <v>3491</v>
      </c>
      <c r="G1872" s="13">
        <v>45596.303819444445</v>
      </c>
      <c r="H1872" s="6" t="s">
        <v>14</v>
      </c>
      <c r="I1872" s="6" t="s">
        <v>92</v>
      </c>
      <c r="J1872" s="6" t="s">
        <v>11</v>
      </c>
      <c r="K1872" s="6" t="s">
        <v>137</v>
      </c>
      <c r="L1872" s="7">
        <f t="shared" si="58"/>
        <v>2.9175347222262644</v>
      </c>
      <c r="M1872" s="7">
        <f t="shared" si="59"/>
        <v>0</v>
      </c>
    </row>
    <row r="1873" spans="1:13" x14ac:dyDescent="0.3">
      <c r="A1873" s="6">
        <v>62836</v>
      </c>
      <c r="B1873" s="6" t="s">
        <v>3492</v>
      </c>
      <c r="C1873" s="13">
        <v>45592.227314814816</v>
      </c>
      <c r="D1873" s="6" t="s">
        <v>3476</v>
      </c>
      <c r="E1873" s="13">
        <v>45593.386319444442</v>
      </c>
      <c r="F1873" s="6"/>
      <c r="G1873" s="13"/>
      <c r="H1873" s="6" t="s">
        <v>5536</v>
      </c>
      <c r="I1873" s="6" t="s">
        <v>942</v>
      </c>
      <c r="J1873" s="6" t="s">
        <v>18</v>
      </c>
      <c r="K1873" s="6" t="s">
        <v>148</v>
      </c>
      <c r="L1873" s="7" t="str">
        <f t="shared" si="58"/>
        <v/>
      </c>
      <c r="M1873" s="7">
        <f t="shared" si="59"/>
        <v>0</v>
      </c>
    </row>
    <row r="1874" spans="1:13" x14ac:dyDescent="0.3">
      <c r="A1874" s="6">
        <v>62863</v>
      </c>
      <c r="B1874" s="6" t="s">
        <v>3493</v>
      </c>
      <c r="C1874" s="13">
        <v>45592.253935185188</v>
      </c>
      <c r="D1874" s="6" t="s">
        <v>3489</v>
      </c>
      <c r="E1874" s="13">
        <v>45593.386296296296</v>
      </c>
      <c r="F1874" s="6"/>
      <c r="G1874" s="13"/>
      <c r="H1874" s="6" t="s">
        <v>9</v>
      </c>
      <c r="I1874" s="6" t="s">
        <v>111</v>
      </c>
      <c r="J1874" s="6" t="s">
        <v>11</v>
      </c>
      <c r="K1874" s="6" t="s">
        <v>195</v>
      </c>
      <c r="L1874" s="7" t="str">
        <f t="shared" si="58"/>
        <v/>
      </c>
      <c r="M1874" s="7">
        <f t="shared" si="59"/>
        <v>1</v>
      </c>
    </row>
    <row r="1875" spans="1:13" x14ac:dyDescent="0.3">
      <c r="A1875" s="6">
        <v>62882</v>
      </c>
      <c r="B1875" s="6" t="s">
        <v>3494</v>
      </c>
      <c r="C1875" s="13">
        <v>45592.26462962963</v>
      </c>
      <c r="D1875" s="6" t="s">
        <v>2306</v>
      </c>
      <c r="E1875" s="13">
        <v>45594.291446759256</v>
      </c>
      <c r="F1875" s="6"/>
      <c r="G1875" s="13"/>
      <c r="H1875" s="6" t="s">
        <v>5536</v>
      </c>
      <c r="I1875" s="6" t="s">
        <v>29</v>
      </c>
      <c r="J1875" s="6" t="s">
        <v>18</v>
      </c>
      <c r="K1875" s="6" t="s">
        <v>406</v>
      </c>
      <c r="L1875" s="7" t="str">
        <f t="shared" si="58"/>
        <v/>
      </c>
      <c r="M1875" s="7">
        <f t="shared" si="59"/>
        <v>0</v>
      </c>
    </row>
    <row r="1876" spans="1:13" x14ac:dyDescent="0.3">
      <c r="A1876" s="6">
        <v>62904</v>
      </c>
      <c r="B1876" s="6" t="s">
        <v>3495</v>
      </c>
      <c r="C1876" s="13">
        <v>45592.280821759261</v>
      </c>
      <c r="D1876" s="6" t="s">
        <v>3469</v>
      </c>
      <c r="E1876" s="13">
        <v>45593.386284722219</v>
      </c>
      <c r="F1876" s="6" t="s">
        <v>3496</v>
      </c>
      <c r="G1876" s="13">
        <v>45595.293668981481</v>
      </c>
      <c r="H1876" s="6" t="s">
        <v>14</v>
      </c>
      <c r="I1876" s="6" t="s">
        <v>111</v>
      </c>
      <c r="J1876" s="6" t="s">
        <v>11</v>
      </c>
      <c r="K1876" s="6" t="s">
        <v>102</v>
      </c>
      <c r="L1876" s="7">
        <f t="shared" si="58"/>
        <v>1.9073842592624715</v>
      </c>
      <c r="M1876" s="7">
        <f t="shared" si="59"/>
        <v>0</v>
      </c>
    </row>
    <row r="1877" spans="1:13" x14ac:dyDescent="0.3">
      <c r="A1877" s="6">
        <v>62906</v>
      </c>
      <c r="B1877" s="6" t="s">
        <v>3497</v>
      </c>
      <c r="C1877" s="13">
        <v>45592.28334490741</v>
      </c>
      <c r="D1877" s="6" t="s">
        <v>3486</v>
      </c>
      <c r="E1877" s="13">
        <v>45593.386365740742</v>
      </c>
      <c r="F1877" s="6" t="s">
        <v>3498</v>
      </c>
      <c r="G1877" s="13">
        <v>45600.132418981484</v>
      </c>
      <c r="H1877" s="6" t="s">
        <v>14</v>
      </c>
      <c r="I1877" s="6" t="s">
        <v>116</v>
      </c>
      <c r="J1877" s="6" t="s">
        <v>18</v>
      </c>
      <c r="K1877" s="6" t="s">
        <v>24</v>
      </c>
      <c r="L1877" s="7">
        <f t="shared" si="58"/>
        <v>6.7460532407421852</v>
      </c>
      <c r="M1877" s="7">
        <f t="shared" si="59"/>
        <v>0</v>
      </c>
    </row>
    <row r="1878" spans="1:13" x14ac:dyDescent="0.3">
      <c r="A1878" s="6">
        <v>62918</v>
      </c>
      <c r="B1878" s="6" t="s">
        <v>3499</v>
      </c>
      <c r="C1878" s="13">
        <v>45592.294004629628</v>
      </c>
      <c r="D1878" s="6" t="s">
        <v>3462</v>
      </c>
      <c r="E1878" s="13">
        <v>45593.386273148149</v>
      </c>
      <c r="F1878" s="6" t="s">
        <v>3500</v>
      </c>
      <c r="G1878" s="13">
        <v>45599.42114583333</v>
      </c>
      <c r="H1878" s="6" t="s">
        <v>14</v>
      </c>
      <c r="I1878" s="6" t="s">
        <v>287</v>
      </c>
      <c r="J1878" s="6" t="s">
        <v>18</v>
      </c>
      <c r="K1878" s="6" t="s">
        <v>187</v>
      </c>
      <c r="L1878" s="7">
        <f t="shared" si="58"/>
        <v>6.0348726851807442</v>
      </c>
      <c r="M1878" s="7">
        <f t="shared" si="59"/>
        <v>0</v>
      </c>
    </row>
    <row r="1879" spans="1:13" x14ac:dyDescent="0.3">
      <c r="A1879" s="6">
        <v>62924</v>
      </c>
      <c r="B1879" s="6" t="s">
        <v>3501</v>
      </c>
      <c r="C1879" s="13">
        <v>45592.297731481478</v>
      </c>
      <c r="D1879" s="6" t="s">
        <v>3476</v>
      </c>
      <c r="E1879" s="13">
        <v>45593.386319444442</v>
      </c>
      <c r="F1879" s="6" t="s">
        <v>3502</v>
      </c>
      <c r="G1879" s="13">
        <v>45598.115995370368</v>
      </c>
      <c r="H1879" s="6" t="s">
        <v>14</v>
      </c>
      <c r="I1879" s="6" t="s">
        <v>92</v>
      </c>
      <c r="J1879" s="6" t="s">
        <v>11</v>
      </c>
      <c r="K1879" s="6" t="s">
        <v>24</v>
      </c>
      <c r="L1879" s="7">
        <f t="shared" si="58"/>
        <v>4.7296759259261307</v>
      </c>
      <c r="M1879" s="7">
        <f t="shared" si="59"/>
        <v>0</v>
      </c>
    </row>
    <row r="1880" spans="1:13" x14ac:dyDescent="0.3">
      <c r="A1880" s="6">
        <v>62936</v>
      </c>
      <c r="B1880" s="6" t="s">
        <v>3503</v>
      </c>
      <c r="C1880" s="13">
        <v>45592.306967592594</v>
      </c>
      <c r="D1880" s="6" t="s">
        <v>3486</v>
      </c>
      <c r="E1880" s="13">
        <v>45593.386365740742</v>
      </c>
      <c r="F1880" s="6"/>
      <c r="G1880" s="13"/>
      <c r="H1880" s="6" t="s">
        <v>5536</v>
      </c>
      <c r="I1880" s="6" t="s">
        <v>111</v>
      </c>
      <c r="J1880" s="6" t="s">
        <v>11</v>
      </c>
      <c r="K1880" s="6" t="s">
        <v>26</v>
      </c>
      <c r="L1880" s="7" t="str">
        <f t="shared" si="58"/>
        <v/>
      </c>
      <c r="M1880" s="7">
        <f t="shared" si="59"/>
        <v>0</v>
      </c>
    </row>
    <row r="1881" spans="1:13" x14ac:dyDescent="0.3">
      <c r="A1881" s="6">
        <v>62942</v>
      </c>
      <c r="B1881" s="6" t="s">
        <v>3504</v>
      </c>
      <c r="C1881" s="13">
        <v>45592.311030092591</v>
      </c>
      <c r="D1881" s="6" t="s">
        <v>3462</v>
      </c>
      <c r="E1881" s="13">
        <v>45593.386273148149</v>
      </c>
      <c r="F1881" s="6"/>
      <c r="G1881" s="13"/>
      <c r="H1881" s="6" t="s">
        <v>5536</v>
      </c>
      <c r="I1881" s="6" t="s">
        <v>92</v>
      </c>
      <c r="J1881" s="6" t="s">
        <v>11</v>
      </c>
      <c r="K1881" s="6" t="s">
        <v>39</v>
      </c>
      <c r="L1881" s="7" t="str">
        <f t="shared" si="58"/>
        <v/>
      </c>
      <c r="M1881" s="7">
        <f t="shared" si="59"/>
        <v>0</v>
      </c>
    </row>
    <row r="1882" spans="1:13" x14ac:dyDescent="0.3">
      <c r="A1882" s="6">
        <v>62948</v>
      </c>
      <c r="B1882" s="6" t="s">
        <v>3505</v>
      </c>
      <c r="C1882" s="13">
        <v>45592.313750000001</v>
      </c>
      <c r="D1882" s="6" t="s">
        <v>3460</v>
      </c>
      <c r="E1882" s="13">
        <v>45593.386307870373</v>
      </c>
      <c r="F1882" s="6" t="s">
        <v>3506</v>
      </c>
      <c r="G1882" s="13">
        <v>45595.341944444444</v>
      </c>
      <c r="H1882" s="6" t="s">
        <v>14</v>
      </c>
      <c r="I1882" s="6" t="s">
        <v>20</v>
      </c>
      <c r="J1882" s="6" t="s">
        <v>18</v>
      </c>
      <c r="K1882" s="6" t="s">
        <v>80</v>
      </c>
      <c r="L1882" s="7">
        <f t="shared" si="58"/>
        <v>1.955636574071832</v>
      </c>
      <c r="M1882" s="7">
        <f t="shared" si="59"/>
        <v>0</v>
      </c>
    </row>
    <row r="1883" spans="1:13" x14ac:dyDescent="0.3">
      <c r="A1883" s="6">
        <v>62949</v>
      </c>
      <c r="B1883" s="6" t="s">
        <v>3507</v>
      </c>
      <c r="C1883" s="13">
        <v>45592.31449074074</v>
      </c>
      <c r="D1883" s="6" t="s">
        <v>3489</v>
      </c>
      <c r="E1883" s="13">
        <v>45593.386296296296</v>
      </c>
      <c r="F1883" s="6"/>
      <c r="G1883" s="13"/>
      <c r="H1883" s="6" t="s">
        <v>9</v>
      </c>
      <c r="I1883" s="6" t="s">
        <v>95</v>
      </c>
      <c r="J1883" s="6" t="s">
        <v>18</v>
      </c>
      <c r="K1883" s="6" t="s">
        <v>143</v>
      </c>
      <c r="L1883" s="7" t="str">
        <f t="shared" si="58"/>
        <v/>
      </c>
      <c r="M1883" s="7">
        <f t="shared" si="59"/>
        <v>1</v>
      </c>
    </row>
    <row r="1884" spans="1:13" x14ac:dyDescent="0.3">
      <c r="A1884" s="6">
        <v>62978</v>
      </c>
      <c r="B1884" s="6" t="s">
        <v>3508</v>
      </c>
      <c r="C1884" s="13">
        <v>45592.331909722219</v>
      </c>
      <c r="D1884" s="6" t="s">
        <v>266</v>
      </c>
      <c r="E1884" s="13">
        <v>45606.273668981485</v>
      </c>
      <c r="F1884" s="6" t="s">
        <v>3509</v>
      </c>
      <c r="G1884" s="13">
        <v>45607.139062499999</v>
      </c>
      <c r="H1884" s="6" t="s">
        <v>14</v>
      </c>
      <c r="I1884" s="6" t="s">
        <v>60</v>
      </c>
      <c r="J1884" s="6" t="s">
        <v>18</v>
      </c>
      <c r="K1884" s="6" t="s">
        <v>15</v>
      </c>
      <c r="L1884" s="7">
        <f t="shared" si="58"/>
        <v>0.86539351851388346</v>
      </c>
      <c r="M1884" s="7">
        <f t="shared" si="59"/>
        <v>0</v>
      </c>
    </row>
    <row r="1885" spans="1:13" x14ac:dyDescent="0.3">
      <c r="A1885" s="6">
        <v>62209</v>
      </c>
      <c r="B1885" s="6" t="s">
        <v>3510</v>
      </c>
      <c r="C1885" s="13">
        <v>45591.333749999998</v>
      </c>
      <c r="D1885" s="6" t="s">
        <v>3424</v>
      </c>
      <c r="E1885" s="13">
        <v>45592.339641203704</v>
      </c>
      <c r="F1885" s="6"/>
      <c r="G1885" s="13"/>
      <c r="H1885" s="6" t="s">
        <v>9</v>
      </c>
      <c r="I1885" s="6" t="s">
        <v>83</v>
      </c>
      <c r="J1885" s="6" t="s">
        <v>18</v>
      </c>
      <c r="K1885" s="6" t="s">
        <v>44</v>
      </c>
      <c r="L1885" s="7" t="str">
        <f t="shared" si="58"/>
        <v/>
      </c>
      <c r="M1885" s="7">
        <f t="shared" si="59"/>
        <v>1</v>
      </c>
    </row>
    <row r="1886" spans="1:13" x14ac:dyDescent="0.3">
      <c r="A1886" s="6">
        <v>62253</v>
      </c>
      <c r="B1886" s="6" t="s">
        <v>3511</v>
      </c>
      <c r="C1886" s="13">
        <v>45591.369664351849</v>
      </c>
      <c r="D1886" s="6" t="s">
        <v>2399</v>
      </c>
      <c r="E1886" s="13">
        <v>45594.291481481479</v>
      </c>
      <c r="F1886" s="6"/>
      <c r="G1886" s="13"/>
      <c r="H1886" s="6" t="s">
        <v>9</v>
      </c>
      <c r="I1886" s="6" t="s">
        <v>88</v>
      </c>
      <c r="J1886" s="6" t="s">
        <v>18</v>
      </c>
      <c r="K1886" s="6" t="s">
        <v>24</v>
      </c>
      <c r="L1886" s="7" t="str">
        <f t="shared" si="58"/>
        <v/>
      </c>
      <c r="M1886" s="7">
        <f t="shared" si="59"/>
        <v>1</v>
      </c>
    </row>
    <row r="1887" spans="1:13" x14ac:dyDescent="0.3">
      <c r="A1887" s="6">
        <v>62254</v>
      </c>
      <c r="B1887" s="6" t="s">
        <v>3512</v>
      </c>
      <c r="C1887" s="13">
        <v>45591.371249999997</v>
      </c>
      <c r="D1887" s="6" t="s">
        <v>3513</v>
      </c>
      <c r="E1887" s="13">
        <v>45592.339699074073</v>
      </c>
      <c r="F1887" s="6" t="s">
        <v>3514</v>
      </c>
      <c r="G1887" s="13">
        <v>45600.403113425928</v>
      </c>
      <c r="H1887" s="6" t="s">
        <v>14</v>
      </c>
      <c r="I1887" s="6" t="s">
        <v>20</v>
      </c>
      <c r="J1887" s="6" t="s">
        <v>18</v>
      </c>
      <c r="K1887" s="6" t="s">
        <v>21</v>
      </c>
      <c r="L1887" s="7">
        <f t="shared" si="58"/>
        <v>8.0634143518545898</v>
      </c>
      <c r="M1887" s="7">
        <f t="shared" si="59"/>
        <v>0</v>
      </c>
    </row>
    <row r="1888" spans="1:13" x14ac:dyDescent="0.3">
      <c r="A1888" s="6">
        <v>62262</v>
      </c>
      <c r="B1888" s="6" t="s">
        <v>3515</v>
      </c>
      <c r="C1888" s="13">
        <v>45591.377916666665</v>
      </c>
      <c r="D1888" s="6" t="s">
        <v>3410</v>
      </c>
      <c r="E1888" s="13">
        <v>45592.339618055557</v>
      </c>
      <c r="F1888" s="6"/>
      <c r="G1888" s="13"/>
      <c r="H1888" s="6" t="s">
        <v>5536</v>
      </c>
      <c r="I1888" s="6" t="s">
        <v>114</v>
      </c>
      <c r="J1888" s="6" t="s">
        <v>11</v>
      </c>
      <c r="K1888" s="6" t="s">
        <v>51</v>
      </c>
      <c r="L1888" s="7" t="str">
        <f t="shared" si="58"/>
        <v/>
      </c>
      <c r="M1888" s="7">
        <f t="shared" si="59"/>
        <v>0</v>
      </c>
    </row>
    <row r="1889" spans="1:13" x14ac:dyDescent="0.3">
      <c r="A1889" s="6">
        <v>62305</v>
      </c>
      <c r="B1889" s="6" t="s">
        <v>3516</v>
      </c>
      <c r="C1889" s="13">
        <v>45591.419328703705</v>
      </c>
      <c r="D1889" s="6" t="s">
        <v>2353</v>
      </c>
      <c r="E1889" s="13">
        <v>45592.339687500003</v>
      </c>
      <c r="F1889" s="6" t="s">
        <v>3517</v>
      </c>
      <c r="G1889" s="13">
        <v>45600.510509259257</v>
      </c>
      <c r="H1889" s="6" t="s">
        <v>14</v>
      </c>
      <c r="I1889" s="6" t="s">
        <v>114</v>
      </c>
      <c r="J1889" s="6" t="s">
        <v>11</v>
      </c>
      <c r="K1889" s="6" t="s">
        <v>24</v>
      </c>
      <c r="L1889" s="7">
        <f t="shared" si="58"/>
        <v>8.1708217592531582</v>
      </c>
      <c r="M1889" s="7">
        <f t="shared" si="59"/>
        <v>0</v>
      </c>
    </row>
    <row r="1890" spans="1:13" x14ac:dyDescent="0.3">
      <c r="A1890" s="6">
        <v>62359</v>
      </c>
      <c r="B1890" s="6" t="s">
        <v>3518</v>
      </c>
      <c r="C1890" s="13">
        <v>45591.486388888887</v>
      </c>
      <c r="D1890" s="6" t="s">
        <v>691</v>
      </c>
      <c r="E1890" s="13">
        <v>45592.339675925927</v>
      </c>
      <c r="F1890" s="6"/>
      <c r="G1890" s="13"/>
      <c r="H1890" s="6" t="s">
        <v>9</v>
      </c>
      <c r="I1890" s="6" t="s">
        <v>92</v>
      </c>
      <c r="J1890" s="6" t="s">
        <v>11</v>
      </c>
      <c r="K1890" s="6" t="s">
        <v>38</v>
      </c>
      <c r="L1890" s="7" t="str">
        <f t="shared" si="58"/>
        <v/>
      </c>
      <c r="M1890" s="7">
        <f t="shared" si="59"/>
        <v>1</v>
      </c>
    </row>
    <row r="1891" spans="1:13" x14ac:dyDescent="0.3">
      <c r="A1891" s="6">
        <v>62360</v>
      </c>
      <c r="B1891" s="6" t="s">
        <v>3519</v>
      </c>
      <c r="C1891" s="13">
        <v>45591.48914351852</v>
      </c>
      <c r="D1891" s="6" t="s">
        <v>732</v>
      </c>
      <c r="E1891" s="13">
        <v>45592.33971064815</v>
      </c>
      <c r="F1891" s="6" t="s">
        <v>3520</v>
      </c>
      <c r="G1891" s="13">
        <v>45596.151446759257</v>
      </c>
      <c r="H1891" s="6" t="s">
        <v>14</v>
      </c>
      <c r="I1891" s="6" t="s">
        <v>10</v>
      </c>
      <c r="J1891" s="6" t="s">
        <v>11</v>
      </c>
      <c r="K1891" s="6" t="s">
        <v>34</v>
      </c>
      <c r="L1891" s="7">
        <f t="shared" si="58"/>
        <v>3.8117361111071659</v>
      </c>
      <c r="M1891" s="7">
        <f t="shared" si="59"/>
        <v>0</v>
      </c>
    </row>
    <row r="1892" spans="1:13" x14ac:dyDescent="0.3">
      <c r="A1892" s="6">
        <v>62402</v>
      </c>
      <c r="B1892" s="6" t="s">
        <v>3521</v>
      </c>
      <c r="C1892" s="13">
        <v>45591.562199074076</v>
      </c>
      <c r="D1892" s="6" t="s">
        <v>3410</v>
      </c>
      <c r="E1892" s="13">
        <v>45592.339618055557</v>
      </c>
      <c r="F1892" s="6" t="s">
        <v>3522</v>
      </c>
      <c r="G1892" s="13">
        <v>45596.112662037034</v>
      </c>
      <c r="H1892" s="6" t="s">
        <v>14</v>
      </c>
      <c r="I1892" s="6" t="s">
        <v>185</v>
      </c>
      <c r="J1892" s="6" t="s">
        <v>18</v>
      </c>
      <c r="K1892" s="6" t="s">
        <v>160</v>
      </c>
      <c r="L1892" s="7">
        <f t="shared" si="58"/>
        <v>3.7730439814768033</v>
      </c>
      <c r="M1892" s="7">
        <f t="shared" si="59"/>
        <v>0</v>
      </c>
    </row>
    <row r="1893" spans="1:13" x14ac:dyDescent="0.3">
      <c r="A1893" s="6">
        <v>62423</v>
      </c>
      <c r="B1893" s="6" t="s">
        <v>3523</v>
      </c>
      <c r="C1893" s="13">
        <v>45591.621666666666</v>
      </c>
      <c r="D1893" s="6" t="s">
        <v>3408</v>
      </c>
      <c r="E1893" s="13">
        <v>45592.339629629627</v>
      </c>
      <c r="F1893" s="6" t="s">
        <v>3524</v>
      </c>
      <c r="G1893" s="13">
        <v>45598.309340277781</v>
      </c>
      <c r="H1893" s="6" t="s">
        <v>14</v>
      </c>
      <c r="I1893" s="6" t="s">
        <v>25</v>
      </c>
      <c r="J1893" s="6" t="s">
        <v>18</v>
      </c>
      <c r="K1893" s="6" t="s">
        <v>42</v>
      </c>
      <c r="L1893" s="7">
        <f t="shared" si="58"/>
        <v>5.9697106481544324</v>
      </c>
      <c r="M1893" s="7">
        <f t="shared" si="59"/>
        <v>0</v>
      </c>
    </row>
    <row r="1894" spans="1:13" x14ac:dyDescent="0.3">
      <c r="A1894" s="6">
        <v>62439</v>
      </c>
      <c r="B1894" s="6" t="s">
        <v>3525</v>
      </c>
      <c r="C1894" s="13">
        <v>45591.660601851851</v>
      </c>
      <c r="D1894" s="6" t="s">
        <v>3526</v>
      </c>
      <c r="E1894" s="13">
        <v>45602.336585648147</v>
      </c>
      <c r="F1894" s="6" t="s">
        <v>3527</v>
      </c>
      <c r="G1894" s="13">
        <v>45603.167974537035</v>
      </c>
      <c r="H1894" s="6" t="s">
        <v>14</v>
      </c>
      <c r="I1894" s="6" t="s">
        <v>278</v>
      </c>
      <c r="J1894" s="6" t="s">
        <v>18</v>
      </c>
      <c r="K1894" s="6" t="s">
        <v>57</v>
      </c>
      <c r="L1894" s="7">
        <f t="shared" si="58"/>
        <v>0.83138888888788642</v>
      </c>
      <c r="M1894" s="7">
        <f t="shared" si="59"/>
        <v>0</v>
      </c>
    </row>
    <row r="1895" spans="1:13" x14ac:dyDescent="0.3">
      <c r="A1895" s="6">
        <v>62452</v>
      </c>
      <c r="B1895" s="6" t="s">
        <v>3528</v>
      </c>
      <c r="C1895" s="13">
        <v>45591.677337962959</v>
      </c>
      <c r="D1895" s="6" t="s">
        <v>2291</v>
      </c>
      <c r="E1895" s="13">
        <v>45592.33966435185</v>
      </c>
      <c r="F1895" s="6" t="s">
        <v>3529</v>
      </c>
      <c r="G1895" s="13">
        <v>45596.405590277776</v>
      </c>
      <c r="H1895" s="6" t="s">
        <v>14</v>
      </c>
      <c r="I1895" s="6" t="s">
        <v>114</v>
      </c>
      <c r="J1895" s="6" t="s">
        <v>11</v>
      </c>
      <c r="K1895" s="6" t="s">
        <v>102</v>
      </c>
      <c r="L1895" s="7">
        <f t="shared" si="58"/>
        <v>4.0659259259264218</v>
      </c>
      <c r="M1895" s="7">
        <f t="shared" si="59"/>
        <v>0</v>
      </c>
    </row>
    <row r="1896" spans="1:13" x14ac:dyDescent="0.3">
      <c r="A1896" s="6">
        <v>62463</v>
      </c>
      <c r="B1896" s="6" t="s">
        <v>3530</v>
      </c>
      <c r="C1896" s="13">
        <v>45591.714467592596</v>
      </c>
      <c r="D1896" s="6" t="s">
        <v>3513</v>
      </c>
      <c r="E1896" s="13">
        <v>45592.339699074073</v>
      </c>
      <c r="F1896" s="6" t="s">
        <v>3531</v>
      </c>
      <c r="G1896" s="13">
        <v>45602.311666666668</v>
      </c>
      <c r="H1896" s="6" t="s">
        <v>14</v>
      </c>
      <c r="I1896" s="6" t="s">
        <v>50</v>
      </c>
      <c r="J1896" s="6" t="s">
        <v>18</v>
      </c>
      <c r="K1896" s="6" t="s">
        <v>207</v>
      </c>
      <c r="L1896" s="7">
        <f t="shared" si="58"/>
        <v>9.9719675925953197</v>
      </c>
      <c r="M1896" s="7">
        <f t="shared" si="59"/>
        <v>0</v>
      </c>
    </row>
    <row r="1897" spans="1:13" x14ac:dyDescent="0.3">
      <c r="A1897" s="6">
        <v>62465</v>
      </c>
      <c r="B1897" s="6" t="s">
        <v>3532</v>
      </c>
      <c r="C1897" s="13">
        <v>45591.718634259261</v>
      </c>
      <c r="D1897" s="6" t="s">
        <v>3533</v>
      </c>
      <c r="E1897" s="13">
        <v>45592.631342592591</v>
      </c>
      <c r="F1897" s="6" t="s">
        <v>3534</v>
      </c>
      <c r="G1897" s="13">
        <v>45599.35837962963</v>
      </c>
      <c r="H1897" s="6" t="s">
        <v>14</v>
      </c>
      <c r="I1897" s="6" t="s">
        <v>111</v>
      </c>
      <c r="J1897" s="6" t="s">
        <v>11</v>
      </c>
      <c r="K1897" s="6" t="s">
        <v>24</v>
      </c>
      <c r="L1897" s="7">
        <f t="shared" si="58"/>
        <v>6.7270370370388264</v>
      </c>
      <c r="M1897" s="7">
        <f t="shared" si="59"/>
        <v>0</v>
      </c>
    </row>
    <row r="1898" spans="1:13" x14ac:dyDescent="0.3">
      <c r="A1898" s="6">
        <v>62483</v>
      </c>
      <c r="B1898" s="6" t="s">
        <v>3535</v>
      </c>
      <c r="C1898" s="13">
        <v>45591.742037037038</v>
      </c>
      <c r="D1898" s="6" t="s">
        <v>3424</v>
      </c>
      <c r="E1898" s="13">
        <v>45592.339641203704</v>
      </c>
      <c r="F1898" s="6"/>
      <c r="G1898" s="13"/>
      <c r="H1898" s="6" t="s">
        <v>9</v>
      </c>
      <c r="I1898" s="6" t="s">
        <v>50</v>
      </c>
      <c r="J1898" s="6" t="s">
        <v>18</v>
      </c>
      <c r="K1898" s="6" t="s">
        <v>137</v>
      </c>
      <c r="L1898" s="7" t="str">
        <f t="shared" si="58"/>
        <v/>
      </c>
      <c r="M1898" s="7">
        <f t="shared" si="59"/>
        <v>1</v>
      </c>
    </row>
    <row r="1899" spans="1:13" x14ac:dyDescent="0.3">
      <c r="A1899" s="6">
        <v>62490</v>
      </c>
      <c r="B1899" s="6" t="s">
        <v>3536</v>
      </c>
      <c r="C1899" s="13">
        <v>45591.771909722222</v>
      </c>
      <c r="D1899" s="6" t="s">
        <v>3416</v>
      </c>
      <c r="E1899" s="13">
        <v>45592.33965277778</v>
      </c>
      <c r="F1899" s="6"/>
      <c r="G1899" s="13"/>
      <c r="H1899" s="6" t="s">
        <v>5536</v>
      </c>
      <c r="I1899" s="6" t="s">
        <v>32</v>
      </c>
      <c r="J1899" s="6" t="s">
        <v>33</v>
      </c>
      <c r="K1899" s="6" t="s">
        <v>24</v>
      </c>
      <c r="L1899" s="7" t="str">
        <f t="shared" si="58"/>
        <v/>
      </c>
      <c r="M1899" s="7">
        <f t="shared" si="59"/>
        <v>0</v>
      </c>
    </row>
    <row r="1900" spans="1:13" x14ac:dyDescent="0.3">
      <c r="A1900" s="6">
        <v>62493</v>
      </c>
      <c r="B1900" s="6" t="s">
        <v>3537</v>
      </c>
      <c r="C1900" s="13">
        <v>45591.778078703705</v>
      </c>
      <c r="D1900" s="6" t="s">
        <v>1119</v>
      </c>
      <c r="E1900" s="13">
        <v>45601.357361111113</v>
      </c>
      <c r="F1900" s="6" t="s">
        <v>3538</v>
      </c>
      <c r="G1900" s="13">
        <v>45604.125289351854</v>
      </c>
      <c r="H1900" s="6" t="s">
        <v>14</v>
      </c>
      <c r="I1900" s="6" t="s">
        <v>48</v>
      </c>
      <c r="J1900" s="6" t="s">
        <v>18</v>
      </c>
      <c r="K1900" s="6" t="s">
        <v>188</v>
      </c>
      <c r="L1900" s="7">
        <f t="shared" si="58"/>
        <v>2.76792824074073</v>
      </c>
      <c r="M1900" s="7">
        <f t="shared" si="59"/>
        <v>0</v>
      </c>
    </row>
    <row r="1901" spans="1:13" x14ac:dyDescent="0.3">
      <c r="A1901" s="6">
        <v>62519</v>
      </c>
      <c r="B1901" s="6" t="s">
        <v>3539</v>
      </c>
      <c r="C1901" s="13">
        <v>45591.828692129631</v>
      </c>
      <c r="D1901" s="6" t="s">
        <v>2353</v>
      </c>
      <c r="E1901" s="13">
        <v>45592.339687500003</v>
      </c>
      <c r="F1901" s="6" t="s">
        <v>3540</v>
      </c>
      <c r="G1901" s="13">
        <v>45601.357719907406</v>
      </c>
      <c r="H1901" s="6" t="s">
        <v>14</v>
      </c>
      <c r="I1901" s="6" t="s">
        <v>25</v>
      </c>
      <c r="J1901" s="6" t="s">
        <v>18</v>
      </c>
      <c r="K1901" s="6" t="s">
        <v>68</v>
      </c>
      <c r="L1901" s="7">
        <f t="shared" si="58"/>
        <v>9.018032407402643</v>
      </c>
      <c r="M1901" s="7">
        <f t="shared" si="59"/>
        <v>0</v>
      </c>
    </row>
    <row r="1902" spans="1:13" x14ac:dyDescent="0.3">
      <c r="A1902" s="6">
        <v>62556</v>
      </c>
      <c r="B1902" s="6" t="s">
        <v>3541</v>
      </c>
      <c r="C1902" s="13">
        <v>45591.863969907405</v>
      </c>
      <c r="D1902" s="6" t="s">
        <v>3424</v>
      </c>
      <c r="E1902" s="13">
        <v>45592.339641203704</v>
      </c>
      <c r="F1902" s="6" t="s">
        <v>3542</v>
      </c>
      <c r="G1902" s="13">
        <v>45595.367592592593</v>
      </c>
      <c r="H1902" s="6" t="s">
        <v>14</v>
      </c>
      <c r="I1902" s="6" t="s">
        <v>25</v>
      </c>
      <c r="J1902" s="6" t="s">
        <v>18</v>
      </c>
      <c r="K1902" s="6" t="s">
        <v>102</v>
      </c>
      <c r="L1902" s="7">
        <f t="shared" si="58"/>
        <v>3.0279513888890506</v>
      </c>
      <c r="M1902" s="7">
        <f t="shared" si="59"/>
        <v>0</v>
      </c>
    </row>
    <row r="1903" spans="1:13" x14ac:dyDescent="0.3">
      <c r="A1903" s="6">
        <v>62557</v>
      </c>
      <c r="B1903" s="6" t="s">
        <v>3543</v>
      </c>
      <c r="C1903" s="13">
        <v>45591.864224537036</v>
      </c>
      <c r="D1903" s="6" t="s">
        <v>3408</v>
      </c>
      <c r="E1903" s="13">
        <v>45592.339629629627</v>
      </c>
      <c r="F1903" s="6"/>
      <c r="G1903" s="13"/>
      <c r="H1903" s="6" t="s">
        <v>9</v>
      </c>
      <c r="I1903" s="6" t="s">
        <v>32</v>
      </c>
      <c r="J1903" s="6" t="s">
        <v>33</v>
      </c>
      <c r="K1903" s="6" t="s">
        <v>39</v>
      </c>
      <c r="L1903" s="7" t="str">
        <f t="shared" si="58"/>
        <v/>
      </c>
      <c r="M1903" s="7">
        <f t="shared" si="59"/>
        <v>1</v>
      </c>
    </row>
    <row r="1904" spans="1:13" x14ac:dyDescent="0.3">
      <c r="A1904" s="6">
        <v>62569</v>
      </c>
      <c r="B1904" s="6" t="s">
        <v>3544</v>
      </c>
      <c r="C1904" s="13">
        <v>45591.871261574073</v>
      </c>
      <c r="D1904" s="6" t="s">
        <v>3408</v>
      </c>
      <c r="E1904" s="13">
        <v>45592.339629629627</v>
      </c>
      <c r="F1904" s="6"/>
      <c r="G1904" s="13"/>
      <c r="H1904" s="6" t="s">
        <v>9</v>
      </c>
      <c r="I1904" s="6" t="s">
        <v>111</v>
      </c>
      <c r="J1904" s="6" t="s">
        <v>11</v>
      </c>
      <c r="K1904" s="6" t="s">
        <v>227</v>
      </c>
      <c r="L1904" s="7" t="str">
        <f t="shared" si="58"/>
        <v/>
      </c>
      <c r="M1904" s="7">
        <f t="shared" si="59"/>
        <v>1</v>
      </c>
    </row>
    <row r="1905" spans="1:13" x14ac:dyDescent="0.3">
      <c r="A1905" s="6">
        <v>62592</v>
      </c>
      <c r="B1905" s="6" t="s">
        <v>3545</v>
      </c>
      <c r="C1905" s="13">
        <v>45591.893865740742</v>
      </c>
      <c r="D1905" s="6" t="s">
        <v>3424</v>
      </c>
      <c r="E1905" s="13">
        <v>45592.339641203704</v>
      </c>
      <c r="F1905" s="6" t="s">
        <v>3546</v>
      </c>
      <c r="G1905" s="13">
        <v>45600.166574074072</v>
      </c>
      <c r="H1905" s="6" t="s">
        <v>14</v>
      </c>
      <c r="I1905" s="6" t="s">
        <v>111</v>
      </c>
      <c r="J1905" s="6" t="s">
        <v>11</v>
      </c>
      <c r="K1905" s="6" t="s">
        <v>51</v>
      </c>
      <c r="L1905" s="7">
        <f t="shared" si="58"/>
        <v>7.8269328703681822</v>
      </c>
      <c r="M1905" s="7">
        <f t="shared" si="59"/>
        <v>0</v>
      </c>
    </row>
    <row r="1906" spans="1:13" x14ac:dyDescent="0.3">
      <c r="A1906" s="6">
        <v>62605</v>
      </c>
      <c r="B1906" s="6" t="s">
        <v>3547</v>
      </c>
      <c r="C1906" s="13">
        <v>45591.906527777777</v>
      </c>
      <c r="D1906" s="6" t="s">
        <v>732</v>
      </c>
      <c r="E1906" s="13">
        <v>45592.33971064815</v>
      </c>
      <c r="F1906" s="6" t="s">
        <v>3548</v>
      </c>
      <c r="G1906" s="13">
        <v>45595.213425925926</v>
      </c>
      <c r="H1906" s="6" t="s">
        <v>14</v>
      </c>
      <c r="I1906" s="6" t="s">
        <v>25</v>
      </c>
      <c r="J1906" s="6" t="s">
        <v>18</v>
      </c>
      <c r="K1906" s="6" t="s">
        <v>162</v>
      </c>
      <c r="L1906" s="7">
        <f t="shared" si="58"/>
        <v>2.8737152777757728</v>
      </c>
      <c r="M1906" s="7">
        <f t="shared" si="59"/>
        <v>0</v>
      </c>
    </row>
    <row r="1907" spans="1:13" x14ac:dyDescent="0.3">
      <c r="A1907" s="6">
        <v>62620</v>
      </c>
      <c r="B1907" s="6" t="s">
        <v>3549</v>
      </c>
      <c r="C1907" s="13">
        <v>45591.916724537034</v>
      </c>
      <c r="D1907" s="6" t="s">
        <v>2406</v>
      </c>
      <c r="E1907" s="13">
        <v>45593.386261574073</v>
      </c>
      <c r="F1907" s="6" t="s">
        <v>3550</v>
      </c>
      <c r="G1907" s="13">
        <v>45602.450833333336</v>
      </c>
      <c r="H1907" s="6" t="s">
        <v>14</v>
      </c>
      <c r="I1907" s="6" t="s">
        <v>83</v>
      </c>
      <c r="J1907" s="6" t="s">
        <v>33</v>
      </c>
      <c r="K1907" s="6" t="s">
        <v>90</v>
      </c>
      <c r="L1907" s="7">
        <f t="shared" si="58"/>
        <v>9.0645717592633446</v>
      </c>
      <c r="M1907" s="7">
        <f t="shared" si="59"/>
        <v>0</v>
      </c>
    </row>
    <row r="1908" spans="1:13" x14ac:dyDescent="0.3">
      <c r="A1908" s="6">
        <v>62621</v>
      </c>
      <c r="B1908" s="6" t="s">
        <v>3551</v>
      </c>
      <c r="C1908" s="13">
        <v>45591.916828703703</v>
      </c>
      <c r="D1908" s="6" t="s">
        <v>3462</v>
      </c>
      <c r="E1908" s="13">
        <v>45593.386273148149</v>
      </c>
      <c r="F1908" s="6" t="s">
        <v>3552</v>
      </c>
      <c r="G1908" s="13">
        <v>45595.312997685185</v>
      </c>
      <c r="H1908" s="6" t="s">
        <v>14</v>
      </c>
      <c r="I1908" s="6" t="s">
        <v>92</v>
      </c>
      <c r="J1908" s="6" t="s">
        <v>11</v>
      </c>
      <c r="K1908" s="6" t="s">
        <v>93</v>
      </c>
      <c r="L1908" s="7">
        <f t="shared" si="58"/>
        <v>1.926724537035625</v>
      </c>
      <c r="M1908" s="7">
        <f t="shared" si="59"/>
        <v>0</v>
      </c>
    </row>
    <row r="1909" spans="1:13" x14ac:dyDescent="0.3">
      <c r="A1909" s="6">
        <v>62622</v>
      </c>
      <c r="B1909" s="6" t="s">
        <v>3553</v>
      </c>
      <c r="C1909" s="13">
        <v>45591.916851851849</v>
      </c>
      <c r="D1909" s="6" t="s">
        <v>2406</v>
      </c>
      <c r="E1909" s="13">
        <v>45593.386261574073</v>
      </c>
      <c r="F1909" s="6" t="s">
        <v>3554</v>
      </c>
      <c r="G1909" s="13">
        <v>45599.38521990741</v>
      </c>
      <c r="H1909" s="6" t="s">
        <v>14</v>
      </c>
      <c r="I1909" s="6" t="s">
        <v>50</v>
      </c>
      <c r="J1909" s="6" t="s">
        <v>18</v>
      </c>
      <c r="K1909" s="6" t="s">
        <v>24</v>
      </c>
      <c r="L1909" s="7">
        <f t="shared" si="58"/>
        <v>5.9989583333372138</v>
      </c>
      <c r="M1909" s="7">
        <f t="shared" si="59"/>
        <v>0</v>
      </c>
    </row>
    <row r="1910" spans="1:13" x14ac:dyDescent="0.3">
      <c r="A1910" s="6">
        <v>62672</v>
      </c>
      <c r="B1910" s="6" t="s">
        <v>3555</v>
      </c>
      <c r="C1910" s="13">
        <v>45591.917488425926</v>
      </c>
      <c r="D1910" s="6" t="s">
        <v>3489</v>
      </c>
      <c r="E1910" s="13">
        <v>45593.386296296296</v>
      </c>
      <c r="F1910" s="6" t="s">
        <v>3556</v>
      </c>
      <c r="G1910" s="13">
        <v>45598.392002314817</v>
      </c>
      <c r="H1910" s="6" t="s">
        <v>14</v>
      </c>
      <c r="I1910" s="6" t="s">
        <v>942</v>
      </c>
      <c r="J1910" s="6" t="s">
        <v>18</v>
      </c>
      <c r="K1910" s="6" t="s">
        <v>133</v>
      </c>
      <c r="L1910" s="7">
        <f t="shared" si="58"/>
        <v>5.0057060185208684</v>
      </c>
      <c r="M1910" s="7">
        <f t="shared" si="59"/>
        <v>0</v>
      </c>
    </row>
    <row r="1911" spans="1:13" x14ac:dyDescent="0.3">
      <c r="A1911" s="6">
        <v>62685</v>
      </c>
      <c r="B1911" s="6" t="s">
        <v>3557</v>
      </c>
      <c r="C1911" s="13">
        <v>45591.917638888888</v>
      </c>
      <c r="D1911" s="6" t="s">
        <v>3486</v>
      </c>
      <c r="E1911" s="13">
        <v>45593.386365740742</v>
      </c>
      <c r="F1911" s="6"/>
      <c r="G1911" s="13"/>
      <c r="H1911" s="6" t="s">
        <v>9</v>
      </c>
      <c r="I1911" s="6" t="s">
        <v>50</v>
      </c>
      <c r="J1911" s="6" t="s">
        <v>18</v>
      </c>
      <c r="K1911" s="6" t="s">
        <v>124</v>
      </c>
      <c r="L1911" s="7" t="str">
        <f t="shared" si="58"/>
        <v/>
      </c>
      <c r="M1911" s="7">
        <f t="shared" si="59"/>
        <v>1</v>
      </c>
    </row>
    <row r="1912" spans="1:13" x14ac:dyDescent="0.3">
      <c r="A1912" s="6">
        <v>62719</v>
      </c>
      <c r="B1912" s="6" t="s">
        <v>3558</v>
      </c>
      <c r="C1912" s="13">
        <v>45591.954282407409</v>
      </c>
      <c r="D1912" s="6" t="s">
        <v>3462</v>
      </c>
      <c r="E1912" s="13">
        <v>45593.386273148149</v>
      </c>
      <c r="F1912" s="6"/>
      <c r="G1912" s="13"/>
      <c r="H1912" s="6" t="s">
        <v>9</v>
      </c>
      <c r="I1912" s="6" t="s">
        <v>92</v>
      </c>
      <c r="J1912" s="6" t="s">
        <v>11</v>
      </c>
      <c r="K1912" s="6" t="s">
        <v>21</v>
      </c>
      <c r="L1912" s="7" t="str">
        <f t="shared" si="58"/>
        <v/>
      </c>
      <c r="M1912" s="7">
        <f t="shared" si="59"/>
        <v>1</v>
      </c>
    </row>
    <row r="1913" spans="1:13" x14ac:dyDescent="0.3">
      <c r="A1913" s="6">
        <v>62722</v>
      </c>
      <c r="B1913" s="6" t="s">
        <v>3559</v>
      </c>
      <c r="C1913" s="13">
        <v>45591.96056712963</v>
      </c>
      <c r="D1913" s="6" t="s">
        <v>782</v>
      </c>
      <c r="E1913" s="13">
        <v>45597.307002314818</v>
      </c>
      <c r="F1913" s="6" t="s">
        <v>3560</v>
      </c>
      <c r="G1913" s="13">
        <v>45598.157951388886</v>
      </c>
      <c r="H1913" s="6" t="s">
        <v>14</v>
      </c>
      <c r="I1913" s="6" t="s">
        <v>111</v>
      </c>
      <c r="J1913" s="6" t="s">
        <v>11</v>
      </c>
      <c r="K1913" s="6" t="s">
        <v>15</v>
      </c>
      <c r="L1913" s="7">
        <f t="shared" si="58"/>
        <v>0.85094907406892162</v>
      </c>
      <c r="M1913" s="7">
        <f t="shared" si="59"/>
        <v>0</v>
      </c>
    </row>
    <row r="1914" spans="1:13" x14ac:dyDescent="0.3">
      <c r="A1914" s="6">
        <v>62738</v>
      </c>
      <c r="B1914" s="6" t="s">
        <v>3561</v>
      </c>
      <c r="C1914" s="13">
        <v>45591.991666666669</v>
      </c>
      <c r="D1914" s="6" t="s">
        <v>2406</v>
      </c>
      <c r="E1914" s="13">
        <v>45593.386261574073</v>
      </c>
      <c r="F1914" s="6" t="s">
        <v>3562</v>
      </c>
      <c r="G1914" s="13">
        <v>45596.186597222222</v>
      </c>
      <c r="H1914" s="6" t="s">
        <v>14</v>
      </c>
      <c r="I1914" s="6" t="s">
        <v>50</v>
      </c>
      <c r="J1914" s="6" t="s">
        <v>18</v>
      </c>
      <c r="K1914" s="6" t="s">
        <v>34</v>
      </c>
      <c r="L1914" s="7">
        <f t="shared" si="58"/>
        <v>2.8003356481494848</v>
      </c>
      <c r="M1914" s="7">
        <f t="shared" si="59"/>
        <v>0</v>
      </c>
    </row>
    <row r="1915" spans="1:13" x14ac:dyDescent="0.3">
      <c r="A1915" s="6">
        <v>62769</v>
      </c>
      <c r="B1915" s="6" t="s">
        <v>3563</v>
      </c>
      <c r="C1915" s="13">
        <v>45592.097430555557</v>
      </c>
      <c r="D1915" s="6" t="s">
        <v>3460</v>
      </c>
      <c r="E1915" s="13">
        <v>45593.386307870373</v>
      </c>
      <c r="F1915" s="6" t="s">
        <v>3564</v>
      </c>
      <c r="G1915" s="13">
        <v>45603.439942129633</v>
      </c>
      <c r="H1915" s="6" t="s">
        <v>14</v>
      </c>
      <c r="I1915" s="6" t="s">
        <v>111</v>
      </c>
      <c r="J1915" s="6" t="s">
        <v>11</v>
      </c>
      <c r="K1915" s="6" t="s">
        <v>42</v>
      </c>
      <c r="L1915" s="7">
        <f t="shared" si="58"/>
        <v>10.053634259260434</v>
      </c>
      <c r="M1915" s="7">
        <f t="shared" si="59"/>
        <v>0</v>
      </c>
    </row>
    <row r="1916" spans="1:13" x14ac:dyDescent="0.3">
      <c r="A1916" s="6">
        <v>62774</v>
      </c>
      <c r="B1916" s="6" t="s">
        <v>3565</v>
      </c>
      <c r="C1916" s="13">
        <v>45592.110011574077</v>
      </c>
      <c r="D1916" s="6" t="s">
        <v>3469</v>
      </c>
      <c r="E1916" s="13">
        <v>45593.386284722219</v>
      </c>
      <c r="F1916" s="6"/>
      <c r="G1916" s="13"/>
      <c r="H1916" s="6" t="s">
        <v>5536</v>
      </c>
      <c r="I1916" s="6" t="s">
        <v>83</v>
      </c>
      <c r="J1916" s="6" t="s">
        <v>18</v>
      </c>
      <c r="K1916" s="6" t="s">
        <v>105</v>
      </c>
      <c r="L1916" s="7" t="str">
        <f t="shared" si="58"/>
        <v/>
      </c>
      <c r="M1916" s="7">
        <f t="shared" si="59"/>
        <v>0</v>
      </c>
    </row>
    <row r="1917" spans="1:13" x14ac:dyDescent="0.3">
      <c r="A1917" s="6">
        <v>62790</v>
      </c>
      <c r="B1917" s="6" t="s">
        <v>3566</v>
      </c>
      <c r="C1917" s="13">
        <v>45592.139016203706</v>
      </c>
      <c r="D1917" s="6" t="s">
        <v>3483</v>
      </c>
      <c r="E1917" s="13">
        <v>45593.677951388891</v>
      </c>
      <c r="F1917" s="6" t="s">
        <v>3567</v>
      </c>
      <c r="G1917" s="13">
        <v>45602.719780092593</v>
      </c>
      <c r="H1917" s="6" t="s">
        <v>14</v>
      </c>
      <c r="I1917" s="6" t="s">
        <v>50</v>
      </c>
      <c r="J1917" s="6" t="s">
        <v>18</v>
      </c>
      <c r="K1917" s="6" t="s">
        <v>42</v>
      </c>
      <c r="L1917" s="7">
        <f t="shared" si="58"/>
        <v>9.0418287037027767</v>
      </c>
      <c r="M1917" s="7">
        <f t="shared" si="59"/>
        <v>0</v>
      </c>
    </row>
    <row r="1918" spans="1:13" x14ac:dyDescent="0.3">
      <c r="A1918" s="6">
        <v>62791</v>
      </c>
      <c r="B1918" s="6" t="s">
        <v>3568</v>
      </c>
      <c r="C1918" s="13">
        <v>45592.139201388891</v>
      </c>
      <c r="D1918" s="6" t="s">
        <v>3476</v>
      </c>
      <c r="E1918" s="13">
        <v>45593.386319444442</v>
      </c>
      <c r="F1918" s="6"/>
      <c r="G1918" s="13"/>
      <c r="H1918" s="6" t="s">
        <v>9</v>
      </c>
      <c r="I1918" s="6" t="s">
        <v>20</v>
      </c>
      <c r="J1918" s="6" t="s">
        <v>18</v>
      </c>
      <c r="K1918" s="6" t="s">
        <v>93</v>
      </c>
      <c r="L1918" s="7" t="str">
        <f t="shared" si="58"/>
        <v/>
      </c>
      <c r="M1918" s="7">
        <f t="shared" si="59"/>
        <v>1</v>
      </c>
    </row>
    <row r="1919" spans="1:13" x14ac:dyDescent="0.3">
      <c r="A1919" s="6">
        <v>62798</v>
      </c>
      <c r="B1919" s="6" t="s">
        <v>3569</v>
      </c>
      <c r="C1919" s="13">
        <v>45592.158877314818</v>
      </c>
      <c r="D1919" s="6" t="s">
        <v>3570</v>
      </c>
      <c r="E1919" s="13">
        <v>45593.386388888888</v>
      </c>
      <c r="F1919" s="6" t="s">
        <v>3571</v>
      </c>
      <c r="G1919" s="13">
        <v>45595.350092592591</v>
      </c>
      <c r="H1919" s="6" t="s">
        <v>14</v>
      </c>
      <c r="I1919" s="6" t="s">
        <v>92</v>
      </c>
      <c r="J1919" s="6" t="s">
        <v>11</v>
      </c>
      <c r="K1919" s="6" t="s">
        <v>227</v>
      </c>
      <c r="L1919" s="7">
        <f t="shared" si="58"/>
        <v>1.9637037037027767</v>
      </c>
      <c r="M1919" s="7">
        <f t="shared" si="59"/>
        <v>0</v>
      </c>
    </row>
    <row r="1920" spans="1:13" x14ac:dyDescent="0.3">
      <c r="A1920" s="6">
        <v>62799</v>
      </c>
      <c r="B1920" s="6" t="s">
        <v>3572</v>
      </c>
      <c r="C1920" s="13">
        <v>45592.169270833336</v>
      </c>
      <c r="D1920" s="6" t="s">
        <v>782</v>
      </c>
      <c r="E1920" s="13">
        <v>45597.307002314818</v>
      </c>
      <c r="F1920" s="6" t="s">
        <v>3573</v>
      </c>
      <c r="G1920" s="13">
        <v>45600.316307870373</v>
      </c>
      <c r="H1920" s="6" t="s">
        <v>14</v>
      </c>
      <c r="I1920" s="6" t="s">
        <v>83</v>
      </c>
      <c r="J1920" s="6" t="s">
        <v>18</v>
      </c>
      <c r="K1920" s="6" t="s">
        <v>15</v>
      </c>
      <c r="L1920" s="7">
        <f t="shared" si="58"/>
        <v>3.0093055555553292</v>
      </c>
      <c r="M1920" s="7">
        <f t="shared" si="59"/>
        <v>0</v>
      </c>
    </row>
    <row r="1921" spans="1:13" x14ac:dyDescent="0.3">
      <c r="A1921" s="6">
        <v>62802</v>
      </c>
      <c r="B1921" s="6" t="s">
        <v>3575</v>
      </c>
      <c r="C1921" s="13">
        <v>45592.181041666663</v>
      </c>
      <c r="D1921" s="6" t="s">
        <v>3476</v>
      </c>
      <c r="E1921" s="13">
        <v>45593.386319444442</v>
      </c>
      <c r="F1921" s="6" t="s">
        <v>3576</v>
      </c>
      <c r="G1921" s="13">
        <v>45602.023819444446</v>
      </c>
      <c r="H1921" s="6" t="s">
        <v>14</v>
      </c>
      <c r="I1921" s="6" t="s">
        <v>92</v>
      </c>
      <c r="J1921" s="6" t="s">
        <v>11</v>
      </c>
      <c r="K1921" s="6" t="s">
        <v>21</v>
      </c>
      <c r="L1921" s="7">
        <f t="shared" si="58"/>
        <v>8.6375000000043656</v>
      </c>
      <c r="M1921" s="7">
        <f t="shared" si="59"/>
        <v>0</v>
      </c>
    </row>
    <row r="1922" spans="1:13" x14ac:dyDescent="0.3">
      <c r="A1922" s="6">
        <v>62833</v>
      </c>
      <c r="B1922" s="6" t="s">
        <v>3577</v>
      </c>
      <c r="C1922" s="13">
        <v>45592.225798611114</v>
      </c>
      <c r="D1922" s="6" t="s">
        <v>408</v>
      </c>
      <c r="E1922" s="13">
        <v>45593.386331018519</v>
      </c>
      <c r="F1922" s="6" t="s">
        <v>3578</v>
      </c>
      <c r="G1922" s="13">
        <v>45599.428900462961</v>
      </c>
      <c r="H1922" s="6" t="s">
        <v>14</v>
      </c>
      <c r="I1922" s="6" t="s">
        <v>111</v>
      </c>
      <c r="J1922" s="6" t="s">
        <v>11</v>
      </c>
      <c r="K1922" s="6" t="s">
        <v>124</v>
      </c>
      <c r="L1922" s="7">
        <f t="shared" ref="L1922:L1985" si="60">IF(OR(ISBLANK(G1922),ISBLANK(E1922)),"", G1922 - E1922)</f>
        <v>6.0425694444420515</v>
      </c>
      <c r="M1922" s="7">
        <f t="shared" ref="M1922:M1985" si="61">IF(H1922="Returned",1,0)</f>
        <v>0</v>
      </c>
    </row>
    <row r="1923" spans="1:13" x14ac:dyDescent="0.3">
      <c r="A1923" s="6">
        <v>62841</v>
      </c>
      <c r="B1923" s="6" t="s">
        <v>3579</v>
      </c>
      <c r="C1923" s="13">
        <v>45592.232731481483</v>
      </c>
      <c r="D1923" s="6" t="s">
        <v>3481</v>
      </c>
      <c r="E1923" s="13">
        <v>45593.386342592596</v>
      </c>
      <c r="F1923" s="6" t="s">
        <v>3580</v>
      </c>
      <c r="G1923" s="13">
        <v>45596.234629629631</v>
      </c>
      <c r="H1923" s="6" t="s">
        <v>14</v>
      </c>
      <c r="I1923" s="6" t="s">
        <v>92</v>
      </c>
      <c r="J1923" s="6" t="s">
        <v>11</v>
      </c>
      <c r="K1923" s="6" t="s">
        <v>102</v>
      </c>
      <c r="L1923" s="7">
        <f t="shared" si="60"/>
        <v>2.8482870370353339</v>
      </c>
      <c r="M1923" s="7">
        <f t="shared" si="61"/>
        <v>0</v>
      </c>
    </row>
    <row r="1924" spans="1:13" x14ac:dyDescent="0.3">
      <c r="A1924" s="6">
        <v>62850</v>
      </c>
      <c r="B1924" s="6" t="s">
        <v>3581</v>
      </c>
      <c r="C1924" s="13">
        <v>45592.238877314812</v>
      </c>
      <c r="D1924" s="6" t="s">
        <v>2406</v>
      </c>
      <c r="E1924" s="13">
        <v>45593.386261574073</v>
      </c>
      <c r="F1924" s="6" t="s">
        <v>3582</v>
      </c>
      <c r="G1924" s="13">
        <v>45600.561990740738</v>
      </c>
      <c r="H1924" s="6" t="s">
        <v>14</v>
      </c>
      <c r="I1924" s="6" t="s">
        <v>287</v>
      </c>
      <c r="J1924" s="6" t="s">
        <v>18</v>
      </c>
      <c r="K1924" s="6" t="s">
        <v>372</v>
      </c>
      <c r="L1924" s="7">
        <f t="shared" si="60"/>
        <v>7.1757291666654055</v>
      </c>
      <c r="M1924" s="7">
        <f t="shared" si="61"/>
        <v>0</v>
      </c>
    </row>
    <row r="1925" spans="1:13" x14ac:dyDescent="0.3">
      <c r="A1925" s="6">
        <v>62919</v>
      </c>
      <c r="B1925" s="6" t="s">
        <v>3583</v>
      </c>
      <c r="C1925" s="13">
        <v>45592.294085648151</v>
      </c>
      <c r="D1925" s="6" t="s">
        <v>3460</v>
      </c>
      <c r="E1925" s="13">
        <v>45593.386307870373</v>
      </c>
      <c r="F1925" s="6" t="s">
        <v>3584</v>
      </c>
      <c r="G1925" s="13">
        <v>45597.571793981479</v>
      </c>
      <c r="H1925" s="6" t="s">
        <v>14</v>
      </c>
      <c r="I1925" s="6" t="s">
        <v>111</v>
      </c>
      <c r="J1925" s="6" t="s">
        <v>11</v>
      </c>
      <c r="K1925" s="6" t="s">
        <v>63</v>
      </c>
      <c r="L1925" s="7">
        <f t="shared" si="60"/>
        <v>4.1854861111060018</v>
      </c>
      <c r="M1925" s="7">
        <f t="shared" si="61"/>
        <v>0</v>
      </c>
    </row>
    <row r="1926" spans="1:13" x14ac:dyDescent="0.3">
      <c r="A1926" s="6">
        <v>62929</v>
      </c>
      <c r="B1926" s="6" t="s">
        <v>3585</v>
      </c>
      <c r="C1926" s="13">
        <v>45592.302708333336</v>
      </c>
      <c r="D1926" s="6" t="s">
        <v>3469</v>
      </c>
      <c r="E1926" s="13">
        <v>45593.386284722219</v>
      </c>
      <c r="F1926" s="6"/>
      <c r="G1926" s="13"/>
      <c r="H1926" s="6" t="s">
        <v>35</v>
      </c>
      <c r="I1926" s="6" t="s">
        <v>50</v>
      </c>
      <c r="J1926" s="6" t="s">
        <v>18</v>
      </c>
      <c r="K1926" s="6" t="s">
        <v>188</v>
      </c>
      <c r="L1926" s="7" t="str">
        <f t="shared" si="60"/>
        <v/>
      </c>
      <c r="M1926" s="7">
        <f t="shared" si="61"/>
        <v>0</v>
      </c>
    </row>
    <row r="1927" spans="1:13" x14ac:dyDescent="0.3">
      <c r="A1927" s="6">
        <v>62941</v>
      </c>
      <c r="B1927" s="6" t="s">
        <v>3586</v>
      </c>
      <c r="C1927" s="13">
        <v>45592.317604166667</v>
      </c>
      <c r="D1927" s="6" t="s">
        <v>3486</v>
      </c>
      <c r="E1927" s="13">
        <v>45593.386365740742</v>
      </c>
      <c r="F1927" s="6" t="s">
        <v>3587</v>
      </c>
      <c r="G1927" s="13">
        <v>45600.189189814817</v>
      </c>
      <c r="H1927" s="6" t="s">
        <v>14</v>
      </c>
      <c r="I1927" s="6" t="s">
        <v>116</v>
      </c>
      <c r="J1927" s="6" t="s">
        <v>18</v>
      </c>
      <c r="K1927" s="6" t="s">
        <v>90</v>
      </c>
      <c r="L1927" s="7">
        <f t="shared" si="60"/>
        <v>6.8028240740750334</v>
      </c>
      <c r="M1927" s="7">
        <f t="shared" si="61"/>
        <v>0</v>
      </c>
    </row>
    <row r="1928" spans="1:13" x14ac:dyDescent="0.3">
      <c r="A1928" s="6">
        <v>62969</v>
      </c>
      <c r="B1928" s="6" t="s">
        <v>3588</v>
      </c>
      <c r="C1928" s="13">
        <v>45592.327291666668</v>
      </c>
      <c r="D1928" s="6" t="s">
        <v>2118</v>
      </c>
      <c r="E1928" s="13">
        <v>45594.29142361111</v>
      </c>
      <c r="F1928" s="6" t="s">
        <v>3589</v>
      </c>
      <c r="G1928" s="13">
        <v>45603.137696759259</v>
      </c>
      <c r="H1928" s="6" t="s">
        <v>14</v>
      </c>
      <c r="I1928" s="6" t="s">
        <v>116</v>
      </c>
      <c r="J1928" s="6" t="s">
        <v>18</v>
      </c>
      <c r="K1928" s="6" t="s">
        <v>90</v>
      </c>
      <c r="L1928" s="7">
        <f t="shared" si="60"/>
        <v>8.8462731481486117</v>
      </c>
      <c r="M1928" s="7">
        <f t="shared" si="61"/>
        <v>0</v>
      </c>
    </row>
    <row r="1929" spans="1:13" x14ac:dyDescent="0.3">
      <c r="A1929" s="6">
        <v>62214</v>
      </c>
      <c r="B1929" s="6" t="s">
        <v>3590</v>
      </c>
      <c r="C1929" s="13">
        <v>45591.334050925929</v>
      </c>
      <c r="D1929" s="6" t="s">
        <v>3591</v>
      </c>
      <c r="E1929" s="13">
        <v>45592.631307870368</v>
      </c>
      <c r="F1929" s="6" t="s">
        <v>3592</v>
      </c>
      <c r="G1929" s="13">
        <v>45599.706458333334</v>
      </c>
      <c r="H1929" s="6" t="s">
        <v>14</v>
      </c>
      <c r="I1929" s="6" t="s">
        <v>111</v>
      </c>
      <c r="J1929" s="6" t="s">
        <v>11</v>
      </c>
      <c r="K1929" s="6" t="s">
        <v>24</v>
      </c>
      <c r="L1929" s="7">
        <f t="shared" si="60"/>
        <v>7.0751504629661213</v>
      </c>
      <c r="M1929" s="7">
        <f t="shared" si="61"/>
        <v>0</v>
      </c>
    </row>
    <row r="1930" spans="1:13" x14ac:dyDescent="0.3">
      <c r="A1930" s="6">
        <v>62237</v>
      </c>
      <c r="B1930" s="6" t="s">
        <v>3593</v>
      </c>
      <c r="C1930" s="13">
        <v>45591.347349537034</v>
      </c>
      <c r="D1930" s="6" t="s">
        <v>2240</v>
      </c>
      <c r="E1930" s="13">
        <v>45591.414444444446</v>
      </c>
      <c r="F1930" s="6"/>
      <c r="G1930" s="13"/>
      <c r="H1930" s="6" t="s">
        <v>9</v>
      </c>
      <c r="I1930" s="6" t="s">
        <v>114</v>
      </c>
      <c r="J1930" s="6" t="s">
        <v>11</v>
      </c>
      <c r="K1930" s="6" t="s">
        <v>24</v>
      </c>
      <c r="L1930" s="7" t="str">
        <f t="shared" si="60"/>
        <v/>
      </c>
      <c r="M1930" s="7">
        <f t="shared" si="61"/>
        <v>1</v>
      </c>
    </row>
    <row r="1931" spans="1:13" x14ac:dyDescent="0.3">
      <c r="A1931" s="6">
        <v>62238</v>
      </c>
      <c r="B1931" s="6" t="s">
        <v>3594</v>
      </c>
      <c r="C1931" s="13">
        <v>45591.349583333336</v>
      </c>
      <c r="D1931" s="6" t="s">
        <v>2353</v>
      </c>
      <c r="E1931" s="13">
        <v>45592.339687500003</v>
      </c>
      <c r="F1931" s="6" t="s">
        <v>3595</v>
      </c>
      <c r="G1931" s="13">
        <v>45600.446018518516</v>
      </c>
      <c r="H1931" s="6" t="s">
        <v>14</v>
      </c>
      <c r="I1931" s="6" t="s">
        <v>60</v>
      </c>
      <c r="J1931" s="6" t="s">
        <v>18</v>
      </c>
      <c r="K1931" s="6" t="s">
        <v>24</v>
      </c>
      <c r="L1931" s="7">
        <f t="shared" si="60"/>
        <v>8.1063310185127193</v>
      </c>
      <c r="M1931" s="7">
        <f t="shared" si="61"/>
        <v>0</v>
      </c>
    </row>
    <row r="1932" spans="1:13" x14ac:dyDescent="0.3">
      <c r="A1932" s="6">
        <v>62239</v>
      </c>
      <c r="B1932" s="6" t="s">
        <v>3596</v>
      </c>
      <c r="C1932" s="13">
        <v>45591.350335648145</v>
      </c>
      <c r="D1932" s="6" t="s">
        <v>691</v>
      </c>
      <c r="E1932" s="13">
        <v>45592.339675925927</v>
      </c>
      <c r="F1932" s="6" t="s">
        <v>3597</v>
      </c>
      <c r="G1932" s="13">
        <v>45597.399942129632</v>
      </c>
      <c r="H1932" s="6" t="s">
        <v>14</v>
      </c>
      <c r="I1932" s="6" t="s">
        <v>92</v>
      </c>
      <c r="J1932" s="6" t="s">
        <v>11</v>
      </c>
      <c r="K1932" s="6" t="s">
        <v>217</v>
      </c>
      <c r="L1932" s="7">
        <f t="shared" si="60"/>
        <v>5.060266203705396</v>
      </c>
      <c r="M1932" s="7">
        <f t="shared" si="61"/>
        <v>0</v>
      </c>
    </row>
    <row r="1933" spans="1:13" x14ac:dyDescent="0.3">
      <c r="A1933" s="6">
        <v>62249</v>
      </c>
      <c r="B1933" s="6" t="s">
        <v>3598</v>
      </c>
      <c r="C1933" s="13">
        <v>45591.365960648145</v>
      </c>
      <c r="D1933" s="6" t="s">
        <v>3424</v>
      </c>
      <c r="E1933" s="13">
        <v>45592.339641203704</v>
      </c>
      <c r="F1933" s="6" t="s">
        <v>3599</v>
      </c>
      <c r="G1933" s="13">
        <v>45599.211828703701</v>
      </c>
      <c r="H1933" s="6" t="s">
        <v>14</v>
      </c>
      <c r="I1933" s="6" t="s">
        <v>111</v>
      </c>
      <c r="J1933" s="6" t="s">
        <v>11</v>
      </c>
      <c r="K1933" s="6" t="s">
        <v>24</v>
      </c>
      <c r="L1933" s="7">
        <f t="shared" si="60"/>
        <v>6.8721874999973807</v>
      </c>
      <c r="M1933" s="7">
        <f t="shared" si="61"/>
        <v>0</v>
      </c>
    </row>
    <row r="1934" spans="1:13" x14ac:dyDescent="0.3">
      <c r="A1934" s="6">
        <v>62261</v>
      </c>
      <c r="B1934" s="6" t="s">
        <v>3600</v>
      </c>
      <c r="C1934" s="13">
        <v>45591.376736111109</v>
      </c>
      <c r="D1934" s="6" t="s">
        <v>732</v>
      </c>
      <c r="E1934" s="13">
        <v>45592.33971064815</v>
      </c>
      <c r="F1934" s="6" t="s">
        <v>3601</v>
      </c>
      <c r="G1934" s="13">
        <v>45595.205381944441</v>
      </c>
      <c r="H1934" s="6" t="s">
        <v>14</v>
      </c>
      <c r="I1934" s="6" t="s">
        <v>185</v>
      </c>
      <c r="J1934" s="6" t="s">
        <v>18</v>
      </c>
      <c r="K1934" s="6" t="s">
        <v>227</v>
      </c>
      <c r="L1934" s="7">
        <f t="shared" si="60"/>
        <v>2.8656712962911115</v>
      </c>
      <c r="M1934" s="7">
        <f t="shared" si="61"/>
        <v>0</v>
      </c>
    </row>
    <row r="1935" spans="1:13" x14ac:dyDescent="0.3">
      <c r="A1935" s="6">
        <v>62271</v>
      </c>
      <c r="B1935" s="6" t="s">
        <v>3602</v>
      </c>
      <c r="C1935" s="13">
        <v>45591.393379629626</v>
      </c>
      <c r="D1935" s="6" t="s">
        <v>3408</v>
      </c>
      <c r="E1935" s="13">
        <v>45592.339629629627</v>
      </c>
      <c r="F1935" s="6"/>
      <c r="G1935" s="13"/>
      <c r="H1935" s="6" t="s">
        <v>9</v>
      </c>
      <c r="I1935" s="6" t="s">
        <v>32</v>
      </c>
      <c r="J1935" s="6" t="s">
        <v>18</v>
      </c>
      <c r="K1935" s="6" t="s">
        <v>15</v>
      </c>
      <c r="L1935" s="7" t="str">
        <f t="shared" si="60"/>
        <v/>
      </c>
      <c r="M1935" s="7">
        <f t="shared" si="61"/>
        <v>1</v>
      </c>
    </row>
    <row r="1936" spans="1:13" x14ac:dyDescent="0.3">
      <c r="A1936" s="6">
        <v>62294</v>
      </c>
      <c r="B1936" s="6" t="s">
        <v>3603</v>
      </c>
      <c r="C1936" s="13">
        <v>45591.414733796293</v>
      </c>
      <c r="D1936" s="6" t="s">
        <v>3408</v>
      </c>
      <c r="E1936" s="13">
        <v>45592.339629629627</v>
      </c>
      <c r="F1936" s="6"/>
      <c r="G1936" s="13"/>
      <c r="H1936" s="6" t="s">
        <v>5536</v>
      </c>
      <c r="I1936" s="6" t="s">
        <v>32</v>
      </c>
      <c r="J1936" s="6" t="s">
        <v>33</v>
      </c>
      <c r="K1936" s="6" t="s">
        <v>86</v>
      </c>
      <c r="L1936" s="7" t="str">
        <f t="shared" si="60"/>
        <v/>
      </c>
      <c r="M1936" s="7">
        <f t="shared" si="61"/>
        <v>0</v>
      </c>
    </row>
    <row r="1937" spans="1:13" x14ac:dyDescent="0.3">
      <c r="A1937" s="6">
        <v>62320</v>
      </c>
      <c r="B1937" s="6" t="s">
        <v>3604</v>
      </c>
      <c r="C1937" s="13">
        <v>45591.435254629629</v>
      </c>
      <c r="D1937" s="6" t="s">
        <v>3410</v>
      </c>
      <c r="E1937" s="13">
        <v>45592.339618055557</v>
      </c>
      <c r="F1937" s="6" t="s">
        <v>3605</v>
      </c>
      <c r="G1937" s="13">
        <v>45599.309340277781</v>
      </c>
      <c r="H1937" s="6" t="s">
        <v>14</v>
      </c>
      <c r="I1937" s="6" t="s">
        <v>114</v>
      </c>
      <c r="J1937" s="6" t="s">
        <v>11</v>
      </c>
      <c r="K1937" s="6" t="s">
        <v>24</v>
      </c>
      <c r="L1937" s="7">
        <f t="shared" si="60"/>
        <v>6.9697222222239361</v>
      </c>
      <c r="M1937" s="7">
        <f t="shared" si="61"/>
        <v>0</v>
      </c>
    </row>
    <row r="1938" spans="1:13" x14ac:dyDescent="0.3">
      <c r="A1938" s="6">
        <v>62368</v>
      </c>
      <c r="B1938" s="6" t="s">
        <v>3606</v>
      </c>
      <c r="C1938" s="13">
        <v>45591.512187499997</v>
      </c>
      <c r="D1938" s="6" t="s">
        <v>3513</v>
      </c>
      <c r="E1938" s="13">
        <v>45592.339699074073</v>
      </c>
      <c r="F1938" s="6" t="s">
        <v>3607</v>
      </c>
      <c r="G1938" s="13">
        <v>45600.616006944445</v>
      </c>
      <c r="H1938" s="6" t="s">
        <v>14</v>
      </c>
      <c r="I1938" s="6" t="s">
        <v>185</v>
      </c>
      <c r="J1938" s="6" t="s">
        <v>18</v>
      </c>
      <c r="K1938" s="6" t="s">
        <v>220</v>
      </c>
      <c r="L1938" s="7">
        <f t="shared" si="60"/>
        <v>8.2763078703719657</v>
      </c>
      <c r="M1938" s="7">
        <f t="shared" si="61"/>
        <v>0</v>
      </c>
    </row>
    <row r="1939" spans="1:13" x14ac:dyDescent="0.3">
      <c r="A1939" s="6">
        <v>62378</v>
      </c>
      <c r="B1939" s="6" t="s">
        <v>3608</v>
      </c>
      <c r="C1939" s="13">
        <v>45591.522939814815</v>
      </c>
      <c r="D1939" s="6" t="s">
        <v>2291</v>
      </c>
      <c r="E1939" s="13">
        <v>45592.33966435185</v>
      </c>
      <c r="F1939" s="6" t="s">
        <v>3609</v>
      </c>
      <c r="G1939" s="13">
        <v>45596.253692129627</v>
      </c>
      <c r="H1939" s="6" t="s">
        <v>14</v>
      </c>
      <c r="I1939" s="6" t="s">
        <v>114</v>
      </c>
      <c r="J1939" s="6" t="s">
        <v>11</v>
      </c>
      <c r="K1939" s="6" t="s">
        <v>201</v>
      </c>
      <c r="L1939" s="7">
        <f t="shared" si="60"/>
        <v>3.914027777776937</v>
      </c>
      <c r="M1939" s="7">
        <f t="shared" si="61"/>
        <v>0</v>
      </c>
    </row>
    <row r="1940" spans="1:13" x14ac:dyDescent="0.3">
      <c r="A1940" s="6">
        <v>62379</v>
      </c>
      <c r="B1940" s="6" t="s">
        <v>3610</v>
      </c>
      <c r="C1940" s="13">
        <v>45591.523425925923</v>
      </c>
      <c r="D1940" s="6" t="s">
        <v>2291</v>
      </c>
      <c r="E1940" s="13">
        <v>45592.33966435185</v>
      </c>
      <c r="F1940" s="6"/>
      <c r="G1940" s="13"/>
      <c r="H1940" s="6" t="s">
        <v>9</v>
      </c>
      <c r="I1940" s="6" t="s">
        <v>92</v>
      </c>
      <c r="J1940" s="6" t="s">
        <v>11</v>
      </c>
      <c r="K1940" s="6" t="s">
        <v>40</v>
      </c>
      <c r="L1940" s="7" t="str">
        <f t="shared" si="60"/>
        <v/>
      </c>
      <c r="M1940" s="7">
        <f t="shared" si="61"/>
        <v>1</v>
      </c>
    </row>
    <row r="1941" spans="1:13" x14ac:dyDescent="0.3">
      <c r="A1941" s="6">
        <v>62409</v>
      </c>
      <c r="B1941" s="6" t="s">
        <v>3611</v>
      </c>
      <c r="C1941" s="13">
        <v>45591.568680555552</v>
      </c>
      <c r="D1941" s="6" t="s">
        <v>2353</v>
      </c>
      <c r="E1941" s="13">
        <v>45592.339687500003</v>
      </c>
      <c r="F1941" s="6" t="s">
        <v>3612</v>
      </c>
      <c r="G1941" s="13">
        <v>45600.244085648148</v>
      </c>
      <c r="H1941" s="6" t="s">
        <v>14</v>
      </c>
      <c r="I1941" s="6" t="s">
        <v>114</v>
      </c>
      <c r="J1941" s="6" t="s">
        <v>11</v>
      </c>
      <c r="K1941" s="6" t="s">
        <v>67</v>
      </c>
      <c r="L1941" s="7">
        <f t="shared" si="60"/>
        <v>7.9043981481445371</v>
      </c>
      <c r="M1941" s="7">
        <f t="shared" si="61"/>
        <v>0</v>
      </c>
    </row>
    <row r="1942" spans="1:13" x14ac:dyDescent="0.3">
      <c r="A1942" s="6">
        <v>62455</v>
      </c>
      <c r="B1942" s="6" t="s">
        <v>3613</v>
      </c>
      <c r="C1942" s="13">
        <v>45591.6875462963</v>
      </c>
      <c r="D1942" s="6" t="s">
        <v>691</v>
      </c>
      <c r="E1942" s="13">
        <v>45592.339675925927</v>
      </c>
      <c r="F1942" s="6"/>
      <c r="G1942" s="13"/>
      <c r="H1942" s="6" t="s">
        <v>35</v>
      </c>
      <c r="I1942" s="6" t="s">
        <v>942</v>
      </c>
      <c r="J1942" s="6" t="s">
        <v>18</v>
      </c>
      <c r="K1942" s="6" t="s">
        <v>44</v>
      </c>
      <c r="L1942" s="7" t="str">
        <f t="shared" si="60"/>
        <v/>
      </c>
      <c r="M1942" s="7">
        <f t="shared" si="61"/>
        <v>0</v>
      </c>
    </row>
    <row r="1943" spans="1:13" x14ac:dyDescent="0.3">
      <c r="A1943" s="6">
        <v>62462</v>
      </c>
      <c r="B1943" s="6" t="s">
        <v>3614</v>
      </c>
      <c r="C1943" s="13">
        <v>45591.710312499999</v>
      </c>
      <c r="D1943" s="6" t="s">
        <v>3410</v>
      </c>
      <c r="E1943" s="13">
        <v>45592.339618055557</v>
      </c>
      <c r="F1943" s="6"/>
      <c r="G1943" s="13"/>
      <c r="H1943" s="6" t="s">
        <v>35</v>
      </c>
      <c r="I1943" s="6" t="s">
        <v>942</v>
      </c>
      <c r="J1943" s="6" t="s">
        <v>18</v>
      </c>
      <c r="K1943" s="6" t="s">
        <v>68</v>
      </c>
      <c r="L1943" s="7" t="str">
        <f t="shared" si="60"/>
        <v/>
      </c>
      <c r="M1943" s="7">
        <f t="shared" si="61"/>
        <v>0</v>
      </c>
    </row>
    <row r="1944" spans="1:13" x14ac:dyDescent="0.3">
      <c r="A1944" s="6">
        <v>62495</v>
      </c>
      <c r="B1944" s="6" t="s">
        <v>3615</v>
      </c>
      <c r="C1944" s="13">
        <v>45591.782395833332</v>
      </c>
      <c r="D1944" s="6" t="s">
        <v>3410</v>
      </c>
      <c r="E1944" s="13">
        <v>45592.339618055557</v>
      </c>
      <c r="F1944" s="6" t="s">
        <v>3616</v>
      </c>
      <c r="G1944" s="13">
        <v>45601.217997685184</v>
      </c>
      <c r="H1944" s="6" t="s">
        <v>14</v>
      </c>
      <c r="I1944" s="6" t="s">
        <v>25</v>
      </c>
      <c r="J1944" s="6" t="s">
        <v>18</v>
      </c>
      <c r="K1944" s="6" t="s">
        <v>187</v>
      </c>
      <c r="L1944" s="7">
        <f t="shared" si="60"/>
        <v>8.8783796296265791</v>
      </c>
      <c r="M1944" s="7">
        <f t="shared" si="61"/>
        <v>0</v>
      </c>
    </row>
    <row r="1945" spans="1:13" x14ac:dyDescent="0.3">
      <c r="A1945" s="6">
        <v>62510</v>
      </c>
      <c r="B1945" s="6" t="s">
        <v>3617</v>
      </c>
      <c r="C1945" s="13">
        <v>45591.807337962964</v>
      </c>
      <c r="D1945" s="6" t="s">
        <v>3481</v>
      </c>
      <c r="E1945" s="13">
        <v>45593.386342592596</v>
      </c>
      <c r="F1945" s="6" t="s">
        <v>3618</v>
      </c>
      <c r="G1945" s="13">
        <v>45601.477280092593</v>
      </c>
      <c r="H1945" s="6" t="s">
        <v>14</v>
      </c>
      <c r="I1945" s="6" t="s">
        <v>50</v>
      </c>
      <c r="J1945" s="6" t="s">
        <v>18</v>
      </c>
      <c r="K1945" s="6" t="s">
        <v>86</v>
      </c>
      <c r="L1945" s="7">
        <f t="shared" si="60"/>
        <v>8.0909374999973807</v>
      </c>
      <c r="M1945" s="7">
        <f t="shared" si="61"/>
        <v>0</v>
      </c>
    </row>
    <row r="1946" spans="1:13" x14ac:dyDescent="0.3">
      <c r="A1946" s="6">
        <v>62530</v>
      </c>
      <c r="B1946" s="6" t="s">
        <v>3619</v>
      </c>
      <c r="C1946" s="13">
        <v>45591.845416666663</v>
      </c>
      <c r="D1946" s="6" t="s">
        <v>3410</v>
      </c>
      <c r="E1946" s="13">
        <v>45592.339618055557</v>
      </c>
      <c r="F1946" s="6" t="s">
        <v>3620</v>
      </c>
      <c r="G1946" s="13">
        <v>45602.251076388886</v>
      </c>
      <c r="H1946" s="6" t="s">
        <v>14</v>
      </c>
      <c r="I1946" s="6" t="s">
        <v>111</v>
      </c>
      <c r="J1946" s="6" t="s">
        <v>11</v>
      </c>
      <c r="K1946" s="6" t="s">
        <v>67</v>
      </c>
      <c r="L1946" s="7">
        <f t="shared" si="60"/>
        <v>9.9114583333284827</v>
      </c>
      <c r="M1946" s="7">
        <f t="shared" si="61"/>
        <v>0</v>
      </c>
    </row>
    <row r="1947" spans="1:13" x14ac:dyDescent="0.3">
      <c r="A1947" s="6">
        <v>62554</v>
      </c>
      <c r="B1947" s="6" t="s">
        <v>3621</v>
      </c>
      <c r="C1947" s="13">
        <v>45591.863333333335</v>
      </c>
      <c r="D1947" s="6" t="s">
        <v>3408</v>
      </c>
      <c r="E1947" s="13">
        <v>45592.339629629627</v>
      </c>
      <c r="F1947" s="6"/>
      <c r="G1947" s="13"/>
      <c r="H1947" s="6" t="s">
        <v>5536</v>
      </c>
      <c r="I1947" s="6" t="s">
        <v>25</v>
      </c>
      <c r="J1947" s="6" t="s">
        <v>33</v>
      </c>
      <c r="K1947" s="6" t="s">
        <v>61</v>
      </c>
      <c r="L1947" s="7" t="str">
        <f t="shared" si="60"/>
        <v/>
      </c>
      <c r="M1947" s="7">
        <f t="shared" si="61"/>
        <v>0</v>
      </c>
    </row>
    <row r="1948" spans="1:13" x14ac:dyDescent="0.3">
      <c r="A1948" s="6">
        <v>62566</v>
      </c>
      <c r="B1948" s="6" t="s">
        <v>3622</v>
      </c>
      <c r="C1948" s="13">
        <v>45591.869155092594</v>
      </c>
      <c r="D1948" s="6" t="s">
        <v>3410</v>
      </c>
      <c r="E1948" s="13">
        <v>45592.339618055557</v>
      </c>
      <c r="F1948" s="6"/>
      <c r="G1948" s="13"/>
      <c r="H1948" s="6" t="s">
        <v>5536</v>
      </c>
      <c r="I1948" s="6" t="s">
        <v>111</v>
      </c>
      <c r="J1948" s="6" t="s">
        <v>11</v>
      </c>
      <c r="K1948" s="6" t="s">
        <v>86</v>
      </c>
      <c r="L1948" s="7" t="str">
        <f t="shared" si="60"/>
        <v/>
      </c>
      <c r="M1948" s="7">
        <f t="shared" si="61"/>
        <v>0</v>
      </c>
    </row>
    <row r="1949" spans="1:13" x14ac:dyDescent="0.3">
      <c r="A1949" s="6">
        <v>62582</v>
      </c>
      <c r="B1949" s="6" t="s">
        <v>3623</v>
      </c>
      <c r="C1949" s="13">
        <v>45591.883391203701</v>
      </c>
      <c r="D1949" s="6" t="s">
        <v>3460</v>
      </c>
      <c r="E1949" s="13">
        <v>45593.386307870373</v>
      </c>
      <c r="F1949" s="6"/>
      <c r="G1949" s="13"/>
      <c r="H1949" s="6" t="s">
        <v>5536</v>
      </c>
      <c r="I1949" s="6" t="s">
        <v>50</v>
      </c>
      <c r="J1949" s="6" t="s">
        <v>18</v>
      </c>
      <c r="K1949" s="6" t="s">
        <v>15</v>
      </c>
      <c r="L1949" s="7" t="str">
        <f t="shared" si="60"/>
        <v/>
      </c>
      <c r="M1949" s="7">
        <f t="shared" si="61"/>
        <v>0</v>
      </c>
    </row>
    <row r="1950" spans="1:13" x14ac:dyDescent="0.3">
      <c r="A1950" s="6">
        <v>62583</v>
      </c>
      <c r="B1950" s="6" t="s">
        <v>3624</v>
      </c>
      <c r="C1950" s="13">
        <v>45591.88480324074</v>
      </c>
      <c r="D1950" s="6" t="s">
        <v>3410</v>
      </c>
      <c r="E1950" s="13">
        <v>45592.339618055557</v>
      </c>
      <c r="F1950" s="6"/>
      <c r="G1950" s="13"/>
      <c r="H1950" s="6" t="s">
        <v>9</v>
      </c>
      <c r="I1950" s="6" t="s">
        <v>25</v>
      </c>
      <c r="J1950" s="6" t="s">
        <v>18</v>
      </c>
      <c r="K1950" s="6" t="s">
        <v>63</v>
      </c>
      <c r="L1950" s="7" t="str">
        <f t="shared" si="60"/>
        <v/>
      </c>
      <c r="M1950" s="7">
        <f t="shared" si="61"/>
        <v>1</v>
      </c>
    </row>
    <row r="1951" spans="1:13" x14ac:dyDescent="0.3">
      <c r="A1951" s="6">
        <v>62601</v>
      </c>
      <c r="B1951" s="6" t="s">
        <v>3625</v>
      </c>
      <c r="C1951" s="13">
        <v>45591.902233796296</v>
      </c>
      <c r="D1951" s="6" t="s">
        <v>3424</v>
      </c>
      <c r="E1951" s="13">
        <v>45592.339641203704</v>
      </c>
      <c r="F1951" s="6"/>
      <c r="G1951" s="13"/>
      <c r="H1951" s="6" t="s">
        <v>9</v>
      </c>
      <c r="I1951" s="6" t="s">
        <v>25</v>
      </c>
      <c r="J1951" s="6" t="s">
        <v>18</v>
      </c>
      <c r="K1951" s="6" t="s">
        <v>157</v>
      </c>
      <c r="L1951" s="7" t="str">
        <f t="shared" si="60"/>
        <v/>
      </c>
      <c r="M1951" s="7">
        <f t="shared" si="61"/>
        <v>1</v>
      </c>
    </row>
    <row r="1952" spans="1:13" x14ac:dyDescent="0.3">
      <c r="A1952" s="6">
        <v>62608</v>
      </c>
      <c r="B1952" s="6" t="s">
        <v>3626</v>
      </c>
      <c r="C1952" s="13">
        <v>45591.907905092594</v>
      </c>
      <c r="D1952" s="6" t="s">
        <v>2353</v>
      </c>
      <c r="E1952" s="13">
        <v>45592.339687500003</v>
      </c>
      <c r="F1952" s="6"/>
      <c r="G1952" s="13"/>
      <c r="H1952" s="6" t="s">
        <v>5536</v>
      </c>
      <c r="I1952" s="6" t="s">
        <v>50</v>
      </c>
      <c r="J1952" s="6" t="s">
        <v>33</v>
      </c>
      <c r="K1952" s="6" t="s">
        <v>109</v>
      </c>
      <c r="L1952" s="7" t="str">
        <f t="shared" si="60"/>
        <v/>
      </c>
      <c r="M1952" s="7">
        <f t="shared" si="61"/>
        <v>0</v>
      </c>
    </row>
    <row r="1953" spans="1:13" x14ac:dyDescent="0.3">
      <c r="A1953" s="6">
        <v>62609</v>
      </c>
      <c r="B1953" s="6" t="s">
        <v>3627</v>
      </c>
      <c r="C1953" s="13">
        <v>45591.908333333333</v>
      </c>
      <c r="D1953" s="6" t="s">
        <v>691</v>
      </c>
      <c r="E1953" s="13">
        <v>45592.339675925927</v>
      </c>
      <c r="F1953" s="6" t="s">
        <v>3628</v>
      </c>
      <c r="G1953" s="13">
        <v>45595.193645833337</v>
      </c>
      <c r="H1953" s="6" t="s">
        <v>14</v>
      </c>
      <c r="I1953" s="6" t="s">
        <v>111</v>
      </c>
      <c r="J1953" s="6" t="s">
        <v>11</v>
      </c>
      <c r="K1953" s="6" t="s">
        <v>143</v>
      </c>
      <c r="L1953" s="7">
        <f t="shared" si="60"/>
        <v>2.853969907409919</v>
      </c>
      <c r="M1953" s="7">
        <f t="shared" si="61"/>
        <v>0</v>
      </c>
    </row>
    <row r="1954" spans="1:13" x14ac:dyDescent="0.3">
      <c r="A1954" s="6">
        <v>62613</v>
      </c>
      <c r="B1954" s="6" t="s">
        <v>3629</v>
      </c>
      <c r="C1954" s="13">
        <v>45591.911585648151</v>
      </c>
      <c r="D1954" s="6" t="s">
        <v>3410</v>
      </c>
      <c r="E1954" s="13">
        <v>45592.339618055557</v>
      </c>
      <c r="F1954" s="6" t="s">
        <v>3630</v>
      </c>
      <c r="G1954" s="13">
        <v>45600.278657407405</v>
      </c>
      <c r="H1954" s="6" t="s">
        <v>14</v>
      </c>
      <c r="I1954" s="6" t="s">
        <v>111</v>
      </c>
      <c r="J1954" s="6" t="s">
        <v>11</v>
      </c>
      <c r="K1954" s="6" t="s">
        <v>21</v>
      </c>
      <c r="L1954" s="7">
        <f t="shared" si="60"/>
        <v>7.9390393518478959</v>
      </c>
      <c r="M1954" s="7">
        <f t="shared" si="61"/>
        <v>0</v>
      </c>
    </row>
    <row r="1955" spans="1:13" x14ac:dyDescent="0.3">
      <c r="A1955" s="6">
        <v>62636</v>
      </c>
      <c r="B1955" s="6" t="s">
        <v>3631</v>
      </c>
      <c r="C1955" s="13">
        <v>45591.917025462964</v>
      </c>
      <c r="D1955" s="6" t="s">
        <v>270</v>
      </c>
      <c r="E1955" s="13">
        <v>45599.246979166666</v>
      </c>
      <c r="F1955" s="6"/>
      <c r="G1955" s="13"/>
      <c r="H1955" s="6" t="s">
        <v>5536</v>
      </c>
      <c r="I1955" s="6" t="s">
        <v>271</v>
      </c>
      <c r="J1955" s="6" t="s">
        <v>18</v>
      </c>
      <c r="K1955" s="6" t="s">
        <v>63</v>
      </c>
      <c r="L1955" s="7" t="str">
        <f t="shared" si="60"/>
        <v/>
      </c>
      <c r="M1955" s="7">
        <f t="shared" si="61"/>
        <v>0</v>
      </c>
    </row>
    <row r="1956" spans="1:13" x14ac:dyDescent="0.3">
      <c r="A1956" s="6">
        <v>62647</v>
      </c>
      <c r="B1956" s="6" t="s">
        <v>3632</v>
      </c>
      <c r="C1956" s="13">
        <v>45591.917175925926</v>
      </c>
      <c r="D1956" s="6" t="s">
        <v>3633</v>
      </c>
      <c r="E1956" s="13">
        <v>45601.357534722221</v>
      </c>
      <c r="F1956" s="6" t="s">
        <v>3634</v>
      </c>
      <c r="G1956" s="13">
        <v>45603.351053240738</v>
      </c>
      <c r="H1956" s="6" t="s">
        <v>14</v>
      </c>
      <c r="I1956" s="6" t="s">
        <v>48</v>
      </c>
      <c r="J1956" s="6" t="s">
        <v>18</v>
      </c>
      <c r="K1956" s="6" t="s">
        <v>102</v>
      </c>
      <c r="L1956" s="7">
        <f t="shared" si="60"/>
        <v>1.9935185185167938</v>
      </c>
      <c r="M1956" s="7">
        <f t="shared" si="61"/>
        <v>0</v>
      </c>
    </row>
    <row r="1957" spans="1:13" x14ac:dyDescent="0.3">
      <c r="A1957" s="6">
        <v>62648</v>
      </c>
      <c r="B1957" s="6" t="s">
        <v>3635</v>
      </c>
      <c r="C1957" s="13">
        <v>45591.917187500003</v>
      </c>
      <c r="D1957" s="6" t="s">
        <v>3489</v>
      </c>
      <c r="E1957" s="13">
        <v>45593.386296296296</v>
      </c>
      <c r="F1957" s="6" t="s">
        <v>3636</v>
      </c>
      <c r="G1957" s="13">
        <v>45600.210289351853</v>
      </c>
      <c r="H1957" s="6" t="s">
        <v>14</v>
      </c>
      <c r="I1957" s="6" t="s">
        <v>83</v>
      </c>
      <c r="J1957" s="6" t="s">
        <v>18</v>
      </c>
      <c r="K1957" s="6" t="s">
        <v>21</v>
      </c>
      <c r="L1957" s="7">
        <f t="shared" si="60"/>
        <v>6.8239930555573665</v>
      </c>
      <c r="M1957" s="7">
        <f t="shared" si="61"/>
        <v>0</v>
      </c>
    </row>
    <row r="1958" spans="1:13" x14ac:dyDescent="0.3">
      <c r="A1958" s="6">
        <v>62649</v>
      </c>
      <c r="B1958" s="6" t="s">
        <v>3637</v>
      </c>
      <c r="C1958" s="13">
        <v>45591.917199074072</v>
      </c>
      <c r="D1958" s="6" t="s">
        <v>362</v>
      </c>
      <c r="E1958" s="13">
        <v>45602.336469907408</v>
      </c>
      <c r="F1958" s="6" t="s">
        <v>3638</v>
      </c>
      <c r="G1958" s="13">
        <v>45608.326354166667</v>
      </c>
      <c r="H1958" s="6" t="s">
        <v>14</v>
      </c>
      <c r="I1958" s="6" t="s">
        <v>278</v>
      </c>
      <c r="J1958" s="6" t="s">
        <v>18</v>
      </c>
      <c r="K1958" s="6" t="s">
        <v>28</v>
      </c>
      <c r="L1958" s="7">
        <f t="shared" si="60"/>
        <v>5.98988425925927</v>
      </c>
      <c r="M1958" s="7">
        <f t="shared" si="61"/>
        <v>0</v>
      </c>
    </row>
    <row r="1959" spans="1:13" x14ac:dyDescent="0.3">
      <c r="A1959" s="6">
        <v>62661</v>
      </c>
      <c r="B1959" s="6" t="s">
        <v>3639</v>
      </c>
      <c r="C1959" s="13">
        <v>45591.917349537034</v>
      </c>
      <c r="D1959" s="6" t="s">
        <v>3469</v>
      </c>
      <c r="E1959" s="13">
        <v>45593.386284722219</v>
      </c>
      <c r="F1959" s="6" t="s">
        <v>3640</v>
      </c>
      <c r="G1959" s="13">
        <v>45600.474317129629</v>
      </c>
      <c r="H1959" s="6" t="s">
        <v>14</v>
      </c>
      <c r="I1959" s="6" t="s">
        <v>29</v>
      </c>
      <c r="J1959" s="6" t="s">
        <v>18</v>
      </c>
      <c r="K1959" s="6" t="s">
        <v>24</v>
      </c>
      <c r="L1959" s="7">
        <f t="shared" si="60"/>
        <v>7.0880324074096279</v>
      </c>
      <c r="M1959" s="7">
        <f t="shared" si="61"/>
        <v>0</v>
      </c>
    </row>
    <row r="1960" spans="1:13" x14ac:dyDescent="0.3">
      <c r="A1960" s="6">
        <v>62697</v>
      </c>
      <c r="B1960" s="6" t="s">
        <v>3641</v>
      </c>
      <c r="C1960" s="13">
        <v>45591.928680555553</v>
      </c>
      <c r="D1960" s="6" t="s">
        <v>2406</v>
      </c>
      <c r="E1960" s="13">
        <v>45593.386261574073</v>
      </c>
      <c r="F1960" s="6" t="s">
        <v>3642</v>
      </c>
      <c r="G1960" s="13">
        <v>45596.064513888887</v>
      </c>
      <c r="H1960" s="6" t="s">
        <v>14</v>
      </c>
      <c r="I1960" s="6" t="s">
        <v>111</v>
      </c>
      <c r="J1960" s="6" t="s">
        <v>11</v>
      </c>
      <c r="K1960" s="6" t="s">
        <v>15</v>
      </c>
      <c r="L1960" s="7">
        <f t="shared" si="60"/>
        <v>2.6782523148140172</v>
      </c>
      <c r="M1960" s="7">
        <f t="shared" si="61"/>
        <v>0</v>
      </c>
    </row>
    <row r="1961" spans="1:13" x14ac:dyDescent="0.3">
      <c r="A1961" s="6">
        <v>62702</v>
      </c>
      <c r="B1961" s="6" t="s">
        <v>3643</v>
      </c>
      <c r="C1961" s="13">
        <v>45591.935347222221</v>
      </c>
      <c r="D1961" s="6" t="s">
        <v>3462</v>
      </c>
      <c r="E1961" s="13">
        <v>45593.386273148149</v>
      </c>
      <c r="F1961" s="6" t="s">
        <v>3644</v>
      </c>
      <c r="G1961" s="13">
        <v>45595.505104166667</v>
      </c>
      <c r="H1961" s="6" t="s">
        <v>14</v>
      </c>
      <c r="I1961" s="6" t="s">
        <v>92</v>
      </c>
      <c r="J1961" s="6" t="s">
        <v>11</v>
      </c>
      <c r="K1961" s="6" t="s">
        <v>15</v>
      </c>
      <c r="L1961" s="7">
        <f t="shared" si="60"/>
        <v>2.1188310185170849</v>
      </c>
      <c r="M1961" s="7">
        <f t="shared" si="61"/>
        <v>0</v>
      </c>
    </row>
    <row r="1962" spans="1:13" x14ac:dyDescent="0.3">
      <c r="A1962" s="6">
        <v>62718</v>
      </c>
      <c r="B1962" s="6" t="s">
        <v>3645</v>
      </c>
      <c r="C1962" s="13">
        <v>45591.951736111114</v>
      </c>
      <c r="D1962" s="6" t="s">
        <v>3462</v>
      </c>
      <c r="E1962" s="13">
        <v>45593.386273148149</v>
      </c>
      <c r="F1962" s="6" t="s">
        <v>3646</v>
      </c>
      <c r="G1962" s="13">
        <v>45597.137592592589</v>
      </c>
      <c r="H1962" s="6" t="s">
        <v>14</v>
      </c>
      <c r="I1962" s="6" t="s">
        <v>111</v>
      </c>
      <c r="J1962" s="6" t="s">
        <v>11</v>
      </c>
      <c r="K1962" s="6" t="s">
        <v>220</v>
      </c>
      <c r="L1962" s="7">
        <f t="shared" si="60"/>
        <v>3.7513194444400142</v>
      </c>
      <c r="M1962" s="7">
        <f t="shared" si="61"/>
        <v>0</v>
      </c>
    </row>
    <row r="1963" spans="1:13" x14ac:dyDescent="0.3">
      <c r="A1963" s="6">
        <v>62726</v>
      </c>
      <c r="B1963" s="6" t="s">
        <v>3647</v>
      </c>
      <c r="C1963" s="13">
        <v>45591.964861111112</v>
      </c>
      <c r="D1963" s="6" t="s">
        <v>2406</v>
      </c>
      <c r="E1963" s="13">
        <v>45593.386261574073</v>
      </c>
      <c r="F1963" s="6" t="s">
        <v>3648</v>
      </c>
      <c r="G1963" s="13">
        <v>45601.40121527778</v>
      </c>
      <c r="H1963" s="6" t="s">
        <v>14</v>
      </c>
      <c r="I1963" s="6" t="s">
        <v>111</v>
      </c>
      <c r="J1963" s="6" t="s">
        <v>11</v>
      </c>
      <c r="K1963" s="6" t="s">
        <v>157</v>
      </c>
      <c r="L1963" s="7">
        <f t="shared" si="60"/>
        <v>8.0149537037068512</v>
      </c>
      <c r="M1963" s="7">
        <f t="shared" si="61"/>
        <v>0</v>
      </c>
    </row>
    <row r="1964" spans="1:13" x14ac:dyDescent="0.3">
      <c r="A1964" s="6">
        <v>62760</v>
      </c>
      <c r="B1964" s="6" t="s">
        <v>3649</v>
      </c>
      <c r="C1964" s="13">
        <v>45592.081412037034</v>
      </c>
      <c r="D1964" s="6" t="s">
        <v>2406</v>
      </c>
      <c r="E1964" s="13">
        <v>45593.386261574073</v>
      </c>
      <c r="F1964" s="6" t="s">
        <v>3650</v>
      </c>
      <c r="G1964" s="13">
        <v>45595.398206018515</v>
      </c>
      <c r="H1964" s="6" t="s">
        <v>14</v>
      </c>
      <c r="I1964" s="6" t="s">
        <v>185</v>
      </c>
      <c r="J1964" s="6" t="s">
        <v>18</v>
      </c>
      <c r="K1964" s="6" t="s">
        <v>227</v>
      </c>
      <c r="L1964" s="7">
        <f t="shared" si="60"/>
        <v>2.0119444444426335</v>
      </c>
      <c r="M1964" s="7">
        <f t="shared" si="61"/>
        <v>0</v>
      </c>
    </row>
    <row r="1965" spans="1:13" x14ac:dyDescent="0.3">
      <c r="A1965" s="6">
        <v>62787</v>
      </c>
      <c r="B1965" s="6" t="s">
        <v>3651</v>
      </c>
      <c r="C1965" s="13">
        <v>45592.131909722222</v>
      </c>
      <c r="D1965" s="6" t="s">
        <v>663</v>
      </c>
      <c r="E1965" s="13">
        <v>45597.307013888887</v>
      </c>
      <c r="F1965" s="6" t="s">
        <v>3652</v>
      </c>
      <c r="G1965" s="13">
        <v>45598.309317129628</v>
      </c>
      <c r="H1965" s="6" t="s">
        <v>14</v>
      </c>
      <c r="I1965" s="6" t="s">
        <v>83</v>
      </c>
      <c r="J1965" s="6" t="s">
        <v>18</v>
      </c>
      <c r="K1965" s="6" t="s">
        <v>15</v>
      </c>
      <c r="L1965" s="7">
        <f t="shared" si="60"/>
        <v>1.00230324074073</v>
      </c>
      <c r="M1965" s="7">
        <f t="shared" si="61"/>
        <v>0</v>
      </c>
    </row>
    <row r="1966" spans="1:13" x14ac:dyDescent="0.3">
      <c r="A1966" s="6">
        <v>62819</v>
      </c>
      <c r="B1966" s="6" t="s">
        <v>3653</v>
      </c>
      <c r="C1966" s="13">
        <v>45592.210497685184</v>
      </c>
      <c r="D1966" s="6" t="s">
        <v>3654</v>
      </c>
      <c r="E1966" s="13">
        <v>45603.340740740743</v>
      </c>
      <c r="F1966" s="6" t="s">
        <v>3655</v>
      </c>
      <c r="G1966" s="13">
        <v>45608.333356481482</v>
      </c>
      <c r="H1966" s="6" t="s">
        <v>14</v>
      </c>
      <c r="I1966" s="6" t="s">
        <v>271</v>
      </c>
      <c r="J1966" s="6" t="s">
        <v>18</v>
      </c>
      <c r="K1966" s="6" t="s">
        <v>24</v>
      </c>
      <c r="L1966" s="7">
        <f t="shared" si="60"/>
        <v>4.9926157407389837</v>
      </c>
      <c r="M1966" s="7">
        <f t="shared" si="61"/>
        <v>0</v>
      </c>
    </row>
    <row r="1967" spans="1:13" x14ac:dyDescent="0.3">
      <c r="A1967" s="6">
        <v>62821</v>
      </c>
      <c r="B1967" s="6" t="s">
        <v>3656</v>
      </c>
      <c r="C1967" s="13">
        <v>45592.212256944447</v>
      </c>
      <c r="D1967" s="6" t="s">
        <v>3469</v>
      </c>
      <c r="E1967" s="13">
        <v>45593.386284722219</v>
      </c>
      <c r="F1967" s="6"/>
      <c r="G1967" s="13"/>
      <c r="H1967" s="6" t="s">
        <v>9</v>
      </c>
      <c r="I1967" s="6" t="s">
        <v>111</v>
      </c>
      <c r="J1967" s="6" t="s">
        <v>11</v>
      </c>
      <c r="K1967" s="6" t="s">
        <v>26</v>
      </c>
      <c r="L1967" s="7" t="str">
        <f t="shared" si="60"/>
        <v/>
      </c>
      <c r="M1967" s="7">
        <f t="shared" si="61"/>
        <v>1</v>
      </c>
    </row>
    <row r="1968" spans="1:13" x14ac:dyDescent="0.3">
      <c r="A1968" s="6">
        <v>62860</v>
      </c>
      <c r="B1968" s="6" t="s">
        <v>3657</v>
      </c>
      <c r="C1968" s="13">
        <v>45592.249780092592</v>
      </c>
      <c r="D1968" s="6" t="s">
        <v>2406</v>
      </c>
      <c r="E1968" s="13">
        <v>45593.386261574073</v>
      </c>
      <c r="F1968" s="6"/>
      <c r="G1968" s="13"/>
      <c r="H1968" s="6" t="s">
        <v>5536</v>
      </c>
      <c r="I1968" s="6" t="s">
        <v>111</v>
      </c>
      <c r="J1968" s="6" t="s">
        <v>11</v>
      </c>
      <c r="K1968" s="6" t="s">
        <v>40</v>
      </c>
      <c r="L1968" s="7" t="str">
        <f t="shared" si="60"/>
        <v/>
      </c>
      <c r="M1968" s="7">
        <f t="shared" si="61"/>
        <v>0</v>
      </c>
    </row>
    <row r="1969" spans="1:13" x14ac:dyDescent="0.3">
      <c r="A1969" s="6">
        <v>62943</v>
      </c>
      <c r="B1969" s="6" t="s">
        <v>3658</v>
      </c>
      <c r="C1969" s="13">
        <v>45592.31108796296</v>
      </c>
      <c r="D1969" s="6" t="s">
        <v>2406</v>
      </c>
      <c r="E1969" s="13">
        <v>45593.386261574073</v>
      </c>
      <c r="F1969" s="6"/>
      <c r="G1969" s="13"/>
      <c r="H1969" s="6" t="s">
        <v>35</v>
      </c>
      <c r="I1969" s="6" t="s">
        <v>111</v>
      </c>
      <c r="J1969" s="6" t="s">
        <v>11</v>
      </c>
      <c r="K1969" s="6" t="s">
        <v>86</v>
      </c>
      <c r="L1969" s="7" t="str">
        <f t="shared" si="60"/>
        <v/>
      </c>
      <c r="M1969" s="7">
        <f t="shared" si="61"/>
        <v>0</v>
      </c>
    </row>
    <row r="1970" spans="1:13" x14ac:dyDescent="0.3">
      <c r="A1970" s="6">
        <v>62246</v>
      </c>
      <c r="B1970" s="6" t="s">
        <v>3659</v>
      </c>
      <c r="C1970" s="13">
        <v>45591.360949074071</v>
      </c>
      <c r="D1970" s="6" t="s">
        <v>3408</v>
      </c>
      <c r="E1970" s="13">
        <v>45592.339629629627</v>
      </c>
      <c r="F1970" s="6" t="s">
        <v>3660</v>
      </c>
      <c r="G1970" s="13">
        <v>45597.093333333331</v>
      </c>
      <c r="H1970" s="6" t="s">
        <v>14</v>
      </c>
      <c r="I1970" s="6" t="s">
        <v>185</v>
      </c>
      <c r="J1970" s="6" t="s">
        <v>18</v>
      </c>
      <c r="K1970" s="6" t="s">
        <v>164</v>
      </c>
      <c r="L1970" s="7">
        <f t="shared" si="60"/>
        <v>4.7537037037036498</v>
      </c>
      <c r="M1970" s="7">
        <f t="shared" si="61"/>
        <v>0</v>
      </c>
    </row>
    <row r="1971" spans="1:13" x14ac:dyDescent="0.3">
      <c r="A1971" s="6">
        <v>62248</v>
      </c>
      <c r="B1971" s="6" t="s">
        <v>3661</v>
      </c>
      <c r="C1971" s="13">
        <v>45591.363009259258</v>
      </c>
      <c r="D1971" s="6" t="s">
        <v>3424</v>
      </c>
      <c r="E1971" s="13">
        <v>45592.339641203704</v>
      </c>
      <c r="F1971" s="6"/>
      <c r="G1971" s="13"/>
      <c r="H1971" s="6" t="s">
        <v>5536</v>
      </c>
      <c r="I1971" s="6" t="s">
        <v>10</v>
      </c>
      <c r="J1971" s="6" t="s">
        <v>11</v>
      </c>
      <c r="K1971" s="6" t="s">
        <v>24</v>
      </c>
      <c r="L1971" s="7" t="str">
        <f t="shared" si="60"/>
        <v/>
      </c>
      <c r="M1971" s="7">
        <f t="shared" si="61"/>
        <v>0</v>
      </c>
    </row>
    <row r="1972" spans="1:13" x14ac:dyDescent="0.3">
      <c r="A1972" s="6">
        <v>62259</v>
      </c>
      <c r="B1972" s="6" t="s">
        <v>3662</v>
      </c>
      <c r="C1972" s="13">
        <v>45591.375625000001</v>
      </c>
      <c r="D1972" s="6" t="s">
        <v>2353</v>
      </c>
      <c r="E1972" s="13">
        <v>45592.339687500003</v>
      </c>
      <c r="F1972" s="6" t="s">
        <v>3663</v>
      </c>
      <c r="G1972" s="13">
        <v>45600.227754629632</v>
      </c>
      <c r="H1972" s="6" t="s">
        <v>14</v>
      </c>
      <c r="I1972" s="6" t="s">
        <v>88</v>
      </c>
      <c r="J1972" s="6" t="s">
        <v>18</v>
      </c>
      <c r="K1972" s="6" t="s">
        <v>67</v>
      </c>
      <c r="L1972" s="7">
        <f t="shared" si="60"/>
        <v>7.8880671296283253</v>
      </c>
      <c r="M1972" s="7">
        <f t="shared" si="61"/>
        <v>0</v>
      </c>
    </row>
    <row r="1973" spans="1:13" x14ac:dyDescent="0.3">
      <c r="A1973" s="6">
        <v>62266</v>
      </c>
      <c r="B1973" s="6" t="s">
        <v>3664</v>
      </c>
      <c r="C1973" s="13">
        <v>45591.387754629628</v>
      </c>
      <c r="D1973" s="6" t="s">
        <v>3513</v>
      </c>
      <c r="E1973" s="13">
        <v>45592.339699074073</v>
      </c>
      <c r="F1973" s="6"/>
      <c r="G1973" s="13"/>
      <c r="H1973" s="6" t="s">
        <v>5536</v>
      </c>
      <c r="I1973" s="6" t="s">
        <v>32</v>
      </c>
      <c r="J1973" s="6" t="s">
        <v>18</v>
      </c>
      <c r="K1973" s="6" t="s">
        <v>176</v>
      </c>
      <c r="L1973" s="7" t="str">
        <f t="shared" si="60"/>
        <v/>
      </c>
      <c r="M1973" s="7">
        <f t="shared" si="61"/>
        <v>0</v>
      </c>
    </row>
    <row r="1974" spans="1:13" x14ac:dyDescent="0.3">
      <c r="A1974" s="6">
        <v>62268</v>
      </c>
      <c r="B1974" s="6" t="s">
        <v>3665</v>
      </c>
      <c r="C1974" s="13">
        <v>45591.389861111114</v>
      </c>
      <c r="D1974" s="6" t="s">
        <v>2353</v>
      </c>
      <c r="E1974" s="13">
        <v>45592.339687500003</v>
      </c>
      <c r="F1974" s="6" t="s">
        <v>3666</v>
      </c>
      <c r="G1974" s="13">
        <v>45600.368217592593</v>
      </c>
      <c r="H1974" s="6" t="s">
        <v>14</v>
      </c>
      <c r="I1974" s="6" t="s">
        <v>114</v>
      </c>
      <c r="J1974" s="6" t="s">
        <v>11</v>
      </c>
      <c r="K1974" s="6" t="s">
        <v>24</v>
      </c>
      <c r="L1974" s="7">
        <f t="shared" si="60"/>
        <v>8.02853009258979</v>
      </c>
      <c r="M1974" s="7">
        <f t="shared" si="61"/>
        <v>0</v>
      </c>
    </row>
    <row r="1975" spans="1:13" x14ac:dyDescent="0.3">
      <c r="A1975" s="6">
        <v>62270</v>
      </c>
      <c r="B1975" s="6" t="s">
        <v>3667</v>
      </c>
      <c r="C1975" s="13">
        <v>45591.392361111109</v>
      </c>
      <c r="D1975" s="6" t="s">
        <v>3408</v>
      </c>
      <c r="E1975" s="13">
        <v>45592.339629629627</v>
      </c>
      <c r="F1975" s="6" t="s">
        <v>3668</v>
      </c>
      <c r="G1975" s="13">
        <v>45600.221331018518</v>
      </c>
      <c r="H1975" s="6" t="s">
        <v>14</v>
      </c>
      <c r="I1975" s="6" t="s">
        <v>92</v>
      </c>
      <c r="J1975" s="6" t="s">
        <v>11</v>
      </c>
      <c r="K1975" s="6" t="s">
        <v>21</v>
      </c>
      <c r="L1975" s="7">
        <f t="shared" si="60"/>
        <v>7.8817013888910878</v>
      </c>
      <c r="M1975" s="7">
        <f t="shared" si="61"/>
        <v>0</v>
      </c>
    </row>
    <row r="1976" spans="1:13" x14ac:dyDescent="0.3">
      <c r="A1976" s="6">
        <v>62277</v>
      </c>
      <c r="B1976" s="6" t="s">
        <v>3669</v>
      </c>
      <c r="C1976" s="13">
        <v>45591.398923611108</v>
      </c>
      <c r="D1976" s="6" t="s">
        <v>894</v>
      </c>
      <c r="E1976" s="13">
        <v>45599.246944444443</v>
      </c>
      <c r="F1976" s="6"/>
      <c r="G1976" s="13"/>
      <c r="H1976" s="6" t="s">
        <v>9</v>
      </c>
      <c r="I1976" s="6" t="s">
        <v>111</v>
      </c>
      <c r="J1976" s="6" t="s">
        <v>18</v>
      </c>
      <c r="K1976" s="6" t="s">
        <v>40</v>
      </c>
      <c r="L1976" s="7" t="str">
        <f t="shared" si="60"/>
        <v/>
      </c>
      <c r="M1976" s="7">
        <f t="shared" si="61"/>
        <v>1</v>
      </c>
    </row>
    <row r="1977" spans="1:13" x14ac:dyDescent="0.3">
      <c r="A1977" s="6">
        <v>62310</v>
      </c>
      <c r="B1977" s="6" t="s">
        <v>3670</v>
      </c>
      <c r="C1977" s="13">
        <v>45591.422164351854</v>
      </c>
      <c r="D1977" s="6" t="s">
        <v>3408</v>
      </c>
      <c r="E1977" s="13">
        <v>45592.339629629627</v>
      </c>
      <c r="F1977" s="6" t="s">
        <v>3671</v>
      </c>
      <c r="G1977" s="13">
        <v>45596.38422453704</v>
      </c>
      <c r="H1977" s="6" t="s">
        <v>14</v>
      </c>
      <c r="I1977" s="6" t="s">
        <v>114</v>
      </c>
      <c r="J1977" s="6" t="s">
        <v>11</v>
      </c>
      <c r="K1977" s="6" t="s">
        <v>102</v>
      </c>
      <c r="L1977" s="7">
        <f t="shared" si="60"/>
        <v>4.0445949074128293</v>
      </c>
      <c r="M1977" s="7">
        <f t="shared" si="61"/>
        <v>0</v>
      </c>
    </row>
    <row r="1978" spans="1:13" x14ac:dyDescent="0.3">
      <c r="A1978" s="6">
        <v>62329</v>
      </c>
      <c r="B1978" s="6" t="s">
        <v>3672</v>
      </c>
      <c r="C1978" s="13">
        <v>45591.446446759262</v>
      </c>
      <c r="D1978" s="6" t="s">
        <v>3408</v>
      </c>
      <c r="E1978" s="13">
        <v>45592.339629629627</v>
      </c>
      <c r="F1978" s="6"/>
      <c r="G1978" s="13"/>
      <c r="H1978" s="6" t="s">
        <v>9</v>
      </c>
      <c r="I1978" s="6" t="s">
        <v>32</v>
      </c>
      <c r="J1978" s="6" t="s">
        <v>33</v>
      </c>
      <c r="K1978" s="6" t="s">
        <v>15</v>
      </c>
      <c r="L1978" s="7" t="str">
        <f t="shared" si="60"/>
        <v/>
      </c>
      <c r="M1978" s="7">
        <f t="shared" si="61"/>
        <v>1</v>
      </c>
    </row>
    <row r="1979" spans="1:13" x14ac:dyDescent="0.3">
      <c r="A1979" s="6">
        <v>62336</v>
      </c>
      <c r="B1979" s="6" t="s">
        <v>3673</v>
      </c>
      <c r="C1979" s="13">
        <v>45591.452581018515</v>
      </c>
      <c r="D1979" s="6" t="s">
        <v>3424</v>
      </c>
      <c r="E1979" s="13">
        <v>45592.339641203704</v>
      </c>
      <c r="F1979" s="6"/>
      <c r="G1979" s="13"/>
      <c r="H1979" s="6" t="s">
        <v>5536</v>
      </c>
      <c r="I1979" s="6" t="s">
        <v>32</v>
      </c>
      <c r="J1979" s="6" t="s">
        <v>18</v>
      </c>
      <c r="K1979" s="6" t="s">
        <v>150</v>
      </c>
      <c r="L1979" s="7" t="str">
        <f t="shared" si="60"/>
        <v/>
      </c>
      <c r="M1979" s="7">
        <f t="shared" si="61"/>
        <v>0</v>
      </c>
    </row>
    <row r="1980" spans="1:13" x14ac:dyDescent="0.3">
      <c r="A1980" s="6">
        <v>62339</v>
      </c>
      <c r="B1980" s="6" t="s">
        <v>3674</v>
      </c>
      <c r="C1980" s="13">
        <v>45591.456446759257</v>
      </c>
      <c r="D1980" s="6" t="s">
        <v>2353</v>
      </c>
      <c r="E1980" s="13">
        <v>45592.339687500003</v>
      </c>
      <c r="F1980" s="6" t="s">
        <v>3675</v>
      </c>
      <c r="G1980" s="13">
        <v>45596.257627314815</v>
      </c>
      <c r="H1980" s="6" t="s">
        <v>14</v>
      </c>
      <c r="I1980" s="6" t="s">
        <v>32</v>
      </c>
      <c r="J1980" s="6" t="s">
        <v>33</v>
      </c>
      <c r="K1980" s="6" t="s">
        <v>34</v>
      </c>
      <c r="L1980" s="7">
        <f t="shared" si="60"/>
        <v>3.9179398148116888</v>
      </c>
      <c r="M1980" s="7">
        <f t="shared" si="61"/>
        <v>0</v>
      </c>
    </row>
    <row r="1981" spans="1:13" x14ac:dyDescent="0.3">
      <c r="A1981" s="6">
        <v>62342</v>
      </c>
      <c r="B1981" s="6" t="s">
        <v>3676</v>
      </c>
      <c r="C1981" s="13">
        <v>45591.459675925929</v>
      </c>
      <c r="D1981" s="6" t="s">
        <v>2353</v>
      </c>
      <c r="E1981" s="13">
        <v>45592.339687500003</v>
      </c>
      <c r="F1981" s="6" t="s">
        <v>3677</v>
      </c>
      <c r="G1981" s="13">
        <v>45600.336597222224</v>
      </c>
      <c r="H1981" s="6" t="s">
        <v>14</v>
      </c>
      <c r="I1981" s="6" t="s">
        <v>114</v>
      </c>
      <c r="J1981" s="6" t="s">
        <v>11</v>
      </c>
      <c r="K1981" s="6" t="s">
        <v>44</v>
      </c>
      <c r="L1981" s="7">
        <f t="shared" si="60"/>
        <v>7.9969097222201526</v>
      </c>
      <c r="M1981" s="7">
        <f t="shared" si="61"/>
        <v>0</v>
      </c>
    </row>
    <row r="1982" spans="1:13" x14ac:dyDescent="0.3">
      <c r="A1982" s="6">
        <v>62347</v>
      </c>
      <c r="B1982" s="6" t="s">
        <v>3678</v>
      </c>
      <c r="C1982" s="13">
        <v>45591.470138888886</v>
      </c>
      <c r="D1982" s="6" t="s">
        <v>166</v>
      </c>
      <c r="E1982" s="13">
        <v>45599.246990740743</v>
      </c>
      <c r="F1982" s="6" t="s">
        <v>3679</v>
      </c>
      <c r="G1982" s="13">
        <v>45604.305625000001</v>
      </c>
      <c r="H1982" s="6" t="s">
        <v>14</v>
      </c>
      <c r="I1982" s="6" t="s">
        <v>111</v>
      </c>
      <c r="J1982" s="6" t="s">
        <v>18</v>
      </c>
      <c r="K1982" s="6" t="s">
        <v>24</v>
      </c>
      <c r="L1982" s="7">
        <f t="shared" si="60"/>
        <v>5.0586342592578148</v>
      </c>
      <c r="M1982" s="7">
        <f t="shared" si="61"/>
        <v>0</v>
      </c>
    </row>
    <row r="1983" spans="1:13" x14ac:dyDescent="0.3">
      <c r="A1983" s="6">
        <v>62350</v>
      </c>
      <c r="B1983" s="6" t="s">
        <v>3680</v>
      </c>
      <c r="C1983" s="13">
        <v>45591.474409722221</v>
      </c>
      <c r="D1983" s="6" t="s">
        <v>3408</v>
      </c>
      <c r="E1983" s="13">
        <v>45592.339629629627</v>
      </c>
      <c r="F1983" s="6" t="s">
        <v>3681</v>
      </c>
      <c r="G1983" s="13">
        <v>45604.146134259259</v>
      </c>
      <c r="H1983" s="6" t="s">
        <v>14</v>
      </c>
      <c r="I1983" s="6" t="s">
        <v>50</v>
      </c>
      <c r="J1983" s="6" t="s">
        <v>33</v>
      </c>
      <c r="K1983" s="6" t="s">
        <v>86</v>
      </c>
      <c r="L1983" s="7">
        <f t="shared" si="60"/>
        <v>11.8065046296324</v>
      </c>
      <c r="M1983" s="7">
        <f t="shared" si="61"/>
        <v>0</v>
      </c>
    </row>
    <row r="1984" spans="1:13" x14ac:dyDescent="0.3">
      <c r="A1984" s="6">
        <v>62358</v>
      </c>
      <c r="B1984" s="6" t="s">
        <v>3682</v>
      </c>
      <c r="C1984" s="13">
        <v>45591.485196759262</v>
      </c>
      <c r="D1984" s="6" t="s">
        <v>3410</v>
      </c>
      <c r="E1984" s="13">
        <v>45592.339618055557</v>
      </c>
      <c r="F1984" s="6" t="s">
        <v>3683</v>
      </c>
      <c r="G1984" s="13">
        <v>45599.406759259262</v>
      </c>
      <c r="H1984" s="6" t="s">
        <v>14</v>
      </c>
      <c r="I1984" s="6" t="s">
        <v>114</v>
      </c>
      <c r="J1984" s="6" t="s">
        <v>11</v>
      </c>
      <c r="K1984" s="6" t="s">
        <v>215</v>
      </c>
      <c r="L1984" s="7">
        <f t="shared" si="60"/>
        <v>7.0671412037045229</v>
      </c>
      <c r="M1984" s="7">
        <f t="shared" si="61"/>
        <v>0</v>
      </c>
    </row>
    <row r="1985" spans="1:13" x14ac:dyDescent="0.3">
      <c r="A1985" s="6">
        <v>62429</v>
      </c>
      <c r="B1985" s="6" t="s">
        <v>3684</v>
      </c>
      <c r="C1985" s="13">
        <v>45591.633298611108</v>
      </c>
      <c r="D1985" s="6" t="s">
        <v>3410</v>
      </c>
      <c r="E1985" s="13">
        <v>45592.339618055557</v>
      </c>
      <c r="F1985" s="6"/>
      <c r="G1985" s="13"/>
      <c r="H1985" s="6" t="s">
        <v>9</v>
      </c>
      <c r="I1985" s="6" t="s">
        <v>25</v>
      </c>
      <c r="J1985" s="6" t="s">
        <v>18</v>
      </c>
      <c r="K1985" s="6" t="s">
        <v>26</v>
      </c>
      <c r="L1985" s="7" t="str">
        <f t="shared" si="60"/>
        <v/>
      </c>
      <c r="M1985" s="7">
        <f t="shared" si="61"/>
        <v>1</v>
      </c>
    </row>
    <row r="1986" spans="1:13" x14ac:dyDescent="0.3">
      <c r="A1986" s="6">
        <v>62431</v>
      </c>
      <c r="B1986" s="6" t="s">
        <v>3685</v>
      </c>
      <c r="C1986" s="13">
        <v>45591.63989583333</v>
      </c>
      <c r="D1986" s="6" t="s">
        <v>3408</v>
      </c>
      <c r="E1986" s="13">
        <v>45592.339629629627</v>
      </c>
      <c r="F1986" s="6" t="s">
        <v>3686</v>
      </c>
      <c r="G1986" s="13">
        <v>45601.117129629631</v>
      </c>
      <c r="H1986" s="6" t="s">
        <v>14</v>
      </c>
      <c r="I1986" s="6" t="s">
        <v>92</v>
      </c>
      <c r="J1986" s="6" t="s">
        <v>11</v>
      </c>
      <c r="K1986" s="6" t="s">
        <v>24</v>
      </c>
      <c r="L1986" s="7">
        <f t="shared" ref="L1986:L2049" si="62">IF(OR(ISBLANK(G1986),ISBLANK(E1986)),"", G1986 - E1986)</f>
        <v>8.7775000000037835</v>
      </c>
      <c r="M1986" s="7">
        <f t="shared" ref="M1986:M2049" si="63">IF(H1986="Returned",1,0)</f>
        <v>0</v>
      </c>
    </row>
    <row r="1987" spans="1:13" x14ac:dyDescent="0.3">
      <c r="A1987" s="6">
        <v>62496</v>
      </c>
      <c r="B1987" s="6" t="s">
        <v>3687</v>
      </c>
      <c r="C1987" s="13">
        <v>45591.783460648148</v>
      </c>
      <c r="D1987" s="6" t="s">
        <v>3408</v>
      </c>
      <c r="E1987" s="13">
        <v>45592.339629629627</v>
      </c>
      <c r="F1987" s="6" t="s">
        <v>3688</v>
      </c>
      <c r="G1987" s="13">
        <v>45598.350057870368</v>
      </c>
      <c r="H1987" s="6" t="s">
        <v>14</v>
      </c>
      <c r="I1987" s="6" t="s">
        <v>111</v>
      </c>
      <c r="J1987" s="6" t="s">
        <v>11</v>
      </c>
      <c r="K1987" s="6" t="s">
        <v>157</v>
      </c>
      <c r="L1987" s="7">
        <f t="shared" si="62"/>
        <v>6.010428240741021</v>
      </c>
      <c r="M1987" s="7">
        <f t="shared" si="63"/>
        <v>0</v>
      </c>
    </row>
    <row r="1988" spans="1:13" x14ac:dyDescent="0.3">
      <c r="A1988" s="6">
        <v>62497</v>
      </c>
      <c r="B1988" s="6" t="s">
        <v>3689</v>
      </c>
      <c r="C1988" s="13">
        <v>45591.785671296297</v>
      </c>
      <c r="D1988" s="6" t="s">
        <v>691</v>
      </c>
      <c r="E1988" s="13">
        <v>45592.339675925927</v>
      </c>
      <c r="F1988" s="6" t="s">
        <v>3690</v>
      </c>
      <c r="G1988" s="13">
        <v>45601.564768518518</v>
      </c>
      <c r="H1988" s="6" t="s">
        <v>14</v>
      </c>
      <c r="I1988" s="6" t="s">
        <v>111</v>
      </c>
      <c r="J1988" s="6" t="s">
        <v>11</v>
      </c>
      <c r="K1988" s="6" t="s">
        <v>68</v>
      </c>
      <c r="L1988" s="7">
        <f t="shared" si="62"/>
        <v>9.2250925925909542</v>
      </c>
      <c r="M1988" s="7">
        <f t="shared" si="63"/>
        <v>0</v>
      </c>
    </row>
    <row r="1989" spans="1:13" x14ac:dyDescent="0.3">
      <c r="A1989" s="6">
        <v>62499</v>
      </c>
      <c r="B1989" s="6" t="s">
        <v>3691</v>
      </c>
      <c r="C1989" s="13">
        <v>45591.787847222222</v>
      </c>
      <c r="D1989" s="6" t="s">
        <v>3408</v>
      </c>
      <c r="E1989" s="13">
        <v>45592.339629629627</v>
      </c>
      <c r="F1989" s="6" t="s">
        <v>3692</v>
      </c>
      <c r="G1989" s="13">
        <v>45597.440729166665</v>
      </c>
      <c r="H1989" s="6" t="s">
        <v>14</v>
      </c>
      <c r="I1989" s="6" t="s">
        <v>111</v>
      </c>
      <c r="J1989" s="6" t="s">
        <v>11</v>
      </c>
      <c r="K1989" s="6" t="s">
        <v>148</v>
      </c>
      <c r="L1989" s="7">
        <f t="shared" si="62"/>
        <v>5.1010995370379533</v>
      </c>
      <c r="M1989" s="7">
        <f t="shared" si="63"/>
        <v>0</v>
      </c>
    </row>
    <row r="1990" spans="1:13" x14ac:dyDescent="0.3">
      <c r="A1990" s="6">
        <v>62507</v>
      </c>
      <c r="B1990" s="6" t="s">
        <v>3693</v>
      </c>
      <c r="C1990" s="13">
        <v>45591.801724537036</v>
      </c>
      <c r="D1990" s="6" t="s">
        <v>3424</v>
      </c>
      <c r="E1990" s="13">
        <v>45592.339641203704</v>
      </c>
      <c r="F1990" s="6" t="s">
        <v>3694</v>
      </c>
      <c r="G1990" s="13">
        <v>45600.490949074076</v>
      </c>
      <c r="H1990" s="6" t="s">
        <v>14</v>
      </c>
      <c r="I1990" s="6" t="s">
        <v>111</v>
      </c>
      <c r="J1990" s="6" t="s">
        <v>11</v>
      </c>
      <c r="K1990" s="6" t="s">
        <v>24</v>
      </c>
      <c r="L1990" s="7">
        <f t="shared" si="62"/>
        <v>8.1513078703719657</v>
      </c>
      <c r="M1990" s="7">
        <f t="shared" si="63"/>
        <v>0</v>
      </c>
    </row>
    <row r="1991" spans="1:13" x14ac:dyDescent="0.3">
      <c r="A1991" s="6">
        <v>62520</v>
      </c>
      <c r="B1991" s="6" t="s">
        <v>3695</v>
      </c>
      <c r="C1991" s="13">
        <v>45591.828865740739</v>
      </c>
      <c r="D1991" s="6" t="s">
        <v>691</v>
      </c>
      <c r="E1991" s="13">
        <v>45592.339675925927</v>
      </c>
      <c r="F1991" s="6" t="s">
        <v>3696</v>
      </c>
      <c r="G1991" s="13">
        <v>45600.3593287037</v>
      </c>
      <c r="H1991" s="6" t="s">
        <v>14</v>
      </c>
      <c r="I1991" s="6" t="s">
        <v>111</v>
      </c>
      <c r="J1991" s="6" t="s">
        <v>11</v>
      </c>
      <c r="K1991" s="6" t="s">
        <v>21</v>
      </c>
      <c r="L1991" s="7">
        <f t="shared" si="62"/>
        <v>8.0196527777734445</v>
      </c>
      <c r="M1991" s="7">
        <f t="shared" si="63"/>
        <v>0</v>
      </c>
    </row>
    <row r="1992" spans="1:13" x14ac:dyDescent="0.3">
      <c r="A1992" s="6">
        <v>62526</v>
      </c>
      <c r="B1992" s="6" t="s">
        <v>3697</v>
      </c>
      <c r="C1992" s="13">
        <v>45591.835949074077</v>
      </c>
      <c r="D1992" s="6" t="s">
        <v>2291</v>
      </c>
      <c r="E1992" s="13">
        <v>45592.33966435185</v>
      </c>
      <c r="F1992" s="6"/>
      <c r="G1992" s="13"/>
      <c r="H1992" s="6" t="s">
        <v>5536</v>
      </c>
      <c r="I1992" s="6" t="s">
        <v>111</v>
      </c>
      <c r="J1992" s="6" t="s">
        <v>11</v>
      </c>
      <c r="K1992" s="6" t="s">
        <v>215</v>
      </c>
      <c r="L1992" s="7" t="str">
        <f t="shared" si="62"/>
        <v/>
      </c>
      <c r="M1992" s="7">
        <f t="shared" si="63"/>
        <v>0</v>
      </c>
    </row>
    <row r="1993" spans="1:13" x14ac:dyDescent="0.3">
      <c r="A1993" s="6">
        <v>62538</v>
      </c>
      <c r="B1993" s="6" t="s">
        <v>3698</v>
      </c>
      <c r="C1993" s="13">
        <v>45591.850671296299</v>
      </c>
      <c r="D1993" s="6" t="s">
        <v>3408</v>
      </c>
      <c r="E1993" s="13">
        <v>45592.339629629627</v>
      </c>
      <c r="F1993" s="6" t="s">
        <v>3699</v>
      </c>
      <c r="G1993" s="13">
        <v>45600.629108796296</v>
      </c>
      <c r="H1993" s="6" t="s">
        <v>14</v>
      </c>
      <c r="I1993" s="6" t="s">
        <v>25</v>
      </c>
      <c r="J1993" s="6" t="s">
        <v>18</v>
      </c>
      <c r="K1993" s="6" t="s">
        <v>21</v>
      </c>
      <c r="L1993" s="7">
        <f t="shared" si="62"/>
        <v>8.28947916666948</v>
      </c>
      <c r="M1993" s="7">
        <f t="shared" si="63"/>
        <v>0</v>
      </c>
    </row>
    <row r="1994" spans="1:13" x14ac:dyDescent="0.3">
      <c r="A1994" s="6">
        <v>62555</v>
      </c>
      <c r="B1994" s="6" t="s">
        <v>3700</v>
      </c>
      <c r="C1994" s="13">
        <v>45591.863715277781</v>
      </c>
      <c r="D1994" s="6" t="s">
        <v>408</v>
      </c>
      <c r="E1994" s="13">
        <v>45593.386331018519</v>
      </c>
      <c r="F1994" s="6" t="s">
        <v>3701</v>
      </c>
      <c r="G1994" s="13">
        <v>45597.419189814813</v>
      </c>
      <c r="H1994" s="6" t="s">
        <v>14</v>
      </c>
      <c r="I1994" s="6" t="s">
        <v>50</v>
      </c>
      <c r="J1994" s="6" t="s">
        <v>18</v>
      </c>
      <c r="K1994" s="6" t="s">
        <v>15</v>
      </c>
      <c r="L1994" s="7">
        <f t="shared" si="62"/>
        <v>4.0328587962940219</v>
      </c>
      <c r="M1994" s="7">
        <f t="shared" si="63"/>
        <v>0</v>
      </c>
    </row>
    <row r="1995" spans="1:13" x14ac:dyDescent="0.3">
      <c r="A1995" s="6">
        <v>62579</v>
      </c>
      <c r="B1995" s="6" t="s">
        <v>3702</v>
      </c>
      <c r="C1995" s="13">
        <v>45591.877638888887</v>
      </c>
      <c r="D1995" s="6" t="s">
        <v>691</v>
      </c>
      <c r="E1995" s="13">
        <v>45592.339675925927</v>
      </c>
      <c r="F1995" s="6"/>
      <c r="G1995" s="13"/>
      <c r="H1995" s="6" t="s">
        <v>9</v>
      </c>
      <c r="I1995" s="6" t="s">
        <v>111</v>
      </c>
      <c r="J1995" s="6" t="s">
        <v>11</v>
      </c>
      <c r="K1995" s="6" t="s">
        <v>217</v>
      </c>
      <c r="L1995" s="7" t="str">
        <f t="shared" si="62"/>
        <v/>
      </c>
      <c r="M1995" s="7">
        <f t="shared" si="63"/>
        <v>1</v>
      </c>
    </row>
    <row r="1996" spans="1:13" x14ac:dyDescent="0.3">
      <c r="A1996" s="6">
        <v>62580</v>
      </c>
      <c r="B1996" s="6" t="s">
        <v>3703</v>
      </c>
      <c r="C1996" s="13">
        <v>45591.877650462964</v>
      </c>
      <c r="D1996" s="6" t="s">
        <v>3533</v>
      </c>
      <c r="E1996" s="13">
        <v>45592.631342592591</v>
      </c>
      <c r="F1996" s="6" t="s">
        <v>3704</v>
      </c>
      <c r="G1996" s="13">
        <v>45600.58388888889</v>
      </c>
      <c r="H1996" s="6" t="s">
        <v>14</v>
      </c>
      <c r="I1996" s="6" t="s">
        <v>111</v>
      </c>
      <c r="J1996" s="6" t="s">
        <v>11</v>
      </c>
      <c r="K1996" s="6" t="s">
        <v>68</v>
      </c>
      <c r="L1996" s="7">
        <f t="shared" si="62"/>
        <v>7.9525462962992606</v>
      </c>
      <c r="M1996" s="7">
        <f t="shared" si="63"/>
        <v>0</v>
      </c>
    </row>
    <row r="1997" spans="1:13" x14ac:dyDescent="0.3">
      <c r="A1997" s="6">
        <v>62602</v>
      </c>
      <c r="B1997" s="6" t="s">
        <v>3705</v>
      </c>
      <c r="C1997" s="13">
        <v>45591.90284722222</v>
      </c>
      <c r="D1997" s="6" t="s">
        <v>691</v>
      </c>
      <c r="E1997" s="13">
        <v>45592.339675925927</v>
      </c>
      <c r="F1997" s="6" t="s">
        <v>3706</v>
      </c>
      <c r="G1997" s="13">
        <v>45596.28193287037</v>
      </c>
      <c r="H1997" s="6" t="s">
        <v>14</v>
      </c>
      <c r="I1997" s="6" t="s">
        <v>111</v>
      </c>
      <c r="J1997" s="6" t="s">
        <v>11</v>
      </c>
      <c r="K1997" s="6" t="s">
        <v>63</v>
      </c>
      <c r="L1997" s="7">
        <f t="shared" si="62"/>
        <v>3.9422569444432156</v>
      </c>
      <c r="M1997" s="7">
        <f t="shared" si="63"/>
        <v>0</v>
      </c>
    </row>
    <row r="1998" spans="1:13" x14ac:dyDescent="0.3">
      <c r="A1998" s="6">
        <v>62625</v>
      </c>
      <c r="B1998" s="6" t="s">
        <v>3707</v>
      </c>
      <c r="C1998" s="13">
        <v>45591.916886574072</v>
      </c>
      <c r="D1998" s="6" t="s">
        <v>3460</v>
      </c>
      <c r="E1998" s="13">
        <v>45593.386307870373</v>
      </c>
      <c r="F1998" s="6"/>
      <c r="G1998" s="13"/>
      <c r="H1998" s="6" t="s">
        <v>9</v>
      </c>
      <c r="I1998" s="6" t="s">
        <v>29</v>
      </c>
      <c r="J1998" s="6" t="s">
        <v>18</v>
      </c>
      <c r="K1998" s="6" t="s">
        <v>28</v>
      </c>
      <c r="L1998" s="7" t="str">
        <f t="shared" si="62"/>
        <v/>
      </c>
      <c r="M1998" s="7">
        <f t="shared" si="63"/>
        <v>1</v>
      </c>
    </row>
    <row r="1999" spans="1:13" x14ac:dyDescent="0.3">
      <c r="A1999" s="6">
        <v>62655</v>
      </c>
      <c r="B1999" s="6" t="s">
        <v>3708</v>
      </c>
      <c r="C1999" s="13">
        <v>45591.917268518519</v>
      </c>
      <c r="D1999" s="6" t="s">
        <v>3462</v>
      </c>
      <c r="E1999" s="13">
        <v>45593.386273148149</v>
      </c>
      <c r="F1999" s="6" t="s">
        <v>3709</v>
      </c>
      <c r="G1999" s="13">
        <v>45600.51253472222</v>
      </c>
      <c r="H1999" s="6" t="s">
        <v>14</v>
      </c>
      <c r="I1999" s="6" t="s">
        <v>185</v>
      </c>
      <c r="J1999" s="6" t="s">
        <v>18</v>
      </c>
      <c r="K1999" s="6" t="s">
        <v>124</v>
      </c>
      <c r="L1999" s="7">
        <f t="shared" si="62"/>
        <v>7.1262615740706678</v>
      </c>
      <c r="M1999" s="7">
        <f t="shared" si="63"/>
        <v>0</v>
      </c>
    </row>
    <row r="2000" spans="1:13" x14ac:dyDescent="0.3">
      <c r="A2000" s="6">
        <v>62658</v>
      </c>
      <c r="B2000" s="6" t="s">
        <v>3710</v>
      </c>
      <c r="C2000" s="13">
        <v>45591.917314814818</v>
      </c>
      <c r="D2000" s="6" t="s">
        <v>3711</v>
      </c>
      <c r="E2000" s="13">
        <v>45599.5387962963</v>
      </c>
      <c r="F2000" s="6" t="s">
        <v>3712</v>
      </c>
      <c r="G2000" s="13">
        <v>45601.451145833336</v>
      </c>
      <c r="H2000" s="6" t="s">
        <v>14</v>
      </c>
      <c r="I2000" s="6" t="s">
        <v>50</v>
      </c>
      <c r="J2000" s="6" t="s">
        <v>18</v>
      </c>
      <c r="K2000" s="6" t="s">
        <v>31</v>
      </c>
      <c r="L2000" s="7">
        <f t="shared" si="62"/>
        <v>1.9123495370367891</v>
      </c>
      <c r="M2000" s="7">
        <f t="shared" si="63"/>
        <v>0</v>
      </c>
    </row>
    <row r="2001" spans="1:13" x14ac:dyDescent="0.3">
      <c r="A2001" s="6">
        <v>62691</v>
      </c>
      <c r="B2001" s="6" t="s">
        <v>3713</v>
      </c>
      <c r="C2001" s="13">
        <v>45591.924004629633</v>
      </c>
      <c r="D2001" s="6" t="s">
        <v>3574</v>
      </c>
      <c r="E2001" s="13">
        <v>45593.386354166665</v>
      </c>
      <c r="F2001" s="6"/>
      <c r="G2001" s="13"/>
      <c r="H2001" s="6" t="s">
        <v>9</v>
      </c>
      <c r="I2001" s="6" t="s">
        <v>287</v>
      </c>
      <c r="J2001" s="6" t="s">
        <v>18</v>
      </c>
      <c r="K2001" s="6" t="s">
        <v>15</v>
      </c>
      <c r="L2001" s="7" t="str">
        <f t="shared" si="62"/>
        <v/>
      </c>
      <c r="M2001" s="7">
        <f t="shared" si="63"/>
        <v>1</v>
      </c>
    </row>
    <row r="2002" spans="1:13" x14ac:dyDescent="0.3">
      <c r="A2002" s="6">
        <v>62693</v>
      </c>
      <c r="B2002" s="6" t="s">
        <v>3714</v>
      </c>
      <c r="C2002" s="13">
        <v>45591.925393518519</v>
      </c>
      <c r="D2002" s="6" t="s">
        <v>3462</v>
      </c>
      <c r="E2002" s="13">
        <v>45593.386273148149</v>
      </c>
      <c r="F2002" s="6"/>
      <c r="G2002" s="13"/>
      <c r="H2002" s="6" t="s">
        <v>9</v>
      </c>
      <c r="I2002" s="6" t="s">
        <v>111</v>
      </c>
      <c r="J2002" s="6" t="s">
        <v>11</v>
      </c>
      <c r="K2002" s="6" t="s">
        <v>160</v>
      </c>
      <c r="L2002" s="7" t="str">
        <f t="shared" si="62"/>
        <v/>
      </c>
      <c r="M2002" s="7">
        <f t="shared" si="63"/>
        <v>1</v>
      </c>
    </row>
    <row r="2003" spans="1:13" x14ac:dyDescent="0.3">
      <c r="A2003" s="6">
        <v>62714</v>
      </c>
      <c r="B2003" s="6" t="s">
        <v>3715</v>
      </c>
      <c r="C2003" s="13">
        <v>45591.9453587963</v>
      </c>
      <c r="D2003" s="6" t="s">
        <v>3489</v>
      </c>
      <c r="E2003" s="13">
        <v>45593.386296296296</v>
      </c>
      <c r="F2003" s="6"/>
      <c r="G2003" s="13"/>
      <c r="H2003" s="6" t="s">
        <v>35</v>
      </c>
      <c r="I2003" s="6" t="s">
        <v>92</v>
      </c>
      <c r="J2003" s="6" t="s">
        <v>11</v>
      </c>
      <c r="K2003" s="6" t="s">
        <v>24</v>
      </c>
      <c r="L2003" s="7" t="str">
        <f t="shared" si="62"/>
        <v/>
      </c>
      <c r="M2003" s="7">
        <f t="shared" si="63"/>
        <v>0</v>
      </c>
    </row>
    <row r="2004" spans="1:13" x14ac:dyDescent="0.3">
      <c r="A2004" s="6">
        <v>62727</v>
      </c>
      <c r="B2004" s="6" t="s">
        <v>3716</v>
      </c>
      <c r="C2004" s="13">
        <v>45591.968333333331</v>
      </c>
      <c r="D2004" s="6" t="s">
        <v>3717</v>
      </c>
      <c r="E2004" s="13">
        <v>45593.67796296296</v>
      </c>
      <c r="F2004" s="6" t="s">
        <v>3718</v>
      </c>
      <c r="G2004" s="13">
        <v>45600.750486111108</v>
      </c>
      <c r="H2004" s="6" t="s">
        <v>14</v>
      </c>
      <c r="I2004" s="6" t="s">
        <v>92</v>
      </c>
      <c r="J2004" s="6" t="s">
        <v>11</v>
      </c>
      <c r="K2004" s="6" t="s">
        <v>68</v>
      </c>
      <c r="L2004" s="7">
        <f t="shared" si="62"/>
        <v>7.0725231481483206</v>
      </c>
      <c r="M2004" s="7">
        <f t="shared" si="63"/>
        <v>0</v>
      </c>
    </row>
    <row r="2005" spans="1:13" x14ac:dyDescent="0.3">
      <c r="A2005" s="6">
        <v>62736</v>
      </c>
      <c r="B2005" s="6" t="s">
        <v>3719</v>
      </c>
      <c r="C2005" s="13">
        <v>45591.982199074075</v>
      </c>
      <c r="D2005" s="6" t="s">
        <v>3481</v>
      </c>
      <c r="E2005" s="13">
        <v>45593.386342592596</v>
      </c>
      <c r="F2005" s="6" t="s">
        <v>3720</v>
      </c>
      <c r="G2005" s="13">
        <v>45595.307372685187</v>
      </c>
      <c r="H2005" s="6" t="s">
        <v>14</v>
      </c>
      <c r="I2005" s="6" t="s">
        <v>116</v>
      </c>
      <c r="J2005" s="6" t="s">
        <v>18</v>
      </c>
      <c r="K2005" s="6" t="s">
        <v>30</v>
      </c>
      <c r="L2005" s="7">
        <f t="shared" si="62"/>
        <v>1.9210300925915362</v>
      </c>
      <c r="M2005" s="7">
        <f t="shared" si="63"/>
        <v>0</v>
      </c>
    </row>
    <row r="2006" spans="1:13" x14ac:dyDescent="0.3">
      <c r="A2006" s="6">
        <v>62744</v>
      </c>
      <c r="B2006" s="6" t="s">
        <v>3721</v>
      </c>
      <c r="C2006" s="13">
        <v>45592.005972222221</v>
      </c>
      <c r="D2006" s="6" t="s">
        <v>3462</v>
      </c>
      <c r="E2006" s="13">
        <v>45593.386273148149</v>
      </c>
      <c r="F2006" s="6" t="s">
        <v>3722</v>
      </c>
      <c r="G2006" s="13">
        <v>45605.172083333331</v>
      </c>
      <c r="H2006" s="6" t="s">
        <v>14</v>
      </c>
      <c r="I2006" s="6" t="s">
        <v>287</v>
      </c>
      <c r="J2006" s="6" t="s">
        <v>18</v>
      </c>
      <c r="K2006" s="6" t="s">
        <v>86</v>
      </c>
      <c r="L2006" s="7">
        <f t="shared" si="62"/>
        <v>11.785810185181617</v>
      </c>
      <c r="M2006" s="7">
        <f t="shared" si="63"/>
        <v>0</v>
      </c>
    </row>
    <row r="2007" spans="1:13" x14ac:dyDescent="0.3">
      <c r="A2007" s="6">
        <v>62756</v>
      </c>
      <c r="B2007" s="6" t="s">
        <v>3723</v>
      </c>
      <c r="C2007" s="13">
        <v>45592.076585648145</v>
      </c>
      <c r="D2007" s="6" t="s">
        <v>3489</v>
      </c>
      <c r="E2007" s="13">
        <v>45593.386296296296</v>
      </c>
      <c r="F2007" s="6"/>
      <c r="G2007" s="13"/>
      <c r="H2007" s="6" t="s">
        <v>5536</v>
      </c>
      <c r="I2007" s="6" t="s">
        <v>92</v>
      </c>
      <c r="J2007" s="6" t="s">
        <v>11</v>
      </c>
      <c r="K2007" s="6" t="s">
        <v>15</v>
      </c>
      <c r="L2007" s="7" t="str">
        <f t="shared" si="62"/>
        <v/>
      </c>
      <c r="M2007" s="7">
        <f t="shared" si="63"/>
        <v>0</v>
      </c>
    </row>
    <row r="2008" spans="1:13" x14ac:dyDescent="0.3">
      <c r="A2008" s="6">
        <v>62759</v>
      </c>
      <c r="B2008" s="6" t="s">
        <v>3724</v>
      </c>
      <c r="C2008" s="13">
        <v>45592.079282407409</v>
      </c>
      <c r="D2008" s="6" t="s">
        <v>2783</v>
      </c>
      <c r="E2008" s="13">
        <v>45595.323645833334</v>
      </c>
      <c r="F2008" s="6" t="s">
        <v>3725</v>
      </c>
      <c r="G2008" s="13">
        <v>45596.436145833337</v>
      </c>
      <c r="H2008" s="6" t="s">
        <v>14</v>
      </c>
      <c r="I2008" s="6" t="s">
        <v>29</v>
      </c>
      <c r="J2008" s="6" t="s">
        <v>18</v>
      </c>
      <c r="K2008" s="6" t="s">
        <v>15</v>
      </c>
      <c r="L2008" s="7">
        <f t="shared" si="62"/>
        <v>1.1125000000029104</v>
      </c>
      <c r="M2008" s="7">
        <f t="shared" si="63"/>
        <v>0</v>
      </c>
    </row>
    <row r="2009" spans="1:13" x14ac:dyDescent="0.3">
      <c r="A2009" s="6">
        <v>62783</v>
      </c>
      <c r="B2009" s="6" t="s">
        <v>3726</v>
      </c>
      <c r="C2009" s="13">
        <v>45592.116539351853</v>
      </c>
      <c r="D2009" s="6" t="s">
        <v>408</v>
      </c>
      <c r="E2009" s="13">
        <v>45593.386331018519</v>
      </c>
      <c r="F2009" s="6" t="s">
        <v>3727</v>
      </c>
      <c r="G2009" s="13">
        <v>45595.412268518521</v>
      </c>
      <c r="H2009" s="6" t="s">
        <v>14</v>
      </c>
      <c r="I2009" s="6" t="s">
        <v>111</v>
      </c>
      <c r="J2009" s="6" t="s">
        <v>11</v>
      </c>
      <c r="K2009" s="6" t="s">
        <v>40</v>
      </c>
      <c r="L2009" s="7">
        <f t="shared" si="62"/>
        <v>2.0259375000023283</v>
      </c>
      <c r="M2009" s="7">
        <f t="shared" si="63"/>
        <v>0</v>
      </c>
    </row>
    <row r="2010" spans="1:13" x14ac:dyDescent="0.3">
      <c r="A2010" s="6">
        <v>62835</v>
      </c>
      <c r="B2010" s="6" t="s">
        <v>3728</v>
      </c>
      <c r="C2010" s="13">
        <v>45592.227118055554</v>
      </c>
      <c r="D2010" s="6" t="s">
        <v>3489</v>
      </c>
      <c r="E2010" s="13">
        <v>45593.386296296296</v>
      </c>
      <c r="F2010" s="6" t="s">
        <v>3729</v>
      </c>
      <c r="G2010" s="13">
        <v>45595.417453703703</v>
      </c>
      <c r="H2010" s="6" t="s">
        <v>14</v>
      </c>
      <c r="I2010" s="6" t="s">
        <v>111</v>
      </c>
      <c r="J2010" s="6" t="s">
        <v>11</v>
      </c>
      <c r="K2010" s="6" t="s">
        <v>58</v>
      </c>
      <c r="L2010" s="7">
        <f t="shared" si="62"/>
        <v>2.0311574074075907</v>
      </c>
      <c r="M2010" s="7">
        <f t="shared" si="63"/>
        <v>0</v>
      </c>
    </row>
    <row r="2011" spans="1:13" x14ac:dyDescent="0.3">
      <c r="A2011" s="6">
        <v>62871</v>
      </c>
      <c r="B2011" s="6" t="s">
        <v>3730</v>
      </c>
      <c r="C2011" s="13">
        <v>45592.257303240738</v>
      </c>
      <c r="D2011" s="6" t="s">
        <v>3462</v>
      </c>
      <c r="E2011" s="13">
        <v>45593.386273148149</v>
      </c>
      <c r="F2011" s="6"/>
      <c r="G2011" s="13"/>
      <c r="H2011" s="6" t="s">
        <v>9</v>
      </c>
      <c r="I2011" s="6" t="s">
        <v>111</v>
      </c>
      <c r="J2011" s="6" t="s">
        <v>11</v>
      </c>
      <c r="K2011" s="6" t="s">
        <v>372</v>
      </c>
      <c r="L2011" s="7" t="str">
        <f t="shared" si="62"/>
        <v/>
      </c>
      <c r="M2011" s="7">
        <f t="shared" si="63"/>
        <v>1</v>
      </c>
    </row>
    <row r="2012" spans="1:13" x14ac:dyDescent="0.3">
      <c r="A2012" s="6">
        <v>62880</v>
      </c>
      <c r="B2012" s="6" t="s">
        <v>3731</v>
      </c>
      <c r="C2012" s="13">
        <v>45592.264502314814</v>
      </c>
      <c r="D2012" s="6" t="s">
        <v>3486</v>
      </c>
      <c r="E2012" s="13">
        <v>45593.386365740742</v>
      </c>
      <c r="F2012" s="6" t="s">
        <v>3732</v>
      </c>
      <c r="G2012" s="13">
        <v>45599.448506944442</v>
      </c>
      <c r="H2012" s="6" t="s">
        <v>14</v>
      </c>
      <c r="I2012" s="6" t="s">
        <v>95</v>
      </c>
      <c r="J2012" s="6" t="s">
        <v>18</v>
      </c>
      <c r="K2012" s="6" t="s">
        <v>28</v>
      </c>
      <c r="L2012" s="7">
        <f t="shared" si="62"/>
        <v>6.0621412036998663</v>
      </c>
      <c r="M2012" s="7">
        <f t="shared" si="63"/>
        <v>0</v>
      </c>
    </row>
    <row r="2013" spans="1:13" x14ac:dyDescent="0.3">
      <c r="A2013" s="6">
        <v>62897</v>
      </c>
      <c r="B2013" s="6" t="s">
        <v>3733</v>
      </c>
      <c r="C2013" s="13">
        <v>45592.273622685185</v>
      </c>
      <c r="D2013" s="6" t="s">
        <v>3734</v>
      </c>
      <c r="E2013" s="13">
        <v>45660.86136574074</v>
      </c>
      <c r="F2013" s="6" t="s">
        <v>3735</v>
      </c>
      <c r="G2013" s="13">
        <v>45664.559062499997</v>
      </c>
      <c r="H2013" s="6" t="s">
        <v>14</v>
      </c>
      <c r="I2013" s="6" t="s">
        <v>3736</v>
      </c>
      <c r="J2013" s="6" t="s">
        <v>18</v>
      </c>
      <c r="K2013" s="6" t="s">
        <v>34</v>
      </c>
      <c r="L2013" s="7">
        <f t="shared" si="62"/>
        <v>3.6976967592563597</v>
      </c>
      <c r="M2013" s="7">
        <f t="shared" si="63"/>
        <v>0</v>
      </c>
    </row>
    <row r="2014" spans="1:13" x14ac:dyDescent="0.3">
      <c r="A2014" s="6">
        <v>62915</v>
      </c>
      <c r="B2014" s="6" t="s">
        <v>3737</v>
      </c>
      <c r="C2014" s="13">
        <v>45592.290925925925</v>
      </c>
      <c r="D2014" s="6" t="s">
        <v>2745</v>
      </c>
      <c r="E2014" s="13">
        <v>45595.330648148149</v>
      </c>
      <c r="F2014" s="6" t="s">
        <v>3738</v>
      </c>
      <c r="G2014" s="13">
        <v>45600.212326388886</v>
      </c>
      <c r="H2014" s="6" t="s">
        <v>14</v>
      </c>
      <c r="I2014" s="6" t="s">
        <v>95</v>
      </c>
      <c r="J2014" s="6" t="s">
        <v>18</v>
      </c>
      <c r="K2014" s="6" t="s">
        <v>44</v>
      </c>
      <c r="L2014" s="7">
        <f t="shared" si="62"/>
        <v>4.8816782407375285</v>
      </c>
      <c r="M2014" s="7">
        <f t="shared" si="63"/>
        <v>0</v>
      </c>
    </row>
    <row r="2015" spans="1:13" x14ac:dyDescent="0.3">
      <c r="A2015" s="6">
        <v>62928</v>
      </c>
      <c r="B2015" s="6" t="s">
        <v>3739</v>
      </c>
      <c r="C2015" s="13">
        <v>45592.30164351852</v>
      </c>
      <c r="D2015" s="6" t="s">
        <v>3740</v>
      </c>
      <c r="E2015" s="13">
        <v>45593.386377314811</v>
      </c>
      <c r="F2015" s="6"/>
      <c r="G2015" s="13"/>
      <c r="H2015" s="6" t="s">
        <v>5536</v>
      </c>
      <c r="I2015" s="6" t="s">
        <v>111</v>
      </c>
      <c r="J2015" s="6" t="s">
        <v>11</v>
      </c>
      <c r="K2015" s="6" t="s">
        <v>86</v>
      </c>
      <c r="L2015" s="7" t="str">
        <f t="shared" si="62"/>
        <v/>
      </c>
      <c r="M2015" s="7">
        <f t="shared" si="63"/>
        <v>0</v>
      </c>
    </row>
    <row r="2016" spans="1:13" x14ac:dyDescent="0.3">
      <c r="A2016" s="6">
        <v>62937</v>
      </c>
      <c r="B2016" s="6" t="s">
        <v>3741</v>
      </c>
      <c r="C2016" s="13">
        <v>45592.30746527778</v>
      </c>
      <c r="D2016" s="6" t="s">
        <v>3481</v>
      </c>
      <c r="E2016" s="13">
        <v>45593.386342592596</v>
      </c>
      <c r="F2016" s="6" t="s">
        <v>3742</v>
      </c>
      <c r="G2016" s="13">
        <v>45596.482152777775</v>
      </c>
      <c r="H2016" s="6" t="s">
        <v>14</v>
      </c>
      <c r="I2016" s="6" t="s">
        <v>287</v>
      </c>
      <c r="J2016" s="6" t="s">
        <v>18</v>
      </c>
      <c r="K2016" s="6" t="s">
        <v>227</v>
      </c>
      <c r="L2016" s="7">
        <f t="shared" si="62"/>
        <v>3.095810185179289</v>
      </c>
      <c r="M2016" s="7">
        <f t="shared" si="63"/>
        <v>0</v>
      </c>
    </row>
    <row r="2017" spans="1:13" x14ac:dyDescent="0.3">
      <c r="A2017" s="6">
        <v>62947</v>
      </c>
      <c r="B2017" s="6" t="s">
        <v>3743</v>
      </c>
      <c r="C2017" s="13">
        <v>45592.313668981478</v>
      </c>
      <c r="D2017" s="6" t="s">
        <v>3460</v>
      </c>
      <c r="E2017" s="13">
        <v>45593.386307870373</v>
      </c>
      <c r="F2017" s="6" t="s">
        <v>3744</v>
      </c>
      <c r="G2017" s="13">
        <v>45598.219189814816</v>
      </c>
      <c r="H2017" s="6" t="s">
        <v>14</v>
      </c>
      <c r="I2017" s="6" t="s">
        <v>111</v>
      </c>
      <c r="J2017" s="6" t="s">
        <v>11</v>
      </c>
      <c r="K2017" s="6" t="s">
        <v>34</v>
      </c>
      <c r="L2017" s="7">
        <f t="shared" si="62"/>
        <v>4.8328819444432156</v>
      </c>
      <c r="M2017" s="7">
        <f t="shared" si="63"/>
        <v>0</v>
      </c>
    </row>
    <row r="2018" spans="1:13" x14ac:dyDescent="0.3">
      <c r="A2018" s="6">
        <v>62957</v>
      </c>
      <c r="B2018" s="6" t="s">
        <v>3745</v>
      </c>
      <c r="C2018" s="13">
        <v>45592.318749999999</v>
      </c>
      <c r="D2018" s="6" t="s">
        <v>830</v>
      </c>
      <c r="E2018" s="13">
        <v>45597.306944444441</v>
      </c>
      <c r="F2018" s="6" t="s">
        <v>3746</v>
      </c>
      <c r="G2018" s="13">
        <v>45601.441006944442</v>
      </c>
      <c r="H2018" s="6" t="s">
        <v>14</v>
      </c>
      <c r="I2018" s="6" t="s">
        <v>50</v>
      </c>
      <c r="J2018" s="6" t="s">
        <v>18</v>
      </c>
      <c r="K2018" s="6" t="s">
        <v>215</v>
      </c>
      <c r="L2018" s="7">
        <f t="shared" si="62"/>
        <v>4.1340625000011642</v>
      </c>
      <c r="M2018" s="7">
        <f t="shared" si="63"/>
        <v>0</v>
      </c>
    </row>
    <row r="2019" spans="1:13" x14ac:dyDescent="0.3">
      <c r="A2019" s="6">
        <v>62961</v>
      </c>
      <c r="B2019" s="6" t="s">
        <v>3747</v>
      </c>
      <c r="C2019" s="13">
        <v>45592.322581018518</v>
      </c>
      <c r="D2019" s="6" t="s">
        <v>3476</v>
      </c>
      <c r="E2019" s="13">
        <v>45593.386319444442</v>
      </c>
      <c r="F2019" s="6" t="s">
        <v>3748</v>
      </c>
      <c r="G2019" s="13">
        <v>45595.106666666667</v>
      </c>
      <c r="H2019" s="6" t="s">
        <v>14</v>
      </c>
      <c r="I2019" s="6" t="s">
        <v>92</v>
      </c>
      <c r="J2019" s="6" t="s">
        <v>11</v>
      </c>
      <c r="K2019" s="6" t="s">
        <v>15</v>
      </c>
      <c r="L2019" s="7">
        <f t="shared" si="62"/>
        <v>1.7203472222245182</v>
      </c>
      <c r="M2019" s="7">
        <f t="shared" si="63"/>
        <v>0</v>
      </c>
    </row>
    <row r="2020" spans="1:13" x14ac:dyDescent="0.3">
      <c r="A2020" s="6">
        <v>62962</v>
      </c>
      <c r="B2020" s="6" t="s">
        <v>3749</v>
      </c>
      <c r="C2020" s="13">
        <v>45592.322789351849</v>
      </c>
      <c r="D2020" s="6" t="s">
        <v>2406</v>
      </c>
      <c r="E2020" s="13">
        <v>45593.386261574073</v>
      </c>
      <c r="F2020" s="6" t="s">
        <v>3750</v>
      </c>
      <c r="G2020" s="13">
        <v>45600.529699074075</v>
      </c>
      <c r="H2020" s="6" t="s">
        <v>14</v>
      </c>
      <c r="I2020" s="6" t="s">
        <v>111</v>
      </c>
      <c r="J2020" s="6" t="s">
        <v>11</v>
      </c>
      <c r="K2020" s="6" t="s">
        <v>24</v>
      </c>
      <c r="L2020" s="7">
        <f t="shared" si="62"/>
        <v>7.1434375000026193</v>
      </c>
      <c r="M2020" s="7">
        <f t="shared" si="63"/>
        <v>0</v>
      </c>
    </row>
    <row r="2021" spans="1:13" x14ac:dyDescent="0.3">
      <c r="A2021" s="6">
        <v>62979</v>
      </c>
      <c r="B2021" s="6" t="s">
        <v>3751</v>
      </c>
      <c r="C2021" s="13">
        <v>45592.332337962966</v>
      </c>
      <c r="D2021" s="6" t="s">
        <v>3460</v>
      </c>
      <c r="E2021" s="13">
        <v>45593.386307870373</v>
      </c>
      <c r="F2021" s="6" t="s">
        <v>3752</v>
      </c>
      <c r="G2021" s="13">
        <v>45598.224641203706</v>
      </c>
      <c r="H2021" s="6" t="s">
        <v>14</v>
      </c>
      <c r="I2021" s="6" t="s">
        <v>111</v>
      </c>
      <c r="J2021" s="6" t="s">
        <v>11</v>
      </c>
      <c r="K2021" s="6" t="s">
        <v>24</v>
      </c>
      <c r="L2021" s="7">
        <f t="shared" si="62"/>
        <v>4.8383333333331393</v>
      </c>
      <c r="M2021" s="7">
        <f t="shared" si="63"/>
        <v>0</v>
      </c>
    </row>
    <row r="2022" spans="1:13" x14ac:dyDescent="0.3">
      <c r="A2022" s="6">
        <v>56873</v>
      </c>
      <c r="B2022" s="6" t="s">
        <v>3753</v>
      </c>
      <c r="C2022" s="13">
        <v>45584.383888888886</v>
      </c>
      <c r="D2022" s="6" t="s">
        <v>294</v>
      </c>
      <c r="E2022" s="13">
        <v>45590.331365740742</v>
      </c>
      <c r="F2022" s="6" t="s">
        <v>3754</v>
      </c>
      <c r="G2022" s="13">
        <v>45600.334988425922</v>
      </c>
      <c r="H2022" s="6" t="s">
        <v>14</v>
      </c>
      <c r="I2022" s="6" t="s">
        <v>287</v>
      </c>
      <c r="J2022" s="6" t="s">
        <v>18</v>
      </c>
      <c r="K2022" s="6" t="s">
        <v>44</v>
      </c>
      <c r="L2022" s="7">
        <f t="shared" si="62"/>
        <v>10.003622685180744</v>
      </c>
      <c r="M2022" s="7">
        <f t="shared" si="63"/>
        <v>0</v>
      </c>
    </row>
    <row r="2023" spans="1:13" x14ac:dyDescent="0.3">
      <c r="A2023" s="6">
        <v>56928</v>
      </c>
      <c r="B2023" s="6" t="s">
        <v>3755</v>
      </c>
      <c r="C2023" s="13">
        <v>45584.455324074072</v>
      </c>
      <c r="D2023" s="6" t="s">
        <v>53</v>
      </c>
      <c r="E2023" s="13">
        <v>45585.408472222225</v>
      </c>
      <c r="F2023" s="6"/>
      <c r="G2023" s="13"/>
      <c r="H2023" s="6" t="s">
        <v>35</v>
      </c>
      <c r="I2023" s="6" t="s">
        <v>10</v>
      </c>
      <c r="J2023" s="6" t="s">
        <v>11</v>
      </c>
      <c r="K2023" s="6" t="s">
        <v>136</v>
      </c>
      <c r="L2023" s="7" t="str">
        <f t="shared" si="62"/>
        <v/>
      </c>
      <c r="M2023" s="7">
        <f t="shared" si="63"/>
        <v>0</v>
      </c>
    </row>
    <row r="2024" spans="1:13" x14ac:dyDescent="0.3">
      <c r="A2024" s="6">
        <v>56947</v>
      </c>
      <c r="B2024" s="6" t="s">
        <v>3756</v>
      </c>
      <c r="C2024" s="13">
        <v>45584.469618055555</v>
      </c>
      <c r="D2024" s="6" t="s">
        <v>53</v>
      </c>
      <c r="E2024" s="13">
        <v>45585.408472222225</v>
      </c>
      <c r="F2024" s="6"/>
      <c r="G2024" s="13"/>
      <c r="H2024" s="6" t="s">
        <v>9</v>
      </c>
      <c r="I2024" s="6" t="s">
        <v>23</v>
      </c>
      <c r="J2024" s="6" t="s">
        <v>18</v>
      </c>
      <c r="K2024" s="6" t="s">
        <v>157</v>
      </c>
      <c r="L2024" s="7" t="str">
        <f t="shared" si="62"/>
        <v/>
      </c>
      <c r="M2024" s="7">
        <f t="shared" si="63"/>
        <v>1</v>
      </c>
    </row>
    <row r="2025" spans="1:13" x14ac:dyDescent="0.3">
      <c r="A2025" s="6">
        <v>56961</v>
      </c>
      <c r="B2025" s="6" t="s">
        <v>3757</v>
      </c>
      <c r="C2025" s="13">
        <v>45584.479490740741</v>
      </c>
      <c r="D2025" s="6" t="s">
        <v>49</v>
      </c>
      <c r="E2025" s="13">
        <v>45585.408449074072</v>
      </c>
      <c r="F2025" s="6"/>
      <c r="G2025" s="13"/>
      <c r="H2025" s="6" t="s">
        <v>9</v>
      </c>
      <c r="I2025" s="6" t="s">
        <v>52</v>
      </c>
      <c r="J2025" s="6" t="s">
        <v>18</v>
      </c>
      <c r="K2025" s="6" t="s">
        <v>67</v>
      </c>
      <c r="L2025" s="7" t="str">
        <f t="shared" si="62"/>
        <v/>
      </c>
      <c r="M2025" s="7">
        <f t="shared" si="63"/>
        <v>1</v>
      </c>
    </row>
    <row r="2026" spans="1:13" x14ac:dyDescent="0.3">
      <c r="A2026" s="6">
        <v>56966</v>
      </c>
      <c r="B2026" s="6" t="s">
        <v>3758</v>
      </c>
      <c r="C2026" s="13">
        <v>45584.487673611111</v>
      </c>
      <c r="D2026" s="6" t="s">
        <v>94</v>
      </c>
      <c r="E2026" s="13">
        <v>45585.408495370371</v>
      </c>
      <c r="F2026" s="6" t="s">
        <v>3759</v>
      </c>
      <c r="G2026" s="13">
        <v>45596.403437499997</v>
      </c>
      <c r="H2026" s="6" t="s">
        <v>14</v>
      </c>
      <c r="I2026" s="6" t="s">
        <v>114</v>
      </c>
      <c r="J2026" s="6" t="s">
        <v>11</v>
      </c>
      <c r="K2026" s="6" t="s">
        <v>77</v>
      </c>
      <c r="L2026" s="7">
        <f t="shared" si="62"/>
        <v>10.994942129625997</v>
      </c>
      <c r="M2026" s="7">
        <f t="shared" si="63"/>
        <v>0</v>
      </c>
    </row>
    <row r="2027" spans="1:13" x14ac:dyDescent="0.3">
      <c r="A2027" s="6">
        <v>57013</v>
      </c>
      <c r="B2027" s="6" t="s">
        <v>3760</v>
      </c>
      <c r="C2027" s="13">
        <v>45584.570509259262</v>
      </c>
      <c r="D2027" s="6" t="s">
        <v>2692</v>
      </c>
      <c r="E2027" s="13">
        <v>45585.408414351848</v>
      </c>
      <c r="F2027" s="6"/>
      <c r="G2027" s="13"/>
      <c r="H2027" s="6" t="s">
        <v>9</v>
      </c>
      <c r="I2027" s="6" t="s">
        <v>88</v>
      </c>
      <c r="J2027" s="6" t="s">
        <v>18</v>
      </c>
      <c r="K2027" s="6" t="s">
        <v>124</v>
      </c>
      <c r="L2027" s="7" t="str">
        <f t="shared" si="62"/>
        <v/>
      </c>
      <c r="M2027" s="7">
        <f t="shared" si="63"/>
        <v>1</v>
      </c>
    </row>
    <row r="2028" spans="1:13" x14ac:dyDescent="0.3">
      <c r="A2028" s="6">
        <v>57050</v>
      </c>
      <c r="B2028" s="6" t="s">
        <v>3761</v>
      </c>
      <c r="C2028" s="13">
        <v>45584.659097222226</v>
      </c>
      <c r="D2028" s="6" t="s">
        <v>43</v>
      </c>
      <c r="E2028" s="13">
        <v>45585.408483796295</v>
      </c>
      <c r="F2028" s="6"/>
      <c r="G2028" s="13"/>
      <c r="H2028" s="6" t="s">
        <v>5536</v>
      </c>
      <c r="I2028" s="6" t="s">
        <v>114</v>
      </c>
      <c r="J2028" s="6" t="s">
        <v>11</v>
      </c>
      <c r="K2028" s="6" t="s">
        <v>157</v>
      </c>
      <c r="L2028" s="7" t="str">
        <f t="shared" si="62"/>
        <v/>
      </c>
      <c r="M2028" s="7">
        <f t="shared" si="63"/>
        <v>0</v>
      </c>
    </row>
    <row r="2029" spans="1:13" x14ac:dyDescent="0.3">
      <c r="A2029" s="6">
        <v>57055</v>
      </c>
      <c r="B2029" s="6" t="s">
        <v>3762</v>
      </c>
      <c r="C2029" s="13">
        <v>45584.662719907406</v>
      </c>
      <c r="D2029" s="6" t="s">
        <v>49</v>
      </c>
      <c r="E2029" s="13">
        <v>45585.408449074072</v>
      </c>
      <c r="F2029" s="6"/>
      <c r="G2029" s="13"/>
      <c r="H2029" s="6" t="s">
        <v>9</v>
      </c>
      <c r="I2029" s="6" t="s">
        <v>25</v>
      </c>
      <c r="J2029" s="6" t="s">
        <v>18</v>
      </c>
      <c r="K2029" s="6" t="s">
        <v>133</v>
      </c>
      <c r="L2029" s="7" t="str">
        <f t="shared" si="62"/>
        <v/>
      </c>
      <c r="M2029" s="7">
        <f t="shared" si="63"/>
        <v>1</v>
      </c>
    </row>
    <row r="2030" spans="1:13" x14ac:dyDescent="0.3">
      <c r="A2030" s="6">
        <v>57056</v>
      </c>
      <c r="B2030" s="6" t="s">
        <v>3763</v>
      </c>
      <c r="C2030" s="13">
        <v>45584.66746527778</v>
      </c>
      <c r="D2030" s="6" t="s">
        <v>3764</v>
      </c>
      <c r="E2030" s="13">
        <v>45585.408518518518</v>
      </c>
      <c r="F2030" s="6"/>
      <c r="G2030" s="13"/>
      <c r="H2030" s="6" t="s">
        <v>5536</v>
      </c>
      <c r="I2030" s="6" t="s">
        <v>52</v>
      </c>
      <c r="J2030" s="6" t="s">
        <v>33</v>
      </c>
      <c r="K2030" s="6" t="s">
        <v>44</v>
      </c>
      <c r="L2030" s="7" t="str">
        <f t="shared" si="62"/>
        <v/>
      </c>
      <c r="M2030" s="7">
        <f t="shared" si="63"/>
        <v>0</v>
      </c>
    </row>
    <row r="2031" spans="1:13" x14ac:dyDescent="0.3">
      <c r="A2031" s="6">
        <v>57110</v>
      </c>
      <c r="B2031" s="6" t="s">
        <v>3765</v>
      </c>
      <c r="C2031" s="13">
        <v>45584.787754629629</v>
      </c>
      <c r="D2031" s="6" t="s">
        <v>138</v>
      </c>
      <c r="E2031" s="13">
        <v>45585.408460648148</v>
      </c>
      <c r="F2031" s="6" t="s">
        <v>3766</v>
      </c>
      <c r="G2031" s="13">
        <v>45600.691261574073</v>
      </c>
      <c r="H2031" s="6" t="s">
        <v>14</v>
      </c>
      <c r="I2031" s="6" t="s">
        <v>23</v>
      </c>
      <c r="J2031" s="6" t="s">
        <v>18</v>
      </c>
      <c r="K2031" s="6" t="s">
        <v>63</v>
      </c>
      <c r="L2031" s="7">
        <f t="shared" si="62"/>
        <v>15.282800925924676</v>
      </c>
      <c r="M2031" s="7">
        <f t="shared" si="63"/>
        <v>0</v>
      </c>
    </row>
    <row r="2032" spans="1:13" x14ac:dyDescent="0.3">
      <c r="A2032" s="6">
        <v>57112</v>
      </c>
      <c r="B2032" s="6" t="s">
        <v>3767</v>
      </c>
      <c r="C2032" s="13">
        <v>45584.790266203701</v>
      </c>
      <c r="D2032" s="6" t="s">
        <v>53</v>
      </c>
      <c r="E2032" s="13">
        <v>45585.408472222225</v>
      </c>
      <c r="F2032" s="6" t="s">
        <v>3768</v>
      </c>
      <c r="G2032" s="13">
        <v>45600.564143518517</v>
      </c>
      <c r="H2032" s="6" t="s">
        <v>14</v>
      </c>
      <c r="I2032" s="6" t="s">
        <v>32</v>
      </c>
      <c r="J2032" s="6" t="s">
        <v>18</v>
      </c>
      <c r="K2032" s="6" t="s">
        <v>521</v>
      </c>
      <c r="L2032" s="7">
        <f t="shared" si="62"/>
        <v>15.155671296291985</v>
      </c>
      <c r="M2032" s="7">
        <f t="shared" si="63"/>
        <v>0</v>
      </c>
    </row>
    <row r="2033" spans="1:13" x14ac:dyDescent="0.3">
      <c r="A2033" s="6">
        <v>57159</v>
      </c>
      <c r="B2033" s="6" t="s">
        <v>3769</v>
      </c>
      <c r="C2033" s="13">
        <v>45584.855381944442</v>
      </c>
      <c r="D2033" s="6" t="s">
        <v>2681</v>
      </c>
      <c r="E2033" s="13">
        <v>45586.360497685186</v>
      </c>
      <c r="F2033" s="6"/>
      <c r="G2033" s="13"/>
      <c r="H2033" s="6" t="s">
        <v>9</v>
      </c>
      <c r="I2033" s="6" t="s">
        <v>10</v>
      </c>
      <c r="J2033" s="6" t="s">
        <v>11</v>
      </c>
      <c r="K2033" s="6" t="s">
        <v>24</v>
      </c>
      <c r="L2033" s="7" t="str">
        <f t="shared" si="62"/>
        <v/>
      </c>
      <c r="M2033" s="7">
        <f t="shared" si="63"/>
        <v>1</v>
      </c>
    </row>
    <row r="2034" spans="1:13" x14ac:dyDescent="0.3">
      <c r="A2034" s="6">
        <v>57182</v>
      </c>
      <c r="B2034" s="6" t="s">
        <v>3770</v>
      </c>
      <c r="C2034" s="13">
        <v>45584.887881944444</v>
      </c>
      <c r="D2034" s="6" t="s">
        <v>3771</v>
      </c>
      <c r="E2034" s="13">
        <v>45586.360555555555</v>
      </c>
      <c r="F2034" s="6"/>
      <c r="G2034" s="13"/>
      <c r="H2034" s="6" t="s">
        <v>5536</v>
      </c>
      <c r="I2034" s="6" t="s">
        <v>10</v>
      </c>
      <c r="J2034" s="6" t="s">
        <v>11</v>
      </c>
      <c r="K2034" s="6" t="s">
        <v>124</v>
      </c>
      <c r="L2034" s="7" t="str">
        <f t="shared" si="62"/>
        <v/>
      </c>
      <c r="M2034" s="7">
        <f t="shared" si="63"/>
        <v>0</v>
      </c>
    </row>
    <row r="2035" spans="1:13" x14ac:dyDescent="0.3">
      <c r="A2035" s="6">
        <v>57187</v>
      </c>
      <c r="B2035" s="6" t="s">
        <v>3772</v>
      </c>
      <c r="C2035" s="13">
        <v>45584.891701388886</v>
      </c>
      <c r="D2035" s="6" t="s">
        <v>202</v>
      </c>
      <c r="E2035" s="13">
        <v>45586.360451388886</v>
      </c>
      <c r="F2035" s="6"/>
      <c r="G2035" s="13"/>
      <c r="H2035" s="6" t="s">
        <v>9</v>
      </c>
      <c r="I2035" s="6" t="s">
        <v>10</v>
      </c>
      <c r="J2035" s="6" t="s">
        <v>11</v>
      </c>
      <c r="K2035" s="6" t="s">
        <v>34</v>
      </c>
      <c r="L2035" s="7" t="str">
        <f t="shared" si="62"/>
        <v/>
      </c>
      <c r="M2035" s="7">
        <f t="shared" si="63"/>
        <v>1</v>
      </c>
    </row>
    <row r="2036" spans="1:13" x14ac:dyDescent="0.3">
      <c r="A2036" s="6">
        <v>57197</v>
      </c>
      <c r="B2036" s="6" t="s">
        <v>3773</v>
      </c>
      <c r="C2036" s="13">
        <v>45584.912048611113</v>
      </c>
      <c r="D2036" s="6" t="s">
        <v>3774</v>
      </c>
      <c r="E2036" s="13">
        <v>45586.360486111109</v>
      </c>
      <c r="F2036" s="6"/>
      <c r="G2036" s="13"/>
      <c r="H2036" s="6" t="s">
        <v>9</v>
      </c>
      <c r="I2036" s="6" t="s">
        <v>10</v>
      </c>
      <c r="J2036" s="6" t="s">
        <v>11</v>
      </c>
      <c r="K2036" s="6" t="s">
        <v>44</v>
      </c>
      <c r="L2036" s="7" t="str">
        <f t="shared" si="62"/>
        <v/>
      </c>
      <c r="M2036" s="7">
        <f t="shared" si="63"/>
        <v>1</v>
      </c>
    </row>
    <row r="2037" spans="1:13" x14ac:dyDescent="0.3">
      <c r="A2037" s="6">
        <v>57199</v>
      </c>
      <c r="B2037" s="6" t="s">
        <v>3775</v>
      </c>
      <c r="C2037" s="13">
        <v>45584.92087962963</v>
      </c>
      <c r="D2037" s="6" t="s">
        <v>2493</v>
      </c>
      <c r="E2037" s="13">
        <v>45587.311655092592</v>
      </c>
      <c r="F2037" s="6" t="s">
        <v>3776</v>
      </c>
      <c r="G2037" s="13">
        <v>45602.365520833337</v>
      </c>
      <c r="H2037" s="6" t="s">
        <v>14</v>
      </c>
      <c r="I2037" s="6" t="s">
        <v>185</v>
      </c>
      <c r="J2037" s="6" t="s">
        <v>18</v>
      </c>
      <c r="K2037" s="6" t="s">
        <v>39</v>
      </c>
      <c r="L2037" s="7">
        <f t="shared" si="62"/>
        <v>15.053865740745096</v>
      </c>
      <c r="M2037" s="7">
        <f t="shared" si="63"/>
        <v>0</v>
      </c>
    </row>
    <row r="2038" spans="1:13" x14ac:dyDescent="0.3">
      <c r="A2038" s="6">
        <v>57242</v>
      </c>
      <c r="B2038" s="6" t="s">
        <v>3777</v>
      </c>
      <c r="C2038" s="13">
        <v>45585.093310185184</v>
      </c>
      <c r="D2038" s="6" t="s">
        <v>178</v>
      </c>
      <c r="E2038" s="13">
        <v>45586.360543981478</v>
      </c>
      <c r="F2038" s="6" t="s">
        <v>3778</v>
      </c>
      <c r="G2038" s="13">
        <v>45595.318101851852</v>
      </c>
      <c r="H2038" s="6" t="s">
        <v>14</v>
      </c>
      <c r="I2038" s="6" t="s">
        <v>10</v>
      </c>
      <c r="J2038" s="6" t="s">
        <v>11</v>
      </c>
      <c r="K2038" s="6" t="s">
        <v>220</v>
      </c>
      <c r="L2038" s="7">
        <f t="shared" si="62"/>
        <v>8.9575578703734209</v>
      </c>
      <c r="M2038" s="7">
        <f t="shared" si="63"/>
        <v>0</v>
      </c>
    </row>
    <row r="2039" spans="1:13" x14ac:dyDescent="0.3">
      <c r="A2039" s="6">
        <v>57259</v>
      </c>
      <c r="B2039" s="6" t="s">
        <v>3779</v>
      </c>
      <c r="C2039" s="13">
        <v>45585.147407407407</v>
      </c>
      <c r="D2039" s="6" t="s">
        <v>3774</v>
      </c>
      <c r="E2039" s="13">
        <v>45586.360486111109</v>
      </c>
      <c r="F2039" s="6"/>
      <c r="G2039" s="13"/>
      <c r="H2039" s="6" t="s">
        <v>9</v>
      </c>
      <c r="I2039" s="6" t="s">
        <v>10</v>
      </c>
      <c r="J2039" s="6" t="s">
        <v>11</v>
      </c>
      <c r="K2039" s="6" t="s">
        <v>63</v>
      </c>
      <c r="L2039" s="7" t="str">
        <f t="shared" si="62"/>
        <v/>
      </c>
      <c r="M2039" s="7">
        <f t="shared" si="63"/>
        <v>1</v>
      </c>
    </row>
    <row r="2040" spans="1:13" x14ac:dyDescent="0.3">
      <c r="A2040" s="6">
        <v>57261</v>
      </c>
      <c r="B2040" s="6" t="s">
        <v>3780</v>
      </c>
      <c r="C2040" s="13">
        <v>45585.15252314815</v>
      </c>
      <c r="D2040" s="6" t="s">
        <v>3781</v>
      </c>
      <c r="E2040" s="13">
        <v>45586.360578703701</v>
      </c>
      <c r="F2040" s="6"/>
      <c r="G2040" s="13"/>
      <c r="H2040" s="6" t="s">
        <v>9</v>
      </c>
      <c r="I2040" s="6" t="s">
        <v>17</v>
      </c>
      <c r="J2040" s="6" t="s">
        <v>18</v>
      </c>
      <c r="K2040" s="6" t="s">
        <v>63</v>
      </c>
      <c r="L2040" s="7" t="str">
        <f t="shared" si="62"/>
        <v/>
      </c>
      <c r="M2040" s="7">
        <f t="shared" si="63"/>
        <v>1</v>
      </c>
    </row>
    <row r="2041" spans="1:13" x14ac:dyDescent="0.3">
      <c r="A2041" s="6">
        <v>57321</v>
      </c>
      <c r="B2041" s="6" t="s">
        <v>3782</v>
      </c>
      <c r="C2041" s="13">
        <v>45585.256736111114</v>
      </c>
      <c r="D2041" s="6" t="s">
        <v>2703</v>
      </c>
      <c r="E2041" s="13">
        <v>45586.360474537039</v>
      </c>
      <c r="F2041" s="6"/>
      <c r="G2041" s="13"/>
      <c r="H2041" s="6" t="s">
        <v>9</v>
      </c>
      <c r="I2041" s="6" t="s">
        <v>185</v>
      </c>
      <c r="J2041" s="6" t="s">
        <v>18</v>
      </c>
      <c r="K2041" s="6" t="s">
        <v>90</v>
      </c>
      <c r="L2041" s="7" t="str">
        <f t="shared" si="62"/>
        <v/>
      </c>
      <c r="M2041" s="7">
        <f t="shared" si="63"/>
        <v>1</v>
      </c>
    </row>
    <row r="2042" spans="1:13" x14ac:dyDescent="0.3">
      <c r="A2042" s="6">
        <v>57323</v>
      </c>
      <c r="B2042" s="6" t="s">
        <v>3783</v>
      </c>
      <c r="C2042" s="13">
        <v>45585.257939814815</v>
      </c>
      <c r="D2042" s="6" t="s">
        <v>2743</v>
      </c>
      <c r="E2042" s="13">
        <v>45586.36041666667</v>
      </c>
      <c r="F2042" s="6"/>
      <c r="G2042" s="13"/>
      <c r="H2042" s="6" t="s">
        <v>9</v>
      </c>
      <c r="I2042" s="6" t="s">
        <v>111</v>
      </c>
      <c r="J2042" s="6" t="s">
        <v>11</v>
      </c>
      <c r="K2042" s="6" t="s">
        <v>218</v>
      </c>
      <c r="L2042" s="7" t="str">
        <f t="shared" si="62"/>
        <v/>
      </c>
      <c r="M2042" s="7">
        <f t="shared" si="63"/>
        <v>1</v>
      </c>
    </row>
    <row r="2043" spans="1:13" x14ac:dyDescent="0.3">
      <c r="A2043" s="6">
        <v>59343</v>
      </c>
      <c r="B2043" s="6" t="s">
        <v>3784</v>
      </c>
      <c r="C2043" s="13">
        <v>45585.119085648148</v>
      </c>
      <c r="D2043" s="6" t="s">
        <v>316</v>
      </c>
      <c r="E2043" s="13">
        <v>45589.355266203704</v>
      </c>
      <c r="F2043" s="6"/>
      <c r="G2043" s="13"/>
      <c r="H2043" s="6" t="s">
        <v>9</v>
      </c>
      <c r="I2043" s="6" t="s">
        <v>95</v>
      </c>
      <c r="J2043" s="6" t="s">
        <v>18</v>
      </c>
      <c r="K2043" s="6" t="s">
        <v>201</v>
      </c>
      <c r="L2043" s="7" t="str">
        <f t="shared" si="62"/>
        <v/>
      </c>
      <c r="M2043" s="7">
        <f t="shared" si="63"/>
        <v>1</v>
      </c>
    </row>
    <row r="2044" spans="1:13" x14ac:dyDescent="0.3">
      <c r="A2044" s="6">
        <v>59351</v>
      </c>
      <c r="B2044" s="6" t="s">
        <v>3785</v>
      </c>
      <c r="C2044" s="13">
        <v>45584.516377314816</v>
      </c>
      <c r="D2044" s="6" t="s">
        <v>369</v>
      </c>
      <c r="E2044" s="13">
        <v>45589.355370370373</v>
      </c>
      <c r="F2044" s="6" t="s">
        <v>3786</v>
      </c>
      <c r="G2044" s="13">
        <v>45605.340752314813</v>
      </c>
      <c r="H2044" s="6" t="s">
        <v>14</v>
      </c>
      <c r="I2044" s="6" t="s">
        <v>95</v>
      </c>
      <c r="J2044" s="6" t="s">
        <v>18</v>
      </c>
      <c r="K2044" s="6" t="s">
        <v>124</v>
      </c>
      <c r="L2044" s="7">
        <f t="shared" si="62"/>
        <v>15.985381944439723</v>
      </c>
      <c r="M2044" s="7">
        <f t="shared" si="63"/>
        <v>0</v>
      </c>
    </row>
    <row r="2045" spans="1:13" x14ac:dyDescent="0.3">
      <c r="A2045" s="6">
        <v>57097</v>
      </c>
      <c r="B2045" s="6" t="s">
        <v>3787</v>
      </c>
      <c r="C2045" s="13">
        <v>45584.747083333335</v>
      </c>
      <c r="D2045" s="6" t="s">
        <v>62</v>
      </c>
      <c r="E2045" s="13">
        <v>45586.360439814816</v>
      </c>
      <c r="F2045" s="6" t="s">
        <v>3788</v>
      </c>
      <c r="G2045" s="13">
        <v>45596.285624999997</v>
      </c>
      <c r="H2045" s="6" t="s">
        <v>14</v>
      </c>
      <c r="I2045" s="6" t="s">
        <v>10</v>
      </c>
      <c r="J2045" s="6" t="s">
        <v>11</v>
      </c>
      <c r="K2045" s="6" t="s">
        <v>86</v>
      </c>
      <c r="L2045" s="7">
        <f t="shared" si="62"/>
        <v>9.9251851851804531</v>
      </c>
      <c r="M2045" s="7">
        <f t="shared" si="63"/>
        <v>0</v>
      </c>
    </row>
    <row r="2046" spans="1:13" x14ac:dyDescent="0.3">
      <c r="A2046" s="6">
        <v>57153</v>
      </c>
      <c r="B2046" s="6" t="s">
        <v>3790</v>
      </c>
      <c r="C2046" s="13">
        <v>45584.847777777781</v>
      </c>
      <c r="D2046" s="6" t="s">
        <v>2703</v>
      </c>
      <c r="E2046" s="13">
        <v>45586.360474537039</v>
      </c>
      <c r="F2046" s="6"/>
      <c r="G2046" s="13"/>
      <c r="H2046" s="6" t="s">
        <v>9</v>
      </c>
      <c r="I2046" s="6" t="s">
        <v>10</v>
      </c>
      <c r="J2046" s="6" t="s">
        <v>11</v>
      </c>
      <c r="K2046" s="6" t="s">
        <v>124</v>
      </c>
      <c r="L2046" s="7" t="str">
        <f t="shared" si="62"/>
        <v/>
      </c>
      <c r="M2046" s="7">
        <f t="shared" si="63"/>
        <v>1</v>
      </c>
    </row>
    <row r="2047" spans="1:13" x14ac:dyDescent="0.3">
      <c r="A2047" s="6">
        <v>57175</v>
      </c>
      <c r="B2047" s="6" t="s">
        <v>3791</v>
      </c>
      <c r="C2047" s="13">
        <v>45584.874907407408</v>
      </c>
      <c r="D2047" s="6" t="s">
        <v>2493</v>
      </c>
      <c r="E2047" s="13">
        <v>45587.311655092592</v>
      </c>
      <c r="F2047" s="6"/>
      <c r="G2047" s="13"/>
      <c r="H2047" s="6" t="s">
        <v>9</v>
      </c>
      <c r="I2047" s="6" t="s">
        <v>95</v>
      </c>
      <c r="J2047" s="6" t="s">
        <v>18</v>
      </c>
      <c r="K2047" s="6" t="s">
        <v>15</v>
      </c>
      <c r="L2047" s="7" t="str">
        <f t="shared" si="62"/>
        <v/>
      </c>
      <c r="M2047" s="7">
        <f t="shared" si="63"/>
        <v>1</v>
      </c>
    </row>
    <row r="2048" spans="1:13" x14ac:dyDescent="0.3">
      <c r="A2048" s="6">
        <v>57190</v>
      </c>
      <c r="B2048" s="6" t="s">
        <v>3792</v>
      </c>
      <c r="C2048" s="13">
        <v>45584.894375000003</v>
      </c>
      <c r="D2048" s="6" t="s">
        <v>138</v>
      </c>
      <c r="E2048" s="13">
        <v>45585.408460648148</v>
      </c>
      <c r="F2048" s="6"/>
      <c r="G2048" s="13"/>
      <c r="H2048" s="6" t="s">
        <v>5536</v>
      </c>
      <c r="I2048" s="6" t="s">
        <v>116</v>
      </c>
      <c r="J2048" s="6" t="s">
        <v>33</v>
      </c>
      <c r="K2048" s="6" t="s">
        <v>124</v>
      </c>
      <c r="L2048" s="7" t="str">
        <f t="shared" si="62"/>
        <v/>
      </c>
      <c r="M2048" s="7">
        <f t="shared" si="63"/>
        <v>0</v>
      </c>
    </row>
    <row r="2049" spans="1:13" x14ac:dyDescent="0.3">
      <c r="A2049" s="6">
        <v>57204</v>
      </c>
      <c r="B2049" s="6" t="s">
        <v>3793</v>
      </c>
      <c r="C2049" s="13">
        <v>45584.932916666665</v>
      </c>
      <c r="D2049" s="6" t="s">
        <v>2493</v>
      </c>
      <c r="E2049" s="13">
        <v>45587.311655092592</v>
      </c>
      <c r="F2049" s="6" t="s">
        <v>3794</v>
      </c>
      <c r="G2049" s="13">
        <v>45598.525185185186</v>
      </c>
      <c r="H2049" s="6" t="s">
        <v>14</v>
      </c>
      <c r="I2049" s="6" t="s">
        <v>114</v>
      </c>
      <c r="J2049" s="6" t="s">
        <v>11</v>
      </c>
      <c r="K2049" s="6" t="s">
        <v>372</v>
      </c>
      <c r="L2049" s="7">
        <f t="shared" si="62"/>
        <v>11.213530092594738</v>
      </c>
      <c r="M2049" s="7">
        <f t="shared" si="63"/>
        <v>0</v>
      </c>
    </row>
    <row r="2050" spans="1:13" x14ac:dyDescent="0.3">
      <c r="A2050" s="6">
        <v>57216</v>
      </c>
      <c r="B2050" s="6" t="s">
        <v>3795</v>
      </c>
      <c r="C2050" s="13">
        <v>45584.958194444444</v>
      </c>
      <c r="D2050" s="6" t="s">
        <v>2703</v>
      </c>
      <c r="E2050" s="13">
        <v>45586.360474537039</v>
      </c>
      <c r="F2050" s="6"/>
      <c r="G2050" s="13"/>
      <c r="H2050" s="6" t="s">
        <v>5536</v>
      </c>
      <c r="I2050" s="6" t="s">
        <v>10</v>
      </c>
      <c r="J2050" s="6" t="s">
        <v>11</v>
      </c>
      <c r="K2050" s="6" t="s">
        <v>24</v>
      </c>
      <c r="L2050" s="7" t="str">
        <f t="shared" ref="L2050:L2113" si="64">IF(OR(ISBLANK(G2050),ISBLANK(E2050)),"", G2050 - E2050)</f>
        <v/>
      </c>
      <c r="M2050" s="7">
        <f t="shared" ref="M2050:M2113" si="65">IF(H2050="Returned",1,0)</f>
        <v>0</v>
      </c>
    </row>
    <row r="2051" spans="1:13" x14ac:dyDescent="0.3">
      <c r="A2051" s="6">
        <v>57256</v>
      </c>
      <c r="B2051" s="6" t="s">
        <v>3796</v>
      </c>
      <c r="C2051" s="13">
        <v>45585.141423611109</v>
      </c>
      <c r="D2051" s="6" t="s">
        <v>194</v>
      </c>
      <c r="E2051" s="13">
        <v>45586.360462962963</v>
      </c>
      <c r="F2051" s="6" t="s">
        <v>3797</v>
      </c>
      <c r="G2051" s="13">
        <v>45595.388877314814</v>
      </c>
      <c r="H2051" s="6" t="s">
        <v>14</v>
      </c>
      <c r="I2051" s="6" t="s">
        <v>10</v>
      </c>
      <c r="J2051" s="6" t="s">
        <v>11</v>
      </c>
      <c r="K2051" s="6" t="s">
        <v>133</v>
      </c>
      <c r="L2051" s="7">
        <f t="shared" si="64"/>
        <v>9.0284143518510973</v>
      </c>
      <c r="M2051" s="7">
        <f t="shared" si="65"/>
        <v>0</v>
      </c>
    </row>
    <row r="2052" spans="1:13" x14ac:dyDescent="0.3">
      <c r="A2052" s="6">
        <v>57280</v>
      </c>
      <c r="B2052" s="6" t="s">
        <v>3798</v>
      </c>
      <c r="C2052" s="13">
        <v>45585.214178240742</v>
      </c>
      <c r="D2052" s="6" t="s">
        <v>3774</v>
      </c>
      <c r="E2052" s="13">
        <v>45586.360486111109</v>
      </c>
      <c r="F2052" s="6" t="s">
        <v>3799</v>
      </c>
      <c r="G2052" s="13">
        <v>45598.207291666666</v>
      </c>
      <c r="H2052" s="6" t="s">
        <v>14</v>
      </c>
      <c r="I2052" s="6" t="s">
        <v>111</v>
      </c>
      <c r="J2052" s="6" t="s">
        <v>11</v>
      </c>
      <c r="K2052" s="6" t="s">
        <v>39</v>
      </c>
      <c r="L2052" s="7">
        <f t="shared" si="64"/>
        <v>11.846805555556784</v>
      </c>
      <c r="M2052" s="7">
        <f t="shared" si="65"/>
        <v>0</v>
      </c>
    </row>
    <row r="2053" spans="1:13" x14ac:dyDescent="0.3">
      <c r="A2053" s="6">
        <v>57286</v>
      </c>
      <c r="B2053" s="6" t="s">
        <v>3800</v>
      </c>
      <c r="C2053" s="13">
        <v>45585.223182870373</v>
      </c>
      <c r="D2053" s="6" t="s">
        <v>65</v>
      </c>
      <c r="E2053" s="13">
        <v>45586.36042824074</v>
      </c>
      <c r="F2053" s="6"/>
      <c r="G2053" s="13"/>
      <c r="H2053" s="6" t="s">
        <v>5536</v>
      </c>
      <c r="I2053" s="6" t="s">
        <v>111</v>
      </c>
      <c r="J2053" s="6" t="s">
        <v>11</v>
      </c>
      <c r="K2053" s="6" t="s">
        <v>12</v>
      </c>
      <c r="L2053" s="7" t="str">
        <f t="shared" si="64"/>
        <v/>
      </c>
      <c r="M2053" s="7">
        <f t="shared" si="65"/>
        <v>0</v>
      </c>
    </row>
    <row r="2054" spans="1:13" x14ac:dyDescent="0.3">
      <c r="A2054" s="6">
        <v>57327</v>
      </c>
      <c r="B2054" s="6" t="s">
        <v>3801</v>
      </c>
      <c r="C2054" s="13">
        <v>45585.261759259258</v>
      </c>
      <c r="D2054" s="6" t="s">
        <v>65</v>
      </c>
      <c r="E2054" s="13">
        <v>45586.36042824074</v>
      </c>
      <c r="F2054" s="6" t="s">
        <v>3802</v>
      </c>
      <c r="G2054" s="13">
        <v>45598.246736111112</v>
      </c>
      <c r="H2054" s="6" t="s">
        <v>14</v>
      </c>
      <c r="I2054" s="6" t="s">
        <v>111</v>
      </c>
      <c r="J2054" s="6" t="s">
        <v>11</v>
      </c>
      <c r="K2054" s="6" t="s">
        <v>217</v>
      </c>
      <c r="L2054" s="7">
        <f t="shared" si="64"/>
        <v>11.886307870372548</v>
      </c>
      <c r="M2054" s="7">
        <f t="shared" si="65"/>
        <v>0</v>
      </c>
    </row>
    <row r="2055" spans="1:13" x14ac:dyDescent="0.3">
      <c r="A2055" s="6">
        <v>57366</v>
      </c>
      <c r="B2055" s="6" t="s">
        <v>3803</v>
      </c>
      <c r="C2055" s="13">
        <v>45585.306562500002</v>
      </c>
      <c r="D2055" s="6" t="s">
        <v>62</v>
      </c>
      <c r="E2055" s="13">
        <v>45586.360439814816</v>
      </c>
      <c r="F2055" s="6"/>
      <c r="G2055" s="13"/>
      <c r="H2055" s="6" t="s">
        <v>5536</v>
      </c>
      <c r="I2055" s="6" t="s">
        <v>10</v>
      </c>
      <c r="J2055" s="6" t="s">
        <v>11</v>
      </c>
      <c r="K2055" s="6" t="s">
        <v>39</v>
      </c>
      <c r="L2055" s="7" t="str">
        <f t="shared" si="64"/>
        <v/>
      </c>
      <c r="M2055" s="7">
        <f t="shared" si="65"/>
        <v>0</v>
      </c>
    </row>
    <row r="2056" spans="1:13" x14ac:dyDescent="0.3">
      <c r="A2056" s="6">
        <v>57374</v>
      </c>
      <c r="B2056" s="6" t="s">
        <v>3804</v>
      </c>
      <c r="C2056" s="13">
        <v>45585.317175925928</v>
      </c>
      <c r="D2056" s="6" t="s">
        <v>46</v>
      </c>
      <c r="E2056" s="13">
        <v>45599.247002314813</v>
      </c>
      <c r="F2056" s="6" t="s">
        <v>3805</v>
      </c>
      <c r="G2056" s="13">
        <v>45604.268425925926</v>
      </c>
      <c r="H2056" s="6" t="s">
        <v>14</v>
      </c>
      <c r="I2056" s="6" t="s">
        <v>278</v>
      </c>
      <c r="J2056" s="6" t="s">
        <v>18</v>
      </c>
      <c r="K2056" s="6" t="s">
        <v>24</v>
      </c>
      <c r="L2056" s="7">
        <f t="shared" si="64"/>
        <v>5.0214236111132777</v>
      </c>
      <c r="M2056" s="7">
        <f t="shared" si="65"/>
        <v>0</v>
      </c>
    </row>
    <row r="2057" spans="1:13" x14ac:dyDescent="0.3">
      <c r="A2057" s="6">
        <v>56874</v>
      </c>
      <c r="B2057" s="6" t="s">
        <v>3806</v>
      </c>
      <c r="C2057" s="13">
        <v>45584.384629629632</v>
      </c>
      <c r="D2057" s="6" t="s">
        <v>3807</v>
      </c>
      <c r="E2057" s="13">
        <v>45594.29146990741</v>
      </c>
      <c r="F2057" s="6"/>
      <c r="G2057" s="13"/>
      <c r="H2057" s="6" t="s">
        <v>35</v>
      </c>
      <c r="I2057" s="6" t="s">
        <v>23</v>
      </c>
      <c r="J2057" s="6" t="s">
        <v>18</v>
      </c>
      <c r="K2057" s="6" t="s">
        <v>15</v>
      </c>
      <c r="L2057" s="7" t="str">
        <f t="shared" si="64"/>
        <v/>
      </c>
      <c r="M2057" s="7">
        <f t="shared" si="65"/>
        <v>0</v>
      </c>
    </row>
    <row r="2058" spans="1:13" x14ac:dyDescent="0.3">
      <c r="A2058" s="6">
        <v>56885</v>
      </c>
      <c r="B2058" s="6" t="s">
        <v>3808</v>
      </c>
      <c r="C2058" s="13">
        <v>45584.403078703705</v>
      </c>
      <c r="D2058" s="6" t="s">
        <v>43</v>
      </c>
      <c r="E2058" s="13">
        <v>45585.408483796295</v>
      </c>
      <c r="F2058" s="6" t="s">
        <v>3809</v>
      </c>
      <c r="G2058" s="13">
        <v>45604.38653935185</v>
      </c>
      <c r="H2058" s="6" t="s">
        <v>14</v>
      </c>
      <c r="I2058" s="6" t="s">
        <v>10</v>
      </c>
      <c r="J2058" s="6" t="s">
        <v>11</v>
      </c>
      <c r="K2058" s="6" t="s">
        <v>63</v>
      </c>
      <c r="L2058" s="7">
        <f t="shared" si="64"/>
        <v>18.978055555555329</v>
      </c>
      <c r="M2058" s="7">
        <f t="shared" si="65"/>
        <v>0</v>
      </c>
    </row>
    <row r="2059" spans="1:13" x14ac:dyDescent="0.3">
      <c r="A2059" s="6">
        <v>56980</v>
      </c>
      <c r="B2059" s="6" t="s">
        <v>3810</v>
      </c>
      <c r="C2059" s="13">
        <v>45584.505937499998</v>
      </c>
      <c r="D2059" s="6" t="s">
        <v>2493</v>
      </c>
      <c r="E2059" s="13">
        <v>45587.311655092592</v>
      </c>
      <c r="F2059" s="6"/>
      <c r="G2059" s="13"/>
      <c r="H2059" s="6" t="s">
        <v>5536</v>
      </c>
      <c r="I2059" s="6" t="s">
        <v>60</v>
      </c>
      <c r="J2059" s="6" t="s">
        <v>18</v>
      </c>
      <c r="K2059" s="6" t="s">
        <v>24</v>
      </c>
      <c r="L2059" s="7" t="str">
        <f t="shared" si="64"/>
        <v/>
      </c>
      <c r="M2059" s="7">
        <f t="shared" si="65"/>
        <v>0</v>
      </c>
    </row>
    <row r="2060" spans="1:13" x14ac:dyDescent="0.3">
      <c r="A2060" s="6">
        <v>57000</v>
      </c>
      <c r="B2060" s="6" t="s">
        <v>3811</v>
      </c>
      <c r="C2060" s="13">
        <v>45584.555694444447</v>
      </c>
      <c r="D2060" s="6" t="s">
        <v>138</v>
      </c>
      <c r="E2060" s="13">
        <v>45585.408460648148</v>
      </c>
      <c r="F2060" s="6"/>
      <c r="G2060" s="13"/>
      <c r="H2060" s="6" t="s">
        <v>5536</v>
      </c>
      <c r="I2060" s="6" t="s">
        <v>20</v>
      </c>
      <c r="J2060" s="6" t="s">
        <v>18</v>
      </c>
      <c r="K2060" s="6" t="s">
        <v>157</v>
      </c>
      <c r="L2060" s="7" t="str">
        <f t="shared" si="64"/>
        <v/>
      </c>
      <c r="M2060" s="7">
        <f t="shared" si="65"/>
        <v>0</v>
      </c>
    </row>
    <row r="2061" spans="1:13" x14ac:dyDescent="0.3">
      <c r="A2061" s="6">
        <v>57007</v>
      </c>
      <c r="B2061" s="6" t="s">
        <v>3812</v>
      </c>
      <c r="C2061" s="13">
        <v>45584.563657407409</v>
      </c>
      <c r="D2061" s="6" t="s">
        <v>94</v>
      </c>
      <c r="E2061" s="13">
        <v>45585.408495370371</v>
      </c>
      <c r="F2061" s="6" t="s">
        <v>3813</v>
      </c>
      <c r="G2061" s="13">
        <v>45595.248645833337</v>
      </c>
      <c r="H2061" s="6" t="s">
        <v>14</v>
      </c>
      <c r="I2061" s="6" t="s">
        <v>50</v>
      </c>
      <c r="J2061" s="6" t="s">
        <v>33</v>
      </c>
      <c r="K2061" s="6" t="s">
        <v>68</v>
      </c>
      <c r="L2061" s="7">
        <f t="shared" si="64"/>
        <v>9.8401504629655392</v>
      </c>
      <c r="M2061" s="7">
        <f t="shared" si="65"/>
        <v>0</v>
      </c>
    </row>
    <row r="2062" spans="1:13" x14ac:dyDescent="0.3">
      <c r="A2062" s="6">
        <v>57016</v>
      </c>
      <c r="B2062" s="6" t="s">
        <v>3814</v>
      </c>
      <c r="C2062" s="13">
        <v>45584.578935185185</v>
      </c>
      <c r="D2062" s="6" t="s">
        <v>43</v>
      </c>
      <c r="E2062" s="13">
        <v>45585.408483796295</v>
      </c>
      <c r="F2062" s="6"/>
      <c r="G2062" s="13"/>
      <c r="H2062" s="6" t="s">
        <v>5536</v>
      </c>
      <c r="I2062" s="6" t="s">
        <v>32</v>
      </c>
      <c r="J2062" s="6" t="s">
        <v>18</v>
      </c>
      <c r="K2062" s="6" t="s">
        <v>67</v>
      </c>
      <c r="L2062" s="7" t="str">
        <f t="shared" si="64"/>
        <v/>
      </c>
      <c r="M2062" s="7">
        <f t="shared" si="65"/>
        <v>0</v>
      </c>
    </row>
    <row r="2063" spans="1:13" x14ac:dyDescent="0.3">
      <c r="A2063" s="6">
        <v>57019</v>
      </c>
      <c r="B2063" s="6" t="s">
        <v>3815</v>
      </c>
      <c r="C2063" s="13">
        <v>45584.59134259259</v>
      </c>
      <c r="D2063" s="6" t="s">
        <v>94</v>
      </c>
      <c r="E2063" s="13">
        <v>45585.408495370371</v>
      </c>
      <c r="F2063" s="6"/>
      <c r="G2063" s="13"/>
      <c r="H2063" s="6" t="s">
        <v>9</v>
      </c>
      <c r="I2063" s="6" t="s">
        <v>185</v>
      </c>
      <c r="J2063" s="6" t="s">
        <v>18</v>
      </c>
      <c r="K2063" s="6" t="s">
        <v>77</v>
      </c>
      <c r="L2063" s="7" t="str">
        <f t="shared" si="64"/>
        <v/>
      </c>
      <c r="M2063" s="7">
        <f t="shared" si="65"/>
        <v>1</v>
      </c>
    </row>
    <row r="2064" spans="1:13" x14ac:dyDescent="0.3">
      <c r="A2064" s="6">
        <v>57124</v>
      </c>
      <c r="B2064" s="6" t="s">
        <v>3816</v>
      </c>
      <c r="C2064" s="13">
        <v>45584.819432870368</v>
      </c>
      <c r="D2064" s="6" t="s">
        <v>65</v>
      </c>
      <c r="E2064" s="13">
        <v>45586.36042824074</v>
      </c>
      <c r="F2064" s="6"/>
      <c r="G2064" s="13"/>
      <c r="H2064" s="6" t="s">
        <v>35</v>
      </c>
      <c r="I2064" s="6" t="s">
        <v>10</v>
      </c>
      <c r="J2064" s="6" t="s">
        <v>11</v>
      </c>
      <c r="K2064" s="6" t="s">
        <v>39</v>
      </c>
      <c r="L2064" s="7" t="str">
        <f t="shared" si="64"/>
        <v/>
      </c>
      <c r="M2064" s="7">
        <f t="shared" si="65"/>
        <v>0</v>
      </c>
    </row>
    <row r="2065" spans="1:13" x14ac:dyDescent="0.3">
      <c r="A2065" s="6">
        <v>57134</v>
      </c>
      <c r="B2065" s="6" t="s">
        <v>3817</v>
      </c>
      <c r="C2065" s="13">
        <v>45584.828206018516</v>
      </c>
      <c r="D2065" s="6" t="s">
        <v>138</v>
      </c>
      <c r="E2065" s="13">
        <v>45585.408460648148</v>
      </c>
      <c r="F2065" s="6"/>
      <c r="G2065" s="13"/>
      <c r="H2065" s="6" t="s">
        <v>5536</v>
      </c>
      <c r="I2065" s="6" t="s">
        <v>23</v>
      </c>
      <c r="J2065" s="6" t="s">
        <v>18</v>
      </c>
      <c r="K2065" s="6" t="s">
        <v>90</v>
      </c>
      <c r="L2065" s="7" t="str">
        <f t="shared" si="64"/>
        <v/>
      </c>
      <c r="M2065" s="7">
        <f t="shared" si="65"/>
        <v>0</v>
      </c>
    </row>
    <row r="2066" spans="1:13" x14ac:dyDescent="0.3">
      <c r="A2066" s="6">
        <v>57137</v>
      </c>
      <c r="B2066" s="6" t="s">
        <v>3818</v>
      </c>
      <c r="C2066" s="13">
        <v>45584.830405092594</v>
      </c>
      <c r="D2066" s="6" t="s">
        <v>49</v>
      </c>
      <c r="E2066" s="13">
        <v>45585.408449074072</v>
      </c>
      <c r="F2066" s="6"/>
      <c r="G2066" s="13"/>
      <c r="H2066" s="6" t="s">
        <v>9</v>
      </c>
      <c r="I2066" s="6" t="s">
        <v>32</v>
      </c>
      <c r="J2066" s="6" t="s">
        <v>18</v>
      </c>
      <c r="K2066" s="6" t="s">
        <v>90</v>
      </c>
      <c r="L2066" s="7" t="str">
        <f t="shared" si="64"/>
        <v/>
      </c>
      <c r="M2066" s="7">
        <f t="shared" si="65"/>
        <v>1</v>
      </c>
    </row>
    <row r="2067" spans="1:13" x14ac:dyDescent="0.3">
      <c r="A2067" s="6">
        <v>57152</v>
      </c>
      <c r="B2067" s="6" t="s">
        <v>3819</v>
      </c>
      <c r="C2067" s="13">
        <v>45584.847754629627</v>
      </c>
      <c r="D2067" s="6" t="s">
        <v>138</v>
      </c>
      <c r="E2067" s="13">
        <v>45585.408460648148</v>
      </c>
      <c r="F2067" s="6"/>
      <c r="G2067" s="13"/>
      <c r="H2067" s="6" t="s">
        <v>5536</v>
      </c>
      <c r="I2067" s="6" t="s">
        <v>23</v>
      </c>
      <c r="J2067" s="6" t="s">
        <v>18</v>
      </c>
      <c r="K2067" s="6" t="s">
        <v>24</v>
      </c>
      <c r="L2067" s="7" t="str">
        <f t="shared" si="64"/>
        <v/>
      </c>
      <c r="M2067" s="7">
        <f t="shared" si="65"/>
        <v>0</v>
      </c>
    </row>
    <row r="2068" spans="1:13" x14ac:dyDescent="0.3">
      <c r="A2068" s="6">
        <v>57178</v>
      </c>
      <c r="B2068" s="6" t="s">
        <v>3820</v>
      </c>
      <c r="C2068" s="13">
        <v>45584.879270833335</v>
      </c>
      <c r="D2068" s="6" t="s">
        <v>2692</v>
      </c>
      <c r="E2068" s="13">
        <v>45585.408414351848</v>
      </c>
      <c r="F2068" s="6"/>
      <c r="G2068" s="13"/>
      <c r="H2068" s="6" t="s">
        <v>5536</v>
      </c>
      <c r="I2068" s="6" t="s">
        <v>25</v>
      </c>
      <c r="J2068" s="6" t="s">
        <v>18</v>
      </c>
      <c r="K2068" s="6" t="s">
        <v>21</v>
      </c>
      <c r="L2068" s="7" t="str">
        <f t="shared" si="64"/>
        <v/>
      </c>
      <c r="M2068" s="7">
        <f t="shared" si="65"/>
        <v>0</v>
      </c>
    </row>
    <row r="2069" spans="1:13" x14ac:dyDescent="0.3">
      <c r="A2069" s="6">
        <v>57227</v>
      </c>
      <c r="B2069" s="6" t="s">
        <v>3821</v>
      </c>
      <c r="C2069" s="13">
        <v>45585.007731481484</v>
      </c>
      <c r="D2069" s="6" t="s">
        <v>2702</v>
      </c>
      <c r="E2069" s="13">
        <v>45586.360567129632</v>
      </c>
      <c r="F2069" s="6"/>
      <c r="G2069" s="13"/>
      <c r="H2069" s="6" t="s">
        <v>9</v>
      </c>
      <c r="I2069" s="6" t="s">
        <v>83</v>
      </c>
      <c r="J2069" s="6" t="s">
        <v>18</v>
      </c>
      <c r="K2069" s="6" t="s">
        <v>93</v>
      </c>
      <c r="L2069" s="7" t="str">
        <f t="shared" si="64"/>
        <v/>
      </c>
      <c r="M2069" s="7">
        <f t="shared" si="65"/>
        <v>1</v>
      </c>
    </row>
    <row r="2070" spans="1:13" x14ac:dyDescent="0.3">
      <c r="A2070" s="6">
        <v>57243</v>
      </c>
      <c r="B2070" s="6" t="s">
        <v>3822</v>
      </c>
      <c r="C2070" s="13">
        <v>45585.095405092594</v>
      </c>
      <c r="D2070" s="6" t="s">
        <v>202</v>
      </c>
      <c r="E2070" s="13">
        <v>45586.360451388886</v>
      </c>
      <c r="F2070" s="6"/>
      <c r="G2070" s="13"/>
      <c r="H2070" s="6" t="s">
        <v>9</v>
      </c>
      <c r="I2070" s="6" t="s">
        <v>52</v>
      </c>
      <c r="J2070" s="6" t="s">
        <v>18</v>
      </c>
      <c r="K2070" s="6" t="s">
        <v>63</v>
      </c>
      <c r="L2070" s="7" t="str">
        <f t="shared" si="64"/>
        <v/>
      </c>
      <c r="M2070" s="7">
        <f t="shared" si="65"/>
        <v>1</v>
      </c>
    </row>
    <row r="2071" spans="1:13" x14ac:dyDescent="0.3">
      <c r="A2071" s="6">
        <v>57279</v>
      </c>
      <c r="B2071" s="6" t="s">
        <v>3823</v>
      </c>
      <c r="C2071" s="13">
        <v>45585.212777777779</v>
      </c>
      <c r="D2071" s="6" t="s">
        <v>2743</v>
      </c>
      <c r="E2071" s="13">
        <v>45586.36041666667</v>
      </c>
      <c r="F2071" s="6" t="s">
        <v>3824</v>
      </c>
      <c r="G2071" s="13">
        <v>45595.293483796297</v>
      </c>
      <c r="H2071" s="6" t="s">
        <v>14</v>
      </c>
      <c r="I2071" s="6" t="s">
        <v>52</v>
      </c>
      <c r="J2071" s="6" t="s">
        <v>18</v>
      </c>
      <c r="K2071" s="6" t="s">
        <v>67</v>
      </c>
      <c r="L2071" s="7">
        <f t="shared" si="64"/>
        <v>8.9330671296265791</v>
      </c>
      <c r="M2071" s="7">
        <f t="shared" si="65"/>
        <v>0</v>
      </c>
    </row>
    <row r="2072" spans="1:13" x14ac:dyDescent="0.3">
      <c r="A2072" s="6">
        <v>57346</v>
      </c>
      <c r="B2072" s="6" t="s">
        <v>3825</v>
      </c>
      <c r="C2072" s="13">
        <v>45585.279652777775</v>
      </c>
      <c r="D2072" s="6" t="s">
        <v>65</v>
      </c>
      <c r="E2072" s="13">
        <v>45586.36042824074</v>
      </c>
      <c r="F2072" s="6" t="s">
        <v>3826</v>
      </c>
      <c r="G2072" s="13">
        <v>45595.551296296297</v>
      </c>
      <c r="H2072" s="6" t="s">
        <v>14</v>
      </c>
      <c r="I2072" s="6" t="s">
        <v>83</v>
      </c>
      <c r="J2072" s="6" t="s">
        <v>18</v>
      </c>
      <c r="K2072" s="6" t="s">
        <v>44</v>
      </c>
      <c r="L2072" s="7">
        <f t="shared" si="64"/>
        <v>9.1908680555570754</v>
      </c>
      <c r="M2072" s="7">
        <f t="shared" si="65"/>
        <v>0</v>
      </c>
    </row>
    <row r="2073" spans="1:13" x14ac:dyDescent="0.3">
      <c r="A2073" s="6">
        <v>57352</v>
      </c>
      <c r="B2073" s="6" t="s">
        <v>3827</v>
      </c>
      <c r="C2073" s="13">
        <v>45585.286400462966</v>
      </c>
      <c r="D2073" s="6" t="s">
        <v>3789</v>
      </c>
      <c r="E2073" s="13">
        <v>45586.360509259262</v>
      </c>
      <c r="F2073" s="6"/>
      <c r="G2073" s="13"/>
      <c r="H2073" s="6" t="s">
        <v>35</v>
      </c>
      <c r="I2073" s="6" t="s">
        <v>10</v>
      </c>
      <c r="J2073" s="6" t="s">
        <v>11</v>
      </c>
      <c r="K2073" s="6" t="s">
        <v>42</v>
      </c>
      <c r="L2073" s="7" t="str">
        <f t="shared" si="64"/>
        <v/>
      </c>
      <c r="M2073" s="7">
        <f t="shared" si="65"/>
        <v>0</v>
      </c>
    </row>
    <row r="2074" spans="1:13" x14ac:dyDescent="0.3">
      <c r="A2074" s="6">
        <v>57357</v>
      </c>
      <c r="B2074" s="6" t="s">
        <v>3828</v>
      </c>
      <c r="C2074" s="13">
        <v>45585.293819444443</v>
      </c>
      <c r="D2074" s="6" t="s">
        <v>3829</v>
      </c>
      <c r="E2074" s="13">
        <v>45586.360590277778</v>
      </c>
      <c r="F2074" s="6"/>
      <c r="G2074" s="13"/>
      <c r="H2074" s="6" t="s">
        <v>9</v>
      </c>
      <c r="I2074" s="6" t="s">
        <v>10</v>
      </c>
      <c r="J2074" s="6" t="s">
        <v>11</v>
      </c>
      <c r="K2074" s="6" t="s">
        <v>124</v>
      </c>
      <c r="L2074" s="7" t="str">
        <f t="shared" si="64"/>
        <v/>
      </c>
      <c r="M2074" s="7">
        <f t="shared" si="65"/>
        <v>1</v>
      </c>
    </row>
    <row r="2075" spans="1:13" x14ac:dyDescent="0.3">
      <c r="A2075" s="6">
        <v>59344</v>
      </c>
      <c r="B2075" s="6" t="s">
        <v>3830</v>
      </c>
      <c r="C2075" s="13">
        <v>45585.09584490741</v>
      </c>
      <c r="D2075" s="6" t="s">
        <v>286</v>
      </c>
      <c r="E2075" s="13">
        <v>45589.355324074073</v>
      </c>
      <c r="F2075" s="6" t="s">
        <v>3831</v>
      </c>
      <c r="G2075" s="13">
        <v>45600.189884259256</v>
      </c>
      <c r="H2075" s="6" t="s">
        <v>14</v>
      </c>
      <c r="I2075" s="6" t="s">
        <v>185</v>
      </c>
      <c r="J2075" s="6" t="s">
        <v>18</v>
      </c>
      <c r="K2075" s="6" t="s">
        <v>42</v>
      </c>
      <c r="L2075" s="7">
        <f t="shared" si="64"/>
        <v>10.834560185183364</v>
      </c>
      <c r="M2075" s="7">
        <f t="shared" si="65"/>
        <v>0</v>
      </c>
    </row>
    <row r="2076" spans="1:13" x14ac:dyDescent="0.3">
      <c r="A2076" s="6">
        <v>59345</v>
      </c>
      <c r="B2076" s="6" t="s">
        <v>3832</v>
      </c>
      <c r="C2076" s="13">
        <v>45585.068043981482</v>
      </c>
      <c r="D2076" s="6" t="s">
        <v>577</v>
      </c>
      <c r="E2076" s="13">
        <v>45590.324571759258</v>
      </c>
      <c r="F2076" s="6"/>
      <c r="G2076" s="13"/>
      <c r="H2076" s="6" t="s">
        <v>9</v>
      </c>
      <c r="I2076" s="6" t="s">
        <v>287</v>
      </c>
      <c r="J2076" s="6" t="s">
        <v>18</v>
      </c>
      <c r="K2076" s="6" t="s">
        <v>51</v>
      </c>
      <c r="L2076" s="7" t="str">
        <f t="shared" si="64"/>
        <v/>
      </c>
      <c r="M2076" s="7">
        <f t="shared" si="65"/>
        <v>1</v>
      </c>
    </row>
    <row r="2077" spans="1:13" x14ac:dyDescent="0.3">
      <c r="A2077" s="6">
        <v>56829</v>
      </c>
      <c r="B2077" s="6" t="s">
        <v>3833</v>
      </c>
      <c r="C2077" s="13">
        <v>45584.338645833333</v>
      </c>
      <c r="D2077" s="6" t="s">
        <v>49</v>
      </c>
      <c r="E2077" s="13">
        <v>45585.408449074072</v>
      </c>
      <c r="F2077" s="6" t="s">
        <v>3834</v>
      </c>
      <c r="G2077" s="13">
        <v>45595.354039351849</v>
      </c>
      <c r="H2077" s="6" t="s">
        <v>14</v>
      </c>
      <c r="I2077" s="6" t="s">
        <v>10</v>
      </c>
      <c r="J2077" s="6" t="s">
        <v>11</v>
      </c>
      <c r="K2077" s="6" t="s">
        <v>220</v>
      </c>
      <c r="L2077" s="7">
        <f t="shared" si="64"/>
        <v>9.945590277777228</v>
      </c>
      <c r="M2077" s="7">
        <f t="shared" si="65"/>
        <v>0</v>
      </c>
    </row>
    <row r="2078" spans="1:13" x14ac:dyDescent="0.3">
      <c r="A2078" s="6">
        <v>56830</v>
      </c>
      <c r="B2078" s="6" t="s">
        <v>3835</v>
      </c>
      <c r="C2078" s="13">
        <v>45584.338692129626</v>
      </c>
      <c r="D2078" s="6" t="s">
        <v>2493</v>
      </c>
      <c r="E2078" s="13">
        <v>45587.311655092592</v>
      </c>
      <c r="F2078" s="6"/>
      <c r="G2078" s="13"/>
      <c r="H2078" s="6" t="s">
        <v>5536</v>
      </c>
      <c r="I2078" s="6" t="s">
        <v>92</v>
      </c>
      <c r="J2078" s="6" t="s">
        <v>11</v>
      </c>
      <c r="K2078" s="6" t="s">
        <v>96</v>
      </c>
      <c r="L2078" s="7" t="str">
        <f t="shared" si="64"/>
        <v/>
      </c>
      <c r="M2078" s="7">
        <f t="shared" si="65"/>
        <v>0</v>
      </c>
    </row>
    <row r="2079" spans="1:13" x14ac:dyDescent="0.3">
      <c r="A2079" s="6">
        <v>56933</v>
      </c>
      <c r="B2079" s="6" t="s">
        <v>3836</v>
      </c>
      <c r="C2079" s="13">
        <v>45584.461400462962</v>
      </c>
      <c r="D2079" s="6" t="s">
        <v>138</v>
      </c>
      <c r="E2079" s="13">
        <v>45585.408460648148</v>
      </c>
      <c r="F2079" s="6"/>
      <c r="G2079" s="13"/>
      <c r="H2079" s="6" t="s">
        <v>9</v>
      </c>
      <c r="I2079" s="6" t="s">
        <v>32</v>
      </c>
      <c r="J2079" s="6" t="s">
        <v>18</v>
      </c>
      <c r="K2079" s="6" t="s">
        <v>44</v>
      </c>
      <c r="L2079" s="7" t="str">
        <f t="shared" si="64"/>
        <v/>
      </c>
      <c r="M2079" s="7">
        <f t="shared" si="65"/>
        <v>1</v>
      </c>
    </row>
    <row r="2080" spans="1:13" x14ac:dyDescent="0.3">
      <c r="A2080" s="6">
        <v>57024</v>
      </c>
      <c r="B2080" s="6" t="s">
        <v>3837</v>
      </c>
      <c r="C2080" s="13">
        <v>45584.615682870368</v>
      </c>
      <c r="D2080" s="6" t="s">
        <v>101</v>
      </c>
      <c r="E2080" s="13">
        <v>45585.408437500002</v>
      </c>
      <c r="F2080" s="6"/>
      <c r="G2080" s="13"/>
      <c r="H2080" s="6" t="s">
        <v>5536</v>
      </c>
      <c r="I2080" s="6" t="s">
        <v>52</v>
      </c>
      <c r="J2080" s="6" t="s">
        <v>18</v>
      </c>
      <c r="K2080" s="6" t="s">
        <v>217</v>
      </c>
      <c r="L2080" s="7" t="str">
        <f t="shared" si="64"/>
        <v/>
      </c>
      <c r="M2080" s="7">
        <f t="shared" si="65"/>
        <v>0</v>
      </c>
    </row>
    <row r="2081" spans="1:13" x14ac:dyDescent="0.3">
      <c r="A2081" s="6">
        <v>57127</v>
      </c>
      <c r="B2081" s="6" t="s">
        <v>3838</v>
      </c>
      <c r="C2081" s="13">
        <v>45584.820127314815</v>
      </c>
      <c r="D2081" s="6" t="s">
        <v>138</v>
      </c>
      <c r="E2081" s="13">
        <v>45585.408460648148</v>
      </c>
      <c r="F2081" s="6"/>
      <c r="G2081" s="13"/>
      <c r="H2081" s="6" t="s">
        <v>9</v>
      </c>
      <c r="I2081" s="6" t="s">
        <v>116</v>
      </c>
      <c r="J2081" s="6" t="s">
        <v>18</v>
      </c>
      <c r="K2081" s="6" t="s">
        <v>187</v>
      </c>
      <c r="L2081" s="7" t="str">
        <f t="shared" si="64"/>
        <v/>
      </c>
      <c r="M2081" s="7">
        <f t="shared" si="65"/>
        <v>1</v>
      </c>
    </row>
    <row r="2082" spans="1:13" x14ac:dyDescent="0.3">
      <c r="A2082" s="6">
        <v>57142</v>
      </c>
      <c r="B2082" s="6" t="s">
        <v>3839</v>
      </c>
      <c r="C2082" s="13">
        <v>45584.838159722225</v>
      </c>
      <c r="D2082" s="6" t="s">
        <v>94</v>
      </c>
      <c r="E2082" s="13">
        <v>45585.408495370371</v>
      </c>
      <c r="F2082" s="6"/>
      <c r="G2082" s="13"/>
      <c r="H2082" s="6" t="s">
        <v>35</v>
      </c>
      <c r="I2082" s="6" t="s">
        <v>116</v>
      </c>
      <c r="J2082" s="6" t="s">
        <v>18</v>
      </c>
      <c r="K2082" s="6" t="s">
        <v>984</v>
      </c>
      <c r="L2082" s="7" t="str">
        <f t="shared" si="64"/>
        <v/>
      </c>
      <c r="M2082" s="7">
        <f t="shared" si="65"/>
        <v>0</v>
      </c>
    </row>
    <row r="2083" spans="1:13" x14ac:dyDescent="0.3">
      <c r="A2083" s="6">
        <v>57147</v>
      </c>
      <c r="B2083" s="6" t="s">
        <v>3840</v>
      </c>
      <c r="C2083" s="13">
        <v>45584.843576388892</v>
      </c>
      <c r="D2083" s="6" t="s">
        <v>126</v>
      </c>
      <c r="E2083" s="13">
        <v>45586.360532407409</v>
      </c>
      <c r="F2083" s="6"/>
      <c r="G2083" s="13"/>
      <c r="H2083" s="6" t="s">
        <v>9</v>
      </c>
      <c r="I2083" s="6" t="s">
        <v>10</v>
      </c>
      <c r="J2083" s="6" t="s">
        <v>11</v>
      </c>
      <c r="K2083" s="6" t="s">
        <v>146</v>
      </c>
      <c r="L2083" s="7" t="str">
        <f t="shared" si="64"/>
        <v/>
      </c>
      <c r="M2083" s="7">
        <f t="shared" si="65"/>
        <v>1</v>
      </c>
    </row>
    <row r="2084" spans="1:13" x14ac:dyDescent="0.3">
      <c r="A2084" s="6">
        <v>57219</v>
      </c>
      <c r="B2084" s="6" t="s">
        <v>3841</v>
      </c>
      <c r="C2084" s="13">
        <v>45584.961574074077</v>
      </c>
      <c r="D2084" s="6" t="s">
        <v>2743</v>
      </c>
      <c r="E2084" s="13">
        <v>45586.36041666667</v>
      </c>
      <c r="F2084" s="6" t="s">
        <v>3842</v>
      </c>
      <c r="G2084" s="13">
        <v>45597.314432870371</v>
      </c>
      <c r="H2084" s="6" t="s">
        <v>14</v>
      </c>
      <c r="I2084" s="6" t="s">
        <v>10</v>
      </c>
      <c r="J2084" s="6" t="s">
        <v>11</v>
      </c>
      <c r="K2084" s="6" t="s">
        <v>77</v>
      </c>
      <c r="L2084" s="7">
        <f t="shared" si="64"/>
        <v>10.95401620370103</v>
      </c>
      <c r="M2084" s="7">
        <f t="shared" si="65"/>
        <v>0</v>
      </c>
    </row>
    <row r="2085" spans="1:13" x14ac:dyDescent="0.3">
      <c r="A2085" s="6">
        <v>57221</v>
      </c>
      <c r="B2085" s="6" t="s">
        <v>3843</v>
      </c>
      <c r="C2085" s="13">
        <v>45584.966192129628</v>
      </c>
      <c r="D2085" s="6" t="s">
        <v>3789</v>
      </c>
      <c r="E2085" s="13">
        <v>45586.360509259262</v>
      </c>
      <c r="F2085" s="6"/>
      <c r="G2085" s="13"/>
      <c r="H2085" s="6" t="s">
        <v>9</v>
      </c>
      <c r="I2085" s="6" t="s">
        <v>20</v>
      </c>
      <c r="J2085" s="6" t="s">
        <v>18</v>
      </c>
      <c r="K2085" s="6" t="s">
        <v>90</v>
      </c>
      <c r="L2085" s="7" t="str">
        <f t="shared" si="64"/>
        <v/>
      </c>
      <c r="M2085" s="7">
        <f t="shared" si="65"/>
        <v>1</v>
      </c>
    </row>
    <row r="2086" spans="1:13" x14ac:dyDescent="0.3">
      <c r="A2086" s="6">
        <v>57266</v>
      </c>
      <c r="B2086" s="6" t="s">
        <v>3844</v>
      </c>
      <c r="C2086" s="13">
        <v>45585.193969907406</v>
      </c>
      <c r="D2086" s="6" t="s">
        <v>62</v>
      </c>
      <c r="E2086" s="13">
        <v>45586.360439814816</v>
      </c>
      <c r="F2086" s="6" t="s">
        <v>3845</v>
      </c>
      <c r="G2086" s="13">
        <v>45597.167939814812</v>
      </c>
      <c r="H2086" s="6" t="s">
        <v>14</v>
      </c>
      <c r="I2086" s="6" t="s">
        <v>185</v>
      </c>
      <c r="J2086" s="6" t="s">
        <v>18</v>
      </c>
      <c r="K2086" s="6" t="s">
        <v>77</v>
      </c>
      <c r="L2086" s="7">
        <f t="shared" si="64"/>
        <v>10.807499999995343</v>
      </c>
      <c r="M2086" s="7">
        <f t="shared" si="65"/>
        <v>0</v>
      </c>
    </row>
    <row r="2087" spans="1:13" x14ac:dyDescent="0.3">
      <c r="A2087" s="6">
        <v>57269</v>
      </c>
      <c r="B2087" s="6" t="s">
        <v>3846</v>
      </c>
      <c r="C2087" s="13">
        <v>45585.198055555556</v>
      </c>
      <c r="D2087" s="6" t="s">
        <v>62</v>
      </c>
      <c r="E2087" s="13">
        <v>45586.360439814816</v>
      </c>
      <c r="F2087" s="6" t="s">
        <v>3847</v>
      </c>
      <c r="G2087" s="13">
        <v>45599.310601851852</v>
      </c>
      <c r="H2087" s="6" t="s">
        <v>14</v>
      </c>
      <c r="I2087" s="6" t="s">
        <v>17</v>
      </c>
      <c r="J2087" s="6" t="s">
        <v>18</v>
      </c>
      <c r="K2087" s="6" t="s">
        <v>51</v>
      </c>
      <c r="L2087" s="7">
        <f t="shared" si="64"/>
        <v>12.950162037035625</v>
      </c>
      <c r="M2087" s="7">
        <f t="shared" si="65"/>
        <v>0</v>
      </c>
    </row>
    <row r="2088" spans="1:13" x14ac:dyDescent="0.3">
      <c r="A2088" s="6">
        <v>57284</v>
      </c>
      <c r="B2088" s="6" t="s">
        <v>3848</v>
      </c>
      <c r="C2088" s="13">
        <v>45585.220601851855</v>
      </c>
      <c r="D2088" s="6" t="s">
        <v>62</v>
      </c>
      <c r="E2088" s="13">
        <v>45586.360439814816</v>
      </c>
      <c r="F2088" s="6"/>
      <c r="G2088" s="13"/>
      <c r="H2088" s="6" t="s">
        <v>5536</v>
      </c>
      <c r="I2088" s="6" t="s">
        <v>32</v>
      </c>
      <c r="J2088" s="6" t="s">
        <v>18</v>
      </c>
      <c r="K2088" s="6" t="s">
        <v>207</v>
      </c>
      <c r="L2088" s="7" t="str">
        <f t="shared" si="64"/>
        <v/>
      </c>
      <c r="M2088" s="7">
        <f t="shared" si="65"/>
        <v>0</v>
      </c>
    </row>
    <row r="2089" spans="1:13" x14ac:dyDescent="0.3">
      <c r="A2089" s="6">
        <v>57285</v>
      </c>
      <c r="B2089" s="6" t="s">
        <v>3849</v>
      </c>
      <c r="C2089" s="13">
        <v>45585.222060185188</v>
      </c>
      <c r="D2089" s="6" t="s">
        <v>3850</v>
      </c>
      <c r="E2089" s="13">
        <v>45594.291516203702</v>
      </c>
      <c r="F2089" s="6" t="s">
        <v>3851</v>
      </c>
      <c r="G2089" s="13">
        <v>45600.181863425925</v>
      </c>
      <c r="H2089" s="6" t="s">
        <v>14</v>
      </c>
      <c r="I2089" s="6" t="s">
        <v>29</v>
      </c>
      <c r="J2089" s="6" t="s">
        <v>18</v>
      </c>
      <c r="K2089" s="6" t="s">
        <v>372</v>
      </c>
      <c r="L2089" s="7">
        <f t="shared" si="64"/>
        <v>5.890347222222772</v>
      </c>
      <c r="M2089" s="7">
        <f t="shared" si="65"/>
        <v>0</v>
      </c>
    </row>
    <row r="2090" spans="1:13" x14ac:dyDescent="0.3">
      <c r="A2090" s="6">
        <v>57287</v>
      </c>
      <c r="B2090" s="6" t="s">
        <v>3852</v>
      </c>
      <c r="C2090" s="13">
        <v>45585.224988425929</v>
      </c>
      <c r="D2090" s="6" t="s">
        <v>62</v>
      </c>
      <c r="E2090" s="13">
        <v>45586.360439814816</v>
      </c>
      <c r="F2090" s="6"/>
      <c r="G2090" s="13"/>
      <c r="H2090" s="6" t="s">
        <v>9</v>
      </c>
      <c r="I2090" s="6" t="s">
        <v>10</v>
      </c>
      <c r="J2090" s="6" t="s">
        <v>11</v>
      </c>
      <c r="K2090" s="6" t="s">
        <v>12</v>
      </c>
      <c r="L2090" s="7" t="str">
        <f t="shared" si="64"/>
        <v/>
      </c>
      <c r="M2090" s="7">
        <f t="shared" si="65"/>
        <v>1</v>
      </c>
    </row>
    <row r="2091" spans="1:13" x14ac:dyDescent="0.3">
      <c r="A2091" s="6">
        <v>57298</v>
      </c>
      <c r="B2091" s="6" t="s">
        <v>3853</v>
      </c>
      <c r="C2091" s="13">
        <v>45585.235833333332</v>
      </c>
      <c r="D2091" s="6" t="s">
        <v>3781</v>
      </c>
      <c r="E2091" s="13">
        <v>45586.360578703701</v>
      </c>
      <c r="F2091" s="6"/>
      <c r="G2091" s="13"/>
      <c r="H2091" s="6" t="s">
        <v>5536</v>
      </c>
      <c r="I2091" s="6" t="s">
        <v>32</v>
      </c>
      <c r="J2091" s="6" t="s">
        <v>18</v>
      </c>
      <c r="K2091" s="6" t="s">
        <v>55</v>
      </c>
      <c r="L2091" s="7" t="str">
        <f t="shared" si="64"/>
        <v/>
      </c>
      <c r="M2091" s="7">
        <f t="shared" si="65"/>
        <v>0</v>
      </c>
    </row>
    <row r="2092" spans="1:13" x14ac:dyDescent="0.3">
      <c r="A2092" s="6">
        <v>57302</v>
      </c>
      <c r="B2092" s="6" t="s">
        <v>3854</v>
      </c>
      <c r="C2092" s="13">
        <v>45585.241620370369</v>
      </c>
      <c r="D2092" s="6" t="s">
        <v>2681</v>
      </c>
      <c r="E2092" s="13">
        <v>45586.360497685186</v>
      </c>
      <c r="F2092" s="6" t="s">
        <v>3855</v>
      </c>
      <c r="G2092" s="13">
        <v>45597.153877314813</v>
      </c>
      <c r="H2092" s="6" t="s">
        <v>14</v>
      </c>
      <c r="I2092" s="6" t="s">
        <v>111</v>
      </c>
      <c r="J2092" s="6" t="s">
        <v>11</v>
      </c>
      <c r="K2092" s="6" t="s">
        <v>77</v>
      </c>
      <c r="L2092" s="7">
        <f t="shared" si="64"/>
        <v>10.793379629627452</v>
      </c>
      <c r="M2092" s="7">
        <f t="shared" si="65"/>
        <v>0</v>
      </c>
    </row>
    <row r="2093" spans="1:13" x14ac:dyDescent="0.3">
      <c r="A2093" s="6">
        <v>57305</v>
      </c>
      <c r="B2093" s="6" t="s">
        <v>3856</v>
      </c>
      <c r="C2093" s="13">
        <v>45585.244016203702</v>
      </c>
      <c r="D2093" s="6" t="s">
        <v>194</v>
      </c>
      <c r="E2093" s="13">
        <v>45586.360462962963</v>
      </c>
      <c r="F2093" s="6" t="s">
        <v>3857</v>
      </c>
      <c r="G2093" s="13">
        <v>45595.395381944443</v>
      </c>
      <c r="H2093" s="6" t="s">
        <v>14</v>
      </c>
      <c r="I2093" s="6" t="s">
        <v>111</v>
      </c>
      <c r="J2093" s="6" t="s">
        <v>11</v>
      </c>
      <c r="K2093" s="6" t="s">
        <v>44</v>
      </c>
      <c r="L2093" s="7">
        <f t="shared" si="64"/>
        <v>9.0349189814805868</v>
      </c>
      <c r="M2093" s="7">
        <f t="shared" si="65"/>
        <v>0</v>
      </c>
    </row>
    <row r="2094" spans="1:13" x14ac:dyDescent="0.3">
      <c r="A2094" s="6">
        <v>57309</v>
      </c>
      <c r="B2094" s="6" t="s">
        <v>3858</v>
      </c>
      <c r="C2094" s="13">
        <v>45585.251157407409</v>
      </c>
      <c r="D2094" s="6" t="s">
        <v>62</v>
      </c>
      <c r="E2094" s="13">
        <v>45586.360439814816</v>
      </c>
      <c r="F2094" s="6" t="s">
        <v>3859</v>
      </c>
      <c r="G2094" s="13">
        <v>45598.400671296295</v>
      </c>
      <c r="H2094" s="6" t="s">
        <v>14</v>
      </c>
      <c r="I2094" s="6" t="s">
        <v>111</v>
      </c>
      <c r="J2094" s="6" t="s">
        <v>11</v>
      </c>
      <c r="K2094" s="6" t="s">
        <v>39</v>
      </c>
      <c r="L2094" s="7">
        <f t="shared" si="64"/>
        <v>12.040231481478259</v>
      </c>
      <c r="M2094" s="7">
        <f t="shared" si="65"/>
        <v>0</v>
      </c>
    </row>
    <row r="2095" spans="1:13" x14ac:dyDescent="0.3">
      <c r="A2095" s="6">
        <v>57317</v>
      </c>
      <c r="B2095" s="6" t="s">
        <v>3860</v>
      </c>
      <c r="C2095" s="13">
        <v>45585.255543981482</v>
      </c>
      <c r="D2095" s="6" t="s">
        <v>62</v>
      </c>
      <c r="E2095" s="13">
        <v>45586.360439814816</v>
      </c>
      <c r="F2095" s="6" t="s">
        <v>3861</v>
      </c>
      <c r="G2095" s="13">
        <v>45597.218645833331</v>
      </c>
      <c r="H2095" s="6" t="s">
        <v>14</v>
      </c>
      <c r="I2095" s="6" t="s">
        <v>111</v>
      </c>
      <c r="J2095" s="6" t="s">
        <v>11</v>
      </c>
      <c r="K2095" s="6" t="s">
        <v>124</v>
      </c>
      <c r="L2095" s="7">
        <f t="shared" si="64"/>
        <v>10.858206018514466</v>
      </c>
      <c r="M2095" s="7">
        <f t="shared" si="65"/>
        <v>0</v>
      </c>
    </row>
    <row r="2096" spans="1:13" x14ac:dyDescent="0.3">
      <c r="A2096" s="6">
        <v>57337</v>
      </c>
      <c r="B2096" s="6" t="s">
        <v>3862</v>
      </c>
      <c r="C2096" s="13">
        <v>45585.270312499997</v>
      </c>
      <c r="D2096" s="6" t="s">
        <v>3771</v>
      </c>
      <c r="E2096" s="13">
        <v>45586.360555555555</v>
      </c>
      <c r="F2096" s="6"/>
      <c r="G2096" s="13"/>
      <c r="H2096" s="6" t="s">
        <v>9</v>
      </c>
      <c r="I2096" s="6" t="s">
        <v>10</v>
      </c>
      <c r="J2096" s="6" t="s">
        <v>11</v>
      </c>
      <c r="K2096" s="6" t="s">
        <v>24</v>
      </c>
      <c r="L2096" s="7" t="str">
        <f t="shared" si="64"/>
        <v/>
      </c>
      <c r="M2096" s="7">
        <f t="shared" si="65"/>
        <v>1</v>
      </c>
    </row>
    <row r="2097" spans="1:13" x14ac:dyDescent="0.3">
      <c r="A2097" s="6">
        <v>57338</v>
      </c>
      <c r="B2097" s="6" t="s">
        <v>3863</v>
      </c>
      <c r="C2097" s="13">
        <v>45585.271689814814</v>
      </c>
      <c r="D2097" s="6" t="s">
        <v>570</v>
      </c>
      <c r="E2097" s="13">
        <v>45590.331446759257</v>
      </c>
      <c r="F2097" s="6" t="s">
        <v>3864</v>
      </c>
      <c r="G2097" s="13">
        <v>45596.313090277778</v>
      </c>
      <c r="H2097" s="6" t="s">
        <v>14</v>
      </c>
      <c r="I2097" s="6" t="s">
        <v>287</v>
      </c>
      <c r="J2097" s="6" t="s">
        <v>18</v>
      </c>
      <c r="K2097" s="6" t="s">
        <v>73</v>
      </c>
      <c r="L2097" s="7">
        <f t="shared" si="64"/>
        <v>5.9816435185202863</v>
      </c>
      <c r="M2097" s="7">
        <f t="shared" si="65"/>
        <v>0</v>
      </c>
    </row>
    <row r="2098" spans="1:13" x14ac:dyDescent="0.3">
      <c r="A2098" s="6">
        <v>57349</v>
      </c>
      <c r="B2098" s="6" t="s">
        <v>3865</v>
      </c>
      <c r="C2098" s="13">
        <v>45585.281504629631</v>
      </c>
      <c r="D2098" s="6" t="s">
        <v>2703</v>
      </c>
      <c r="E2098" s="13">
        <v>45586.360474537039</v>
      </c>
      <c r="F2098" s="6" t="s">
        <v>3866</v>
      </c>
      <c r="G2098" s="13">
        <v>45595.541932870372</v>
      </c>
      <c r="H2098" s="6" t="s">
        <v>14</v>
      </c>
      <c r="I2098" s="6" t="s">
        <v>29</v>
      </c>
      <c r="J2098" s="6" t="s">
        <v>18</v>
      </c>
      <c r="K2098" s="6" t="s">
        <v>63</v>
      </c>
      <c r="L2098" s="7">
        <f t="shared" si="64"/>
        <v>9.1814583333325572</v>
      </c>
      <c r="M2098" s="7">
        <f t="shared" si="65"/>
        <v>0</v>
      </c>
    </row>
    <row r="2099" spans="1:13" x14ac:dyDescent="0.3">
      <c r="A2099" s="6">
        <v>57360</v>
      </c>
      <c r="B2099" s="6" t="s">
        <v>3867</v>
      </c>
      <c r="C2099" s="13">
        <v>45585.297002314815</v>
      </c>
      <c r="D2099" s="6" t="s">
        <v>2702</v>
      </c>
      <c r="E2099" s="13">
        <v>45586.360567129632</v>
      </c>
      <c r="F2099" s="6" t="s">
        <v>3868</v>
      </c>
      <c r="G2099" s="13">
        <v>45595.247430555559</v>
      </c>
      <c r="H2099" s="6" t="s">
        <v>14</v>
      </c>
      <c r="I2099" s="6" t="s">
        <v>111</v>
      </c>
      <c r="J2099" s="6" t="s">
        <v>11</v>
      </c>
      <c r="K2099" s="6" t="s">
        <v>63</v>
      </c>
      <c r="L2099" s="7">
        <f t="shared" si="64"/>
        <v>8.8868634259270038</v>
      </c>
      <c r="M2099" s="7">
        <f t="shared" si="65"/>
        <v>0</v>
      </c>
    </row>
    <row r="2100" spans="1:13" x14ac:dyDescent="0.3">
      <c r="A2100" s="6">
        <v>57370</v>
      </c>
      <c r="B2100" s="6" t="s">
        <v>3869</v>
      </c>
      <c r="C2100" s="13">
        <v>45585.31212962963</v>
      </c>
      <c r="D2100" s="6" t="s">
        <v>2743</v>
      </c>
      <c r="E2100" s="13">
        <v>45586.36041666667</v>
      </c>
      <c r="F2100" s="6" t="s">
        <v>3870</v>
      </c>
      <c r="G2100" s="13">
        <v>45596.110046296293</v>
      </c>
      <c r="H2100" s="6" t="s">
        <v>14</v>
      </c>
      <c r="I2100" s="6" t="s">
        <v>111</v>
      </c>
      <c r="J2100" s="6" t="s">
        <v>11</v>
      </c>
      <c r="K2100" s="6" t="s">
        <v>86</v>
      </c>
      <c r="L2100" s="7">
        <f t="shared" si="64"/>
        <v>9.7496296296230867</v>
      </c>
      <c r="M2100" s="7">
        <f t="shared" si="65"/>
        <v>0</v>
      </c>
    </row>
    <row r="2101" spans="1:13" x14ac:dyDescent="0.3">
      <c r="A2101" s="6">
        <v>57378</v>
      </c>
      <c r="B2101" s="6" t="s">
        <v>3871</v>
      </c>
      <c r="C2101" s="13">
        <v>45585.325949074075</v>
      </c>
      <c r="D2101" s="6" t="s">
        <v>126</v>
      </c>
      <c r="E2101" s="13">
        <v>45586.360532407409</v>
      </c>
      <c r="F2101" s="6"/>
      <c r="G2101" s="13"/>
      <c r="H2101" s="6" t="s">
        <v>5536</v>
      </c>
      <c r="I2101" s="6" t="s">
        <v>111</v>
      </c>
      <c r="J2101" s="6" t="s">
        <v>11</v>
      </c>
      <c r="K2101" s="6" t="s">
        <v>34</v>
      </c>
      <c r="L2101" s="7" t="str">
        <f t="shared" si="64"/>
        <v/>
      </c>
      <c r="M2101" s="7">
        <f t="shared" si="65"/>
        <v>0</v>
      </c>
    </row>
    <row r="2102" spans="1:13" x14ac:dyDescent="0.3">
      <c r="A2102" s="6">
        <v>59350</v>
      </c>
      <c r="B2102" s="6" t="s">
        <v>3872</v>
      </c>
      <c r="C2102" s="13">
        <v>45584.540659722225</v>
      </c>
      <c r="D2102" s="6" t="s">
        <v>3408</v>
      </c>
      <c r="E2102" s="13">
        <v>45592.339629629627</v>
      </c>
      <c r="F2102" s="6"/>
      <c r="G2102" s="13"/>
      <c r="H2102" s="6" t="s">
        <v>5536</v>
      </c>
      <c r="I2102" s="6" t="s">
        <v>60</v>
      </c>
      <c r="J2102" s="6" t="s">
        <v>18</v>
      </c>
      <c r="K2102" s="6" t="s">
        <v>124</v>
      </c>
      <c r="L2102" s="7" t="str">
        <f t="shared" si="64"/>
        <v/>
      </c>
      <c r="M2102" s="7">
        <f t="shared" si="65"/>
        <v>0</v>
      </c>
    </row>
    <row r="2103" spans="1:13" x14ac:dyDescent="0.3">
      <c r="A2103" s="6">
        <v>49516</v>
      </c>
      <c r="B2103" s="6" t="s">
        <v>3873</v>
      </c>
      <c r="C2103" s="13">
        <v>45566.869027777779</v>
      </c>
      <c r="D2103" s="6" t="s">
        <v>2224</v>
      </c>
      <c r="E2103" s="13">
        <v>45591.414421296293</v>
      </c>
      <c r="F2103" s="6"/>
      <c r="G2103" s="13"/>
      <c r="H2103" s="6" t="s">
        <v>5536</v>
      </c>
      <c r="I2103" s="6" t="s">
        <v>23</v>
      </c>
      <c r="J2103" s="6" t="s">
        <v>33</v>
      </c>
      <c r="K2103" s="6" t="s">
        <v>55</v>
      </c>
      <c r="L2103" s="7" t="str">
        <f t="shared" si="64"/>
        <v/>
      </c>
      <c r="M2103" s="7">
        <f t="shared" si="65"/>
        <v>0</v>
      </c>
    </row>
    <row r="2104" spans="1:13" x14ac:dyDescent="0.3">
      <c r="A2104" s="6">
        <v>57398</v>
      </c>
      <c r="B2104" s="6" t="s">
        <v>3874</v>
      </c>
      <c r="C2104" s="13">
        <v>45585.34039351852</v>
      </c>
      <c r="D2104" s="6" t="s">
        <v>126</v>
      </c>
      <c r="E2104" s="13">
        <v>45586.360532407409</v>
      </c>
      <c r="F2104" s="6"/>
      <c r="G2104" s="13"/>
      <c r="H2104" s="6" t="s">
        <v>5536</v>
      </c>
      <c r="I2104" s="6" t="s">
        <v>25</v>
      </c>
      <c r="J2104" s="6" t="s">
        <v>18</v>
      </c>
      <c r="K2104" s="6" t="s">
        <v>34</v>
      </c>
      <c r="L2104" s="7" t="str">
        <f t="shared" si="64"/>
        <v/>
      </c>
      <c r="M2104" s="7">
        <f t="shared" si="65"/>
        <v>0</v>
      </c>
    </row>
    <row r="2105" spans="1:13" x14ac:dyDescent="0.3">
      <c r="A2105" s="6">
        <v>57419</v>
      </c>
      <c r="B2105" s="6" t="s">
        <v>3875</v>
      </c>
      <c r="C2105" s="13">
        <v>45585.356817129628</v>
      </c>
      <c r="D2105" s="6" t="s">
        <v>790</v>
      </c>
      <c r="E2105" s="13">
        <v>45597.306898148148</v>
      </c>
      <c r="F2105" s="6" t="s">
        <v>3876</v>
      </c>
      <c r="G2105" s="13">
        <v>45598.353194444448</v>
      </c>
      <c r="H2105" s="6" t="s">
        <v>14</v>
      </c>
      <c r="I2105" s="6" t="s">
        <v>271</v>
      </c>
      <c r="J2105" s="6" t="s">
        <v>18</v>
      </c>
      <c r="K2105" s="6" t="s">
        <v>15</v>
      </c>
      <c r="L2105" s="7">
        <f t="shared" si="64"/>
        <v>1.0462962962992606</v>
      </c>
      <c r="M2105" s="7">
        <f t="shared" si="65"/>
        <v>0</v>
      </c>
    </row>
    <row r="2106" spans="1:13" x14ac:dyDescent="0.3">
      <c r="A2106" s="6">
        <v>57424</v>
      </c>
      <c r="B2106" s="6" t="s">
        <v>3877</v>
      </c>
      <c r="C2106" s="13">
        <v>45585.358761574076</v>
      </c>
      <c r="D2106" s="6" t="s">
        <v>3774</v>
      </c>
      <c r="E2106" s="13">
        <v>45586.360486111109</v>
      </c>
      <c r="F2106" s="6"/>
      <c r="G2106" s="13"/>
      <c r="H2106" s="6" t="s">
        <v>5536</v>
      </c>
      <c r="I2106" s="6" t="s">
        <v>20</v>
      </c>
      <c r="J2106" s="6" t="s">
        <v>18</v>
      </c>
      <c r="K2106" s="6" t="s">
        <v>67</v>
      </c>
      <c r="L2106" s="7" t="str">
        <f t="shared" si="64"/>
        <v/>
      </c>
      <c r="M2106" s="7">
        <f t="shared" si="65"/>
        <v>0</v>
      </c>
    </row>
    <row r="2107" spans="1:13" x14ac:dyDescent="0.3">
      <c r="A2107" s="6">
        <v>57467</v>
      </c>
      <c r="B2107" s="6" t="s">
        <v>3878</v>
      </c>
      <c r="C2107" s="13">
        <v>45585.412557870368</v>
      </c>
      <c r="D2107" s="6" t="s">
        <v>2698</v>
      </c>
      <c r="E2107" s="13">
        <v>45586.360520833332</v>
      </c>
      <c r="F2107" s="6" t="s">
        <v>3879</v>
      </c>
      <c r="G2107" s="13">
        <v>45600.385960648149</v>
      </c>
      <c r="H2107" s="6" t="s">
        <v>14</v>
      </c>
      <c r="I2107" s="6" t="s">
        <v>111</v>
      </c>
      <c r="J2107" s="6" t="s">
        <v>11</v>
      </c>
      <c r="K2107" s="6" t="s">
        <v>86</v>
      </c>
      <c r="L2107" s="7">
        <f t="shared" si="64"/>
        <v>14.025439814817219</v>
      </c>
      <c r="M2107" s="7">
        <f t="shared" si="65"/>
        <v>0</v>
      </c>
    </row>
    <row r="2108" spans="1:13" x14ac:dyDescent="0.3">
      <c r="A2108" s="6">
        <v>57489</v>
      </c>
      <c r="B2108" s="6" t="s">
        <v>3880</v>
      </c>
      <c r="C2108" s="13">
        <v>45585.436747685184</v>
      </c>
      <c r="D2108" s="6" t="s">
        <v>65</v>
      </c>
      <c r="E2108" s="13">
        <v>45586.36042824074</v>
      </c>
      <c r="F2108" s="6"/>
      <c r="G2108" s="13"/>
      <c r="H2108" s="6" t="s">
        <v>9</v>
      </c>
      <c r="I2108" s="6" t="s">
        <v>52</v>
      </c>
      <c r="J2108" s="6" t="s">
        <v>33</v>
      </c>
      <c r="K2108" s="6" t="s">
        <v>215</v>
      </c>
      <c r="L2108" s="7" t="str">
        <f t="shared" si="64"/>
        <v/>
      </c>
      <c r="M2108" s="7">
        <f t="shared" si="65"/>
        <v>1</v>
      </c>
    </row>
    <row r="2109" spans="1:13" x14ac:dyDescent="0.3">
      <c r="A2109" s="6">
        <v>57539</v>
      </c>
      <c r="B2109" s="6" t="s">
        <v>3881</v>
      </c>
      <c r="C2109" s="13">
        <v>45585.48814814815</v>
      </c>
      <c r="D2109" s="6" t="s">
        <v>65</v>
      </c>
      <c r="E2109" s="13">
        <v>45586.36042824074</v>
      </c>
      <c r="F2109" s="6"/>
      <c r="G2109" s="13"/>
      <c r="H2109" s="6" t="s">
        <v>9</v>
      </c>
      <c r="I2109" s="6" t="s">
        <v>52</v>
      </c>
      <c r="J2109" s="6" t="s">
        <v>18</v>
      </c>
      <c r="K2109" s="6" t="s">
        <v>63</v>
      </c>
      <c r="L2109" s="7" t="str">
        <f t="shared" si="64"/>
        <v/>
      </c>
      <c r="M2109" s="7">
        <f t="shared" si="65"/>
        <v>1</v>
      </c>
    </row>
    <row r="2110" spans="1:13" x14ac:dyDescent="0.3">
      <c r="A2110" s="6">
        <v>57546</v>
      </c>
      <c r="B2110" s="6" t="s">
        <v>3882</v>
      </c>
      <c r="C2110" s="13">
        <v>45585.502210648148</v>
      </c>
      <c r="D2110" s="6" t="s">
        <v>129</v>
      </c>
      <c r="E2110" s="13">
        <v>45587.311631944445</v>
      </c>
      <c r="F2110" s="6" t="s">
        <v>3883</v>
      </c>
      <c r="G2110" s="13">
        <v>45601.13144675926</v>
      </c>
      <c r="H2110" s="6" t="s">
        <v>14</v>
      </c>
      <c r="I2110" s="6" t="s">
        <v>111</v>
      </c>
      <c r="J2110" s="6" t="s">
        <v>11</v>
      </c>
      <c r="K2110" s="6" t="s">
        <v>86</v>
      </c>
      <c r="L2110" s="7">
        <f t="shared" si="64"/>
        <v>13.81981481481489</v>
      </c>
      <c r="M2110" s="7">
        <f t="shared" si="65"/>
        <v>0</v>
      </c>
    </row>
    <row r="2111" spans="1:13" x14ac:dyDescent="0.3">
      <c r="A2111" s="6">
        <v>57549</v>
      </c>
      <c r="B2111" s="6" t="s">
        <v>3884</v>
      </c>
      <c r="C2111" s="13">
        <v>45585.507291666669</v>
      </c>
      <c r="D2111" s="6" t="s">
        <v>202</v>
      </c>
      <c r="E2111" s="13">
        <v>45586.360451388886</v>
      </c>
      <c r="F2111" s="6" t="s">
        <v>3885</v>
      </c>
      <c r="G2111" s="13">
        <v>45596.389328703706</v>
      </c>
      <c r="H2111" s="6" t="s">
        <v>14</v>
      </c>
      <c r="I2111" s="6" t="s">
        <v>10</v>
      </c>
      <c r="J2111" s="6" t="s">
        <v>11</v>
      </c>
      <c r="K2111" s="6" t="s">
        <v>44</v>
      </c>
      <c r="L2111" s="7">
        <f t="shared" si="64"/>
        <v>10.02887731482042</v>
      </c>
      <c r="M2111" s="7">
        <f t="shared" si="65"/>
        <v>0</v>
      </c>
    </row>
    <row r="2112" spans="1:13" x14ac:dyDescent="0.3">
      <c r="A2112" s="6">
        <v>57563</v>
      </c>
      <c r="B2112" s="6" t="s">
        <v>3886</v>
      </c>
      <c r="C2112" s="13">
        <v>45585.543506944443</v>
      </c>
      <c r="D2112" s="6" t="s">
        <v>3774</v>
      </c>
      <c r="E2112" s="13">
        <v>45586.360486111109</v>
      </c>
      <c r="F2112" s="6" t="s">
        <v>3887</v>
      </c>
      <c r="G2112" s="13">
        <v>45595.284826388888</v>
      </c>
      <c r="H2112" s="6" t="s">
        <v>14</v>
      </c>
      <c r="I2112" s="6" t="s">
        <v>20</v>
      </c>
      <c r="J2112" s="6" t="s">
        <v>18</v>
      </c>
      <c r="K2112" s="6" t="s">
        <v>137</v>
      </c>
      <c r="L2112" s="7">
        <f t="shared" si="64"/>
        <v>8.9243402777792653</v>
      </c>
      <c r="M2112" s="7">
        <f t="shared" si="65"/>
        <v>0</v>
      </c>
    </row>
    <row r="2113" spans="1:13" x14ac:dyDescent="0.3">
      <c r="A2113" s="6">
        <v>57577</v>
      </c>
      <c r="B2113" s="6" t="s">
        <v>3888</v>
      </c>
      <c r="C2113" s="13">
        <v>45585.569120370368</v>
      </c>
      <c r="D2113" s="6" t="s">
        <v>3774</v>
      </c>
      <c r="E2113" s="13">
        <v>45586.360486111109</v>
      </c>
      <c r="F2113" s="6" t="s">
        <v>3889</v>
      </c>
      <c r="G2113" s="13">
        <v>45598.373148148145</v>
      </c>
      <c r="H2113" s="6" t="s">
        <v>14</v>
      </c>
      <c r="I2113" s="6" t="s">
        <v>20</v>
      </c>
      <c r="J2113" s="6" t="s">
        <v>18</v>
      </c>
      <c r="K2113" s="6" t="s">
        <v>39</v>
      </c>
      <c r="L2113" s="7">
        <f t="shared" si="64"/>
        <v>12.012662037035625</v>
      </c>
      <c r="M2113" s="7">
        <f t="shared" si="65"/>
        <v>0</v>
      </c>
    </row>
    <row r="2114" spans="1:13" x14ac:dyDescent="0.3">
      <c r="A2114" s="6">
        <v>57579</v>
      </c>
      <c r="B2114" s="6" t="s">
        <v>3890</v>
      </c>
      <c r="C2114" s="13">
        <v>45585.573055555556</v>
      </c>
      <c r="D2114" s="6" t="s">
        <v>2743</v>
      </c>
      <c r="E2114" s="13">
        <v>45586.36041666667</v>
      </c>
      <c r="F2114" s="6" t="s">
        <v>1668</v>
      </c>
      <c r="G2114" s="13">
        <v>45596.305775462963</v>
      </c>
      <c r="H2114" s="6" t="s">
        <v>14</v>
      </c>
      <c r="I2114" s="6" t="s">
        <v>10</v>
      </c>
      <c r="J2114" s="6" t="s">
        <v>11</v>
      </c>
      <c r="K2114" s="6" t="s">
        <v>86</v>
      </c>
      <c r="L2114" s="7">
        <f t="shared" ref="L2114:L2177" si="66">IF(OR(ISBLANK(G2114),ISBLANK(E2114)),"", G2114 - E2114)</f>
        <v>9.9453587962925667</v>
      </c>
      <c r="M2114" s="7">
        <f t="shared" ref="M2114:M2177" si="67">IF(H2114="Returned",1,0)</f>
        <v>0</v>
      </c>
    </row>
    <row r="2115" spans="1:13" x14ac:dyDescent="0.3">
      <c r="A2115" s="6">
        <v>57583</v>
      </c>
      <c r="B2115" s="6" t="s">
        <v>3891</v>
      </c>
      <c r="C2115" s="13">
        <v>45585.59138888889</v>
      </c>
      <c r="D2115" s="6" t="s">
        <v>2743</v>
      </c>
      <c r="E2115" s="13">
        <v>45586.36041666667</v>
      </c>
      <c r="F2115" s="6" t="s">
        <v>3892</v>
      </c>
      <c r="G2115" s="13">
        <v>45595.18577546296</v>
      </c>
      <c r="H2115" s="6" t="s">
        <v>14</v>
      </c>
      <c r="I2115" s="6" t="s">
        <v>10</v>
      </c>
      <c r="J2115" s="6" t="s">
        <v>11</v>
      </c>
      <c r="K2115" s="6" t="s">
        <v>21</v>
      </c>
      <c r="L2115" s="7">
        <f t="shared" si="66"/>
        <v>8.8253587962899473</v>
      </c>
      <c r="M2115" s="7">
        <f t="shared" si="67"/>
        <v>0</v>
      </c>
    </row>
    <row r="2116" spans="1:13" x14ac:dyDescent="0.3">
      <c r="A2116" s="6">
        <v>57597</v>
      </c>
      <c r="B2116" s="6" t="s">
        <v>3893</v>
      </c>
      <c r="C2116" s="13">
        <v>45585.608888888892</v>
      </c>
      <c r="D2116" s="6" t="s">
        <v>65</v>
      </c>
      <c r="E2116" s="13">
        <v>45586.36042824074</v>
      </c>
      <c r="F2116" s="6"/>
      <c r="G2116" s="13"/>
      <c r="H2116" s="6" t="s">
        <v>9</v>
      </c>
      <c r="I2116" s="6" t="s">
        <v>20</v>
      </c>
      <c r="J2116" s="6" t="s">
        <v>18</v>
      </c>
      <c r="K2116" s="6" t="s">
        <v>21</v>
      </c>
      <c r="L2116" s="7" t="str">
        <f t="shared" si="66"/>
        <v/>
      </c>
      <c r="M2116" s="7">
        <f t="shared" si="67"/>
        <v>1</v>
      </c>
    </row>
    <row r="2117" spans="1:13" x14ac:dyDescent="0.3">
      <c r="A2117" s="6">
        <v>57608</v>
      </c>
      <c r="B2117" s="6" t="s">
        <v>3894</v>
      </c>
      <c r="C2117" s="13">
        <v>45585.63622685185</v>
      </c>
      <c r="D2117" s="6" t="s">
        <v>194</v>
      </c>
      <c r="E2117" s="13">
        <v>45586.360462962963</v>
      </c>
      <c r="F2117" s="6"/>
      <c r="G2117" s="13"/>
      <c r="H2117" s="6" t="s">
        <v>5536</v>
      </c>
      <c r="I2117" s="6" t="s">
        <v>52</v>
      </c>
      <c r="J2117" s="6" t="s">
        <v>33</v>
      </c>
      <c r="K2117" s="6" t="s">
        <v>137</v>
      </c>
      <c r="L2117" s="7" t="str">
        <f t="shared" si="66"/>
        <v/>
      </c>
      <c r="M2117" s="7">
        <f t="shared" si="67"/>
        <v>0</v>
      </c>
    </row>
    <row r="2118" spans="1:13" x14ac:dyDescent="0.3">
      <c r="A2118" s="6">
        <v>57659</v>
      </c>
      <c r="B2118" s="6" t="s">
        <v>3895</v>
      </c>
      <c r="C2118" s="13">
        <v>45585.763564814813</v>
      </c>
      <c r="D2118" s="6" t="s">
        <v>178</v>
      </c>
      <c r="E2118" s="13">
        <v>45586.360543981478</v>
      </c>
      <c r="F2118" s="6" t="s">
        <v>3896</v>
      </c>
      <c r="G2118" s="13">
        <v>45595.406226851854</v>
      </c>
      <c r="H2118" s="6" t="s">
        <v>14</v>
      </c>
      <c r="I2118" s="6" t="s">
        <v>83</v>
      </c>
      <c r="J2118" s="6" t="s">
        <v>18</v>
      </c>
      <c r="K2118" s="6" t="s">
        <v>137</v>
      </c>
      <c r="L2118" s="7">
        <f t="shared" si="66"/>
        <v>9.0456828703754582</v>
      </c>
      <c r="M2118" s="7">
        <f t="shared" si="67"/>
        <v>0</v>
      </c>
    </row>
    <row r="2119" spans="1:13" x14ac:dyDescent="0.3">
      <c r="A2119" s="6">
        <v>57726</v>
      </c>
      <c r="B2119" s="6" t="s">
        <v>3897</v>
      </c>
      <c r="C2119" s="13">
        <v>45585.85869212963</v>
      </c>
      <c r="D2119" s="6" t="s">
        <v>2703</v>
      </c>
      <c r="E2119" s="13">
        <v>45586.360474537039</v>
      </c>
      <c r="F2119" s="6"/>
      <c r="G2119" s="13"/>
      <c r="H2119" s="6" t="s">
        <v>5536</v>
      </c>
      <c r="I2119" s="6" t="s">
        <v>52</v>
      </c>
      <c r="J2119" s="6" t="s">
        <v>18</v>
      </c>
      <c r="K2119" s="6" t="s">
        <v>24</v>
      </c>
      <c r="L2119" s="7" t="str">
        <f t="shared" si="66"/>
        <v/>
      </c>
      <c r="M2119" s="7">
        <f t="shared" si="67"/>
        <v>0</v>
      </c>
    </row>
    <row r="2120" spans="1:13" x14ac:dyDescent="0.3">
      <c r="A2120" s="6">
        <v>57772</v>
      </c>
      <c r="B2120" s="6" t="s">
        <v>3898</v>
      </c>
      <c r="C2120" s="13">
        <v>45585.919722222221</v>
      </c>
      <c r="D2120" s="6" t="s">
        <v>110</v>
      </c>
      <c r="E2120" s="13">
        <v>45587.311678240738</v>
      </c>
      <c r="F2120" s="6"/>
      <c r="G2120" s="13"/>
      <c r="H2120" s="6" t="s">
        <v>5536</v>
      </c>
      <c r="I2120" s="6" t="s">
        <v>114</v>
      </c>
      <c r="J2120" s="6" t="s">
        <v>11</v>
      </c>
      <c r="K2120" s="6" t="s">
        <v>34</v>
      </c>
      <c r="L2120" s="7" t="str">
        <f t="shared" si="66"/>
        <v/>
      </c>
      <c r="M2120" s="7">
        <f t="shared" si="67"/>
        <v>0</v>
      </c>
    </row>
    <row r="2121" spans="1:13" x14ac:dyDescent="0.3">
      <c r="A2121" s="6">
        <v>57785</v>
      </c>
      <c r="B2121" s="6" t="s">
        <v>3899</v>
      </c>
      <c r="C2121" s="13">
        <v>45585.94635416667</v>
      </c>
      <c r="D2121" s="6" t="s">
        <v>3900</v>
      </c>
      <c r="E2121" s="13">
        <v>45586.722384259258</v>
      </c>
      <c r="F2121" s="6" t="s">
        <v>3901</v>
      </c>
      <c r="G2121" s="13">
        <v>45586.722442129627</v>
      </c>
      <c r="H2121" s="6" t="s">
        <v>14</v>
      </c>
      <c r="I2121" s="6" t="s">
        <v>83</v>
      </c>
      <c r="J2121" s="6" t="s">
        <v>33</v>
      </c>
      <c r="K2121" s="6" t="s">
        <v>15</v>
      </c>
      <c r="L2121" s="7">
        <f t="shared" si="66"/>
        <v>5.7870369346346706E-5</v>
      </c>
      <c r="M2121" s="7">
        <f t="shared" si="67"/>
        <v>0</v>
      </c>
    </row>
    <row r="2122" spans="1:13" x14ac:dyDescent="0.3">
      <c r="A2122" s="6">
        <v>57802</v>
      </c>
      <c r="B2122" s="6" t="s">
        <v>3902</v>
      </c>
      <c r="C2122" s="13">
        <v>45585.98883101852</v>
      </c>
      <c r="D2122" s="6" t="s">
        <v>2493</v>
      </c>
      <c r="E2122" s="13">
        <v>45587.311655092592</v>
      </c>
      <c r="F2122" s="6"/>
      <c r="G2122" s="13"/>
      <c r="H2122" s="6" t="s">
        <v>5536</v>
      </c>
      <c r="I2122" s="6" t="s">
        <v>32</v>
      </c>
      <c r="J2122" s="6" t="s">
        <v>18</v>
      </c>
      <c r="K2122" s="6" t="s">
        <v>140</v>
      </c>
      <c r="L2122" s="7" t="str">
        <f t="shared" si="66"/>
        <v/>
      </c>
      <c r="M2122" s="7">
        <f t="shared" si="67"/>
        <v>0</v>
      </c>
    </row>
    <row r="2123" spans="1:13" x14ac:dyDescent="0.3">
      <c r="A2123" s="6">
        <v>57804</v>
      </c>
      <c r="B2123" s="6" t="s">
        <v>3903</v>
      </c>
      <c r="C2123" s="13">
        <v>45586.012152777781</v>
      </c>
      <c r="D2123" s="6" t="s">
        <v>2493</v>
      </c>
      <c r="E2123" s="13">
        <v>45587.311655092592</v>
      </c>
      <c r="F2123" s="6"/>
      <c r="G2123" s="13"/>
      <c r="H2123" s="6" t="s">
        <v>35</v>
      </c>
      <c r="I2123" s="6" t="s">
        <v>20</v>
      </c>
      <c r="J2123" s="6" t="s">
        <v>18</v>
      </c>
      <c r="K2123" s="6" t="s">
        <v>90</v>
      </c>
      <c r="L2123" s="7" t="str">
        <f t="shared" si="66"/>
        <v/>
      </c>
      <c r="M2123" s="7">
        <f t="shared" si="67"/>
        <v>0</v>
      </c>
    </row>
    <row r="2124" spans="1:13" x14ac:dyDescent="0.3">
      <c r="A2124" s="6">
        <v>57821</v>
      </c>
      <c r="B2124" s="6" t="s">
        <v>3904</v>
      </c>
      <c r="C2124" s="13">
        <v>45586.159178240741</v>
      </c>
      <c r="D2124" s="6" t="s">
        <v>170</v>
      </c>
      <c r="E2124" s="13">
        <v>45587.311643518522</v>
      </c>
      <c r="F2124" s="6" t="s">
        <v>3905</v>
      </c>
      <c r="G2124" s="13">
        <v>45598.323518518519</v>
      </c>
      <c r="H2124" s="6" t="s">
        <v>14</v>
      </c>
      <c r="I2124" s="6" t="s">
        <v>10</v>
      </c>
      <c r="J2124" s="6" t="s">
        <v>11</v>
      </c>
      <c r="K2124" s="6" t="s">
        <v>207</v>
      </c>
      <c r="L2124" s="7">
        <f t="shared" si="66"/>
        <v>11.011874999996508</v>
      </c>
      <c r="M2124" s="7">
        <f t="shared" si="67"/>
        <v>0</v>
      </c>
    </row>
    <row r="2125" spans="1:13" x14ac:dyDescent="0.3">
      <c r="A2125" s="6">
        <v>57831</v>
      </c>
      <c r="B2125" s="6" t="s">
        <v>3906</v>
      </c>
      <c r="C2125" s="13">
        <v>45586.195775462962</v>
      </c>
      <c r="D2125" s="6" t="s">
        <v>142</v>
      </c>
      <c r="E2125" s="13">
        <v>45587.311701388891</v>
      </c>
      <c r="F2125" s="6" t="s">
        <v>3907</v>
      </c>
      <c r="G2125" s="13">
        <v>45596.57303240741</v>
      </c>
      <c r="H2125" s="6" t="s">
        <v>14</v>
      </c>
      <c r="I2125" s="6" t="s">
        <v>23</v>
      </c>
      <c r="J2125" s="6" t="s">
        <v>18</v>
      </c>
      <c r="K2125" s="6" t="s">
        <v>220</v>
      </c>
      <c r="L2125" s="7">
        <f t="shared" si="66"/>
        <v>9.2613310185188311</v>
      </c>
      <c r="M2125" s="7">
        <f t="shared" si="67"/>
        <v>0</v>
      </c>
    </row>
    <row r="2126" spans="1:13" x14ac:dyDescent="0.3">
      <c r="A2126" s="6">
        <v>57842</v>
      </c>
      <c r="B2126" s="6" t="s">
        <v>3908</v>
      </c>
      <c r="C2126" s="13">
        <v>45586.207106481481</v>
      </c>
      <c r="D2126" s="6" t="s">
        <v>2493</v>
      </c>
      <c r="E2126" s="13">
        <v>45587.311655092592</v>
      </c>
      <c r="F2126" s="6" t="s">
        <v>3909</v>
      </c>
      <c r="G2126" s="13">
        <v>45597.389062499999</v>
      </c>
      <c r="H2126" s="6" t="s">
        <v>14</v>
      </c>
      <c r="I2126" s="6" t="s">
        <v>116</v>
      </c>
      <c r="J2126" s="6" t="s">
        <v>18</v>
      </c>
      <c r="K2126" s="6" t="s">
        <v>42</v>
      </c>
      <c r="L2126" s="7">
        <f t="shared" si="66"/>
        <v>10.077407407407009</v>
      </c>
      <c r="M2126" s="7">
        <f t="shared" si="67"/>
        <v>0</v>
      </c>
    </row>
    <row r="2127" spans="1:13" x14ac:dyDescent="0.3">
      <c r="A2127" s="6">
        <v>57857</v>
      </c>
      <c r="B2127" s="6" t="s">
        <v>3910</v>
      </c>
      <c r="C2127" s="13">
        <v>45586.223796296297</v>
      </c>
      <c r="D2127" s="6" t="s">
        <v>71</v>
      </c>
      <c r="E2127" s="13">
        <v>45587.311689814815</v>
      </c>
      <c r="F2127" s="6" t="s">
        <v>3911</v>
      </c>
      <c r="G2127" s="13">
        <v>45601.473599537036</v>
      </c>
      <c r="H2127" s="6" t="s">
        <v>14</v>
      </c>
      <c r="I2127" s="6" t="s">
        <v>185</v>
      </c>
      <c r="J2127" s="6" t="s">
        <v>18</v>
      </c>
      <c r="K2127" s="6" t="s">
        <v>521</v>
      </c>
      <c r="L2127" s="7">
        <f t="shared" si="66"/>
        <v>14.161909722221026</v>
      </c>
      <c r="M2127" s="7">
        <f t="shared" si="67"/>
        <v>0</v>
      </c>
    </row>
    <row r="2128" spans="1:13" x14ac:dyDescent="0.3">
      <c r="A2128" s="6">
        <v>57872</v>
      </c>
      <c r="B2128" s="6" t="s">
        <v>3912</v>
      </c>
      <c r="C2128" s="13">
        <v>45586.236296296294</v>
      </c>
      <c r="D2128" s="6" t="s">
        <v>2493</v>
      </c>
      <c r="E2128" s="13">
        <v>45587.311655092592</v>
      </c>
      <c r="F2128" s="6" t="s">
        <v>3913</v>
      </c>
      <c r="G2128" s="13">
        <v>45599.386435185188</v>
      </c>
      <c r="H2128" s="6" t="s">
        <v>14</v>
      </c>
      <c r="I2128" s="6" t="s">
        <v>10</v>
      </c>
      <c r="J2128" s="6" t="s">
        <v>11</v>
      </c>
      <c r="K2128" s="6" t="s">
        <v>77</v>
      </c>
      <c r="L2128" s="7">
        <f t="shared" si="66"/>
        <v>12.074780092596484</v>
      </c>
      <c r="M2128" s="7">
        <f t="shared" si="67"/>
        <v>0</v>
      </c>
    </row>
    <row r="2129" spans="1:13" x14ac:dyDescent="0.3">
      <c r="A2129" s="6">
        <v>57882</v>
      </c>
      <c r="B2129" s="6" t="s">
        <v>3914</v>
      </c>
      <c r="C2129" s="13">
        <v>45586.242627314816</v>
      </c>
      <c r="D2129" s="6" t="s">
        <v>71</v>
      </c>
      <c r="E2129" s="13">
        <v>45587.311689814815</v>
      </c>
      <c r="F2129" s="6"/>
      <c r="G2129" s="13"/>
      <c r="H2129" s="6" t="s">
        <v>5536</v>
      </c>
      <c r="I2129" s="6" t="s">
        <v>10</v>
      </c>
      <c r="J2129" s="6" t="s">
        <v>11</v>
      </c>
      <c r="K2129" s="6" t="s">
        <v>124</v>
      </c>
      <c r="L2129" s="7" t="str">
        <f t="shared" si="66"/>
        <v/>
      </c>
      <c r="M2129" s="7">
        <f t="shared" si="67"/>
        <v>0</v>
      </c>
    </row>
    <row r="2130" spans="1:13" x14ac:dyDescent="0.3">
      <c r="A2130" s="6">
        <v>57929</v>
      </c>
      <c r="B2130" s="6" t="s">
        <v>3915</v>
      </c>
      <c r="C2130" s="13">
        <v>45586.298298611109</v>
      </c>
      <c r="D2130" s="6" t="s">
        <v>2500</v>
      </c>
      <c r="E2130" s="13">
        <v>45587.311724537038</v>
      </c>
      <c r="F2130" s="6" t="s">
        <v>3916</v>
      </c>
      <c r="G2130" s="13">
        <v>45596.227824074071</v>
      </c>
      <c r="H2130" s="6" t="s">
        <v>14</v>
      </c>
      <c r="I2130" s="6" t="s">
        <v>92</v>
      </c>
      <c r="J2130" s="6" t="s">
        <v>11</v>
      </c>
      <c r="K2130" s="6" t="s">
        <v>24</v>
      </c>
      <c r="L2130" s="7">
        <f t="shared" si="66"/>
        <v>8.9160995370330056</v>
      </c>
      <c r="M2130" s="7">
        <f t="shared" si="67"/>
        <v>0</v>
      </c>
    </row>
    <row r="2131" spans="1:13" x14ac:dyDescent="0.3">
      <c r="A2131" s="6">
        <v>57944</v>
      </c>
      <c r="B2131" s="6" t="s">
        <v>3917</v>
      </c>
      <c r="C2131" s="13">
        <v>45586.312905092593</v>
      </c>
      <c r="D2131" s="6" t="s">
        <v>2504</v>
      </c>
      <c r="E2131" s="13">
        <v>45587.311712962961</v>
      </c>
      <c r="F2131" s="6"/>
      <c r="G2131" s="13"/>
      <c r="H2131" s="6" t="s">
        <v>5536</v>
      </c>
      <c r="I2131" s="6" t="s">
        <v>25</v>
      </c>
      <c r="J2131" s="6" t="s">
        <v>18</v>
      </c>
      <c r="K2131" s="6" t="s">
        <v>67</v>
      </c>
      <c r="L2131" s="7" t="str">
        <f t="shared" si="66"/>
        <v/>
      </c>
      <c r="M2131" s="7">
        <f t="shared" si="67"/>
        <v>0</v>
      </c>
    </row>
    <row r="2132" spans="1:13" x14ac:dyDescent="0.3">
      <c r="A2132" s="6">
        <v>57949</v>
      </c>
      <c r="B2132" s="6" t="s">
        <v>3918</v>
      </c>
      <c r="C2132" s="13">
        <v>45586.319363425922</v>
      </c>
      <c r="D2132" s="6" t="s">
        <v>139</v>
      </c>
      <c r="E2132" s="13">
        <v>45587.311666666668</v>
      </c>
      <c r="F2132" s="6"/>
      <c r="G2132" s="13"/>
      <c r="H2132" s="6" t="s">
        <v>9</v>
      </c>
      <c r="I2132" s="6" t="s">
        <v>92</v>
      </c>
      <c r="J2132" s="6" t="s">
        <v>11</v>
      </c>
      <c r="K2132" s="6" t="s">
        <v>21</v>
      </c>
      <c r="L2132" s="7" t="str">
        <f t="shared" si="66"/>
        <v/>
      </c>
      <c r="M2132" s="7">
        <f t="shared" si="67"/>
        <v>1</v>
      </c>
    </row>
    <row r="2133" spans="1:13" x14ac:dyDescent="0.3">
      <c r="A2133" s="6">
        <v>57959</v>
      </c>
      <c r="B2133" s="6" t="s">
        <v>3919</v>
      </c>
      <c r="C2133" s="13">
        <v>45586.330243055556</v>
      </c>
      <c r="D2133" s="6" t="s">
        <v>129</v>
      </c>
      <c r="E2133" s="13">
        <v>45587.311631944445</v>
      </c>
      <c r="F2133" s="6"/>
      <c r="G2133" s="13"/>
      <c r="H2133" s="6" t="s">
        <v>9</v>
      </c>
      <c r="I2133" s="6" t="s">
        <v>116</v>
      </c>
      <c r="J2133" s="6" t="s">
        <v>18</v>
      </c>
      <c r="K2133" s="6" t="s">
        <v>136</v>
      </c>
      <c r="L2133" s="7" t="str">
        <f t="shared" si="66"/>
        <v/>
      </c>
      <c r="M2133" s="7">
        <f t="shared" si="67"/>
        <v>1</v>
      </c>
    </row>
    <row r="2134" spans="1:13" x14ac:dyDescent="0.3">
      <c r="A2134" s="6">
        <v>57413</v>
      </c>
      <c r="B2134" s="6" t="s">
        <v>3920</v>
      </c>
      <c r="C2134" s="13">
        <v>45585.351759259262</v>
      </c>
      <c r="D2134" s="6" t="s">
        <v>62</v>
      </c>
      <c r="E2134" s="13">
        <v>45586.360439814816</v>
      </c>
      <c r="F2134" s="6" t="s">
        <v>3921</v>
      </c>
      <c r="G2134" s="13">
        <v>45597.221898148149</v>
      </c>
      <c r="H2134" s="6" t="s">
        <v>14</v>
      </c>
      <c r="I2134" s="6" t="s">
        <v>25</v>
      </c>
      <c r="J2134" s="6" t="s">
        <v>18</v>
      </c>
      <c r="K2134" s="6" t="s">
        <v>90</v>
      </c>
      <c r="L2134" s="7">
        <f t="shared" si="66"/>
        <v>10.861458333332848</v>
      </c>
      <c r="M2134" s="7">
        <f t="shared" si="67"/>
        <v>0</v>
      </c>
    </row>
    <row r="2135" spans="1:13" x14ac:dyDescent="0.3">
      <c r="A2135" s="6">
        <v>57504</v>
      </c>
      <c r="B2135" s="6" t="s">
        <v>3922</v>
      </c>
      <c r="C2135" s="13">
        <v>45585.45516203704</v>
      </c>
      <c r="D2135" s="6" t="s">
        <v>2703</v>
      </c>
      <c r="E2135" s="13">
        <v>45586.360474537039</v>
      </c>
      <c r="F2135" s="6"/>
      <c r="G2135" s="13"/>
      <c r="H2135" s="6" t="s">
        <v>5536</v>
      </c>
      <c r="I2135" s="6" t="s">
        <v>83</v>
      </c>
      <c r="J2135" s="6" t="s">
        <v>18</v>
      </c>
      <c r="K2135" s="6" t="s">
        <v>157</v>
      </c>
      <c r="L2135" s="7" t="str">
        <f t="shared" si="66"/>
        <v/>
      </c>
      <c r="M2135" s="7">
        <f t="shared" si="67"/>
        <v>0</v>
      </c>
    </row>
    <row r="2136" spans="1:13" x14ac:dyDescent="0.3">
      <c r="A2136" s="6">
        <v>57514</v>
      </c>
      <c r="B2136" s="6" t="s">
        <v>3923</v>
      </c>
      <c r="C2136" s="13">
        <v>45585.462083333332</v>
      </c>
      <c r="D2136" s="6" t="s">
        <v>113</v>
      </c>
      <c r="E2136" s="13">
        <v>45587.311736111114</v>
      </c>
      <c r="F2136" s="6" t="s">
        <v>3924</v>
      </c>
      <c r="G2136" s="13">
        <v>45597.484016203707</v>
      </c>
      <c r="H2136" s="6" t="s">
        <v>14</v>
      </c>
      <c r="I2136" s="6" t="s">
        <v>111</v>
      </c>
      <c r="J2136" s="6" t="s">
        <v>11</v>
      </c>
      <c r="K2136" s="6" t="s">
        <v>157</v>
      </c>
      <c r="L2136" s="7">
        <f t="shared" si="66"/>
        <v>10.1722800925927</v>
      </c>
      <c r="M2136" s="7">
        <f t="shared" si="67"/>
        <v>0</v>
      </c>
    </row>
    <row r="2137" spans="1:13" x14ac:dyDescent="0.3">
      <c r="A2137" s="6">
        <v>57565</v>
      </c>
      <c r="B2137" s="6" t="s">
        <v>3925</v>
      </c>
      <c r="C2137" s="13">
        <v>45585.54515046296</v>
      </c>
      <c r="D2137" s="6" t="s">
        <v>202</v>
      </c>
      <c r="E2137" s="13">
        <v>45586.360451388886</v>
      </c>
      <c r="F2137" s="6"/>
      <c r="G2137" s="13"/>
      <c r="H2137" s="6" t="s">
        <v>9</v>
      </c>
      <c r="I2137" s="6" t="s">
        <v>10</v>
      </c>
      <c r="J2137" s="6" t="s">
        <v>11</v>
      </c>
      <c r="K2137" s="6" t="s">
        <v>190</v>
      </c>
      <c r="L2137" s="7" t="str">
        <f t="shared" si="66"/>
        <v/>
      </c>
      <c r="M2137" s="7">
        <f t="shared" si="67"/>
        <v>1</v>
      </c>
    </row>
    <row r="2138" spans="1:13" x14ac:dyDescent="0.3">
      <c r="A2138" s="6">
        <v>57591</v>
      </c>
      <c r="B2138" s="6" t="s">
        <v>3926</v>
      </c>
      <c r="C2138" s="13">
        <v>45585.603437500002</v>
      </c>
      <c r="D2138" s="6" t="s">
        <v>194</v>
      </c>
      <c r="E2138" s="13">
        <v>45586.360462962963</v>
      </c>
      <c r="F2138" s="6"/>
      <c r="G2138" s="13"/>
      <c r="H2138" s="6" t="s">
        <v>9</v>
      </c>
      <c r="I2138" s="6" t="s">
        <v>10</v>
      </c>
      <c r="J2138" s="6" t="s">
        <v>11</v>
      </c>
      <c r="K2138" s="6" t="s">
        <v>55</v>
      </c>
      <c r="L2138" s="7" t="str">
        <f t="shared" si="66"/>
        <v/>
      </c>
      <c r="M2138" s="7">
        <f t="shared" si="67"/>
        <v>1</v>
      </c>
    </row>
    <row r="2139" spans="1:13" x14ac:dyDescent="0.3">
      <c r="A2139" s="6">
        <v>57605</v>
      </c>
      <c r="B2139" s="6" t="s">
        <v>3927</v>
      </c>
      <c r="C2139" s="13">
        <v>45585.633553240739</v>
      </c>
      <c r="D2139" s="6" t="s">
        <v>3781</v>
      </c>
      <c r="E2139" s="13">
        <v>45586.360578703701</v>
      </c>
      <c r="F2139" s="6" t="s">
        <v>3928</v>
      </c>
      <c r="G2139" s="13">
        <v>45597.352002314816</v>
      </c>
      <c r="H2139" s="6" t="s">
        <v>14</v>
      </c>
      <c r="I2139" s="6" t="s">
        <v>50</v>
      </c>
      <c r="J2139" s="6" t="s">
        <v>18</v>
      </c>
      <c r="K2139" s="6" t="s">
        <v>190</v>
      </c>
      <c r="L2139" s="7">
        <f t="shared" si="66"/>
        <v>10.991423611114442</v>
      </c>
      <c r="M2139" s="7">
        <f t="shared" si="67"/>
        <v>0</v>
      </c>
    </row>
    <row r="2140" spans="1:13" x14ac:dyDescent="0.3">
      <c r="A2140" s="6">
        <v>57617</v>
      </c>
      <c r="B2140" s="6" t="s">
        <v>3929</v>
      </c>
      <c r="C2140" s="13">
        <v>45585.659467592595</v>
      </c>
      <c r="D2140" s="6" t="s">
        <v>2681</v>
      </c>
      <c r="E2140" s="13">
        <v>45586.360497685186</v>
      </c>
      <c r="F2140" s="6" t="s">
        <v>3930</v>
      </c>
      <c r="G2140" s="13">
        <v>45596.367118055554</v>
      </c>
      <c r="H2140" s="6" t="s">
        <v>14</v>
      </c>
      <c r="I2140" s="6" t="s">
        <v>17</v>
      </c>
      <c r="J2140" s="6" t="s">
        <v>33</v>
      </c>
      <c r="K2140" s="6" t="s">
        <v>176</v>
      </c>
      <c r="L2140" s="7">
        <f t="shared" si="66"/>
        <v>10.006620370368182</v>
      </c>
      <c r="M2140" s="7">
        <f t="shared" si="67"/>
        <v>0</v>
      </c>
    </row>
    <row r="2141" spans="1:13" x14ac:dyDescent="0.3">
      <c r="A2141" s="6">
        <v>57640</v>
      </c>
      <c r="B2141" s="6" t="s">
        <v>3931</v>
      </c>
      <c r="C2141" s="13">
        <v>45585.71875</v>
      </c>
      <c r="D2141" s="6" t="s">
        <v>3774</v>
      </c>
      <c r="E2141" s="13">
        <v>45586.360486111109</v>
      </c>
      <c r="F2141" s="6"/>
      <c r="G2141" s="13"/>
      <c r="H2141" s="6" t="s">
        <v>5536</v>
      </c>
      <c r="I2141" s="6" t="s">
        <v>10</v>
      </c>
      <c r="J2141" s="6" t="s">
        <v>11</v>
      </c>
      <c r="K2141" s="6" t="s">
        <v>24</v>
      </c>
      <c r="L2141" s="7" t="str">
        <f t="shared" si="66"/>
        <v/>
      </c>
      <c r="M2141" s="7">
        <f t="shared" si="67"/>
        <v>0</v>
      </c>
    </row>
    <row r="2142" spans="1:13" x14ac:dyDescent="0.3">
      <c r="A2142" s="6">
        <v>57679</v>
      </c>
      <c r="B2142" s="6" t="s">
        <v>3932</v>
      </c>
      <c r="C2142" s="13">
        <v>45585.788819444446</v>
      </c>
      <c r="D2142" s="6" t="s">
        <v>3789</v>
      </c>
      <c r="E2142" s="13">
        <v>45586.360509259262</v>
      </c>
      <c r="F2142" s="6" t="s">
        <v>3933</v>
      </c>
      <c r="G2142" s="13">
        <v>45599.395729166667</v>
      </c>
      <c r="H2142" s="6" t="s">
        <v>14</v>
      </c>
      <c r="I2142" s="6" t="s">
        <v>83</v>
      </c>
      <c r="J2142" s="6" t="s">
        <v>18</v>
      </c>
      <c r="K2142" s="6" t="s">
        <v>2100</v>
      </c>
      <c r="L2142" s="7">
        <f t="shared" si="66"/>
        <v>13.035219907404098</v>
      </c>
      <c r="M2142" s="7">
        <f t="shared" si="67"/>
        <v>0</v>
      </c>
    </row>
    <row r="2143" spans="1:13" x14ac:dyDescent="0.3">
      <c r="A2143" s="6">
        <v>57703</v>
      </c>
      <c r="B2143" s="6" t="s">
        <v>3934</v>
      </c>
      <c r="C2143" s="13">
        <v>45585.820972222224</v>
      </c>
      <c r="D2143" s="6" t="s">
        <v>3781</v>
      </c>
      <c r="E2143" s="13">
        <v>45586.360578703701</v>
      </c>
      <c r="F2143" s="6"/>
      <c r="G2143" s="13"/>
      <c r="H2143" s="6" t="s">
        <v>9</v>
      </c>
      <c r="I2143" s="6" t="s">
        <v>50</v>
      </c>
      <c r="J2143" s="6" t="s">
        <v>33</v>
      </c>
      <c r="K2143" s="6" t="s">
        <v>160</v>
      </c>
      <c r="L2143" s="7" t="str">
        <f t="shared" si="66"/>
        <v/>
      </c>
      <c r="M2143" s="7">
        <f t="shared" si="67"/>
        <v>1</v>
      </c>
    </row>
    <row r="2144" spans="1:13" x14ac:dyDescent="0.3">
      <c r="A2144" s="6">
        <v>57727</v>
      </c>
      <c r="B2144" s="6" t="s">
        <v>3935</v>
      </c>
      <c r="C2144" s="13">
        <v>45585.863055555557</v>
      </c>
      <c r="D2144" s="6" t="s">
        <v>2743</v>
      </c>
      <c r="E2144" s="13">
        <v>45586.36041666667</v>
      </c>
      <c r="F2144" s="6"/>
      <c r="G2144" s="13"/>
      <c r="H2144" s="6" t="s">
        <v>9</v>
      </c>
      <c r="I2144" s="6" t="s">
        <v>50</v>
      </c>
      <c r="J2144" s="6" t="s">
        <v>18</v>
      </c>
      <c r="K2144" s="6" t="s">
        <v>67</v>
      </c>
      <c r="L2144" s="7" t="str">
        <f t="shared" si="66"/>
        <v/>
      </c>
      <c r="M2144" s="7">
        <f t="shared" si="67"/>
        <v>1</v>
      </c>
    </row>
    <row r="2145" spans="1:13" x14ac:dyDescent="0.3">
      <c r="A2145" s="6">
        <v>57737</v>
      </c>
      <c r="B2145" s="6" t="s">
        <v>3936</v>
      </c>
      <c r="C2145" s="13">
        <v>45585.87394675926</v>
      </c>
      <c r="D2145" s="6" t="s">
        <v>62</v>
      </c>
      <c r="E2145" s="13">
        <v>45586.360439814816</v>
      </c>
      <c r="F2145" s="6" t="s">
        <v>3937</v>
      </c>
      <c r="G2145" s="13">
        <v>45597.118472222224</v>
      </c>
      <c r="H2145" s="6" t="s">
        <v>14</v>
      </c>
      <c r="I2145" s="6" t="s">
        <v>83</v>
      </c>
      <c r="J2145" s="6" t="s">
        <v>18</v>
      </c>
      <c r="K2145" s="6" t="s">
        <v>90</v>
      </c>
      <c r="L2145" s="7">
        <f t="shared" si="66"/>
        <v>10.758032407407882</v>
      </c>
      <c r="M2145" s="7">
        <f t="shared" si="67"/>
        <v>0</v>
      </c>
    </row>
    <row r="2146" spans="1:13" x14ac:dyDescent="0.3">
      <c r="A2146" s="6">
        <v>57743</v>
      </c>
      <c r="B2146" s="6" t="s">
        <v>3938</v>
      </c>
      <c r="C2146" s="13">
        <v>45585.879062499997</v>
      </c>
      <c r="D2146" s="6" t="s">
        <v>2504</v>
      </c>
      <c r="E2146" s="13">
        <v>45587.311712962961</v>
      </c>
      <c r="F2146" s="6" t="s">
        <v>3939</v>
      </c>
      <c r="G2146" s="13">
        <v>45597.273981481485</v>
      </c>
      <c r="H2146" s="6" t="s">
        <v>14</v>
      </c>
      <c r="I2146" s="6" t="s">
        <v>10</v>
      </c>
      <c r="J2146" s="6" t="s">
        <v>11</v>
      </c>
      <c r="K2146" s="6" t="s">
        <v>21</v>
      </c>
      <c r="L2146" s="7">
        <f t="shared" si="66"/>
        <v>9.9622685185240698</v>
      </c>
      <c r="M2146" s="7">
        <f t="shared" si="67"/>
        <v>0</v>
      </c>
    </row>
    <row r="2147" spans="1:13" x14ac:dyDescent="0.3">
      <c r="A2147" s="6">
        <v>57751</v>
      </c>
      <c r="B2147" s="6" t="s">
        <v>3940</v>
      </c>
      <c r="C2147" s="13">
        <v>45585.882280092592</v>
      </c>
      <c r="D2147" s="6" t="s">
        <v>438</v>
      </c>
      <c r="E2147" s="13">
        <v>45590.331377314818</v>
      </c>
      <c r="F2147" s="6" t="s">
        <v>3941</v>
      </c>
      <c r="G2147" s="13">
        <v>45600.286874999998</v>
      </c>
      <c r="H2147" s="6" t="s">
        <v>14</v>
      </c>
      <c r="I2147" s="6" t="s">
        <v>942</v>
      </c>
      <c r="J2147" s="6" t="s">
        <v>18</v>
      </c>
      <c r="K2147" s="6" t="s">
        <v>44</v>
      </c>
      <c r="L2147" s="7">
        <f t="shared" si="66"/>
        <v>9.95549768517958</v>
      </c>
      <c r="M2147" s="7">
        <f t="shared" si="67"/>
        <v>0</v>
      </c>
    </row>
    <row r="2148" spans="1:13" x14ac:dyDescent="0.3">
      <c r="A2148" s="6">
        <v>57767</v>
      </c>
      <c r="B2148" s="6" t="s">
        <v>3942</v>
      </c>
      <c r="C2148" s="13">
        <v>45585.911296296297</v>
      </c>
      <c r="D2148" s="6" t="s">
        <v>2493</v>
      </c>
      <c r="E2148" s="13">
        <v>45587.311655092592</v>
      </c>
      <c r="F2148" s="6"/>
      <c r="G2148" s="13"/>
      <c r="H2148" s="6" t="s">
        <v>9</v>
      </c>
      <c r="I2148" s="6" t="s">
        <v>185</v>
      </c>
      <c r="J2148" s="6" t="s">
        <v>18</v>
      </c>
      <c r="K2148" s="6" t="s">
        <v>124</v>
      </c>
      <c r="L2148" s="7" t="str">
        <f t="shared" si="66"/>
        <v/>
      </c>
      <c r="M2148" s="7">
        <f t="shared" si="67"/>
        <v>1</v>
      </c>
    </row>
    <row r="2149" spans="1:13" x14ac:dyDescent="0.3">
      <c r="A2149" s="6">
        <v>57777</v>
      </c>
      <c r="B2149" s="6" t="s">
        <v>3943</v>
      </c>
      <c r="C2149" s="13">
        <v>45585.931759259256</v>
      </c>
      <c r="D2149" s="6" t="s">
        <v>139</v>
      </c>
      <c r="E2149" s="13">
        <v>45587.311666666668</v>
      </c>
      <c r="F2149" s="6"/>
      <c r="G2149" s="13"/>
      <c r="H2149" s="6" t="s">
        <v>9</v>
      </c>
      <c r="I2149" s="6" t="s">
        <v>92</v>
      </c>
      <c r="J2149" s="6" t="s">
        <v>11</v>
      </c>
      <c r="K2149" s="6" t="s">
        <v>153</v>
      </c>
      <c r="L2149" s="7" t="str">
        <f t="shared" si="66"/>
        <v/>
      </c>
      <c r="M2149" s="7">
        <f t="shared" si="67"/>
        <v>1</v>
      </c>
    </row>
    <row r="2150" spans="1:13" x14ac:dyDescent="0.3">
      <c r="A2150" s="6">
        <v>57814</v>
      </c>
      <c r="B2150" s="6" t="s">
        <v>3944</v>
      </c>
      <c r="C2150" s="13">
        <v>45586.111226851855</v>
      </c>
      <c r="D2150" s="6" t="s">
        <v>170</v>
      </c>
      <c r="E2150" s="13">
        <v>45587.311643518522</v>
      </c>
      <c r="F2150" s="6"/>
      <c r="G2150" s="13"/>
      <c r="H2150" s="6" t="s">
        <v>35</v>
      </c>
      <c r="I2150" s="6" t="s">
        <v>83</v>
      </c>
      <c r="J2150" s="6" t="s">
        <v>18</v>
      </c>
      <c r="K2150" s="6" t="s">
        <v>90</v>
      </c>
      <c r="L2150" s="7" t="str">
        <f t="shared" si="66"/>
        <v/>
      </c>
      <c r="M2150" s="7">
        <f t="shared" si="67"/>
        <v>0</v>
      </c>
    </row>
    <row r="2151" spans="1:13" x14ac:dyDescent="0.3">
      <c r="A2151" s="6">
        <v>57816</v>
      </c>
      <c r="B2151" s="6" t="s">
        <v>3945</v>
      </c>
      <c r="C2151" s="13">
        <v>45586.128738425927</v>
      </c>
      <c r="D2151" s="6" t="s">
        <v>129</v>
      </c>
      <c r="E2151" s="13">
        <v>45587.311631944445</v>
      </c>
      <c r="F2151" s="6"/>
      <c r="G2151" s="13"/>
      <c r="H2151" s="6" t="s">
        <v>5536</v>
      </c>
      <c r="I2151" s="6" t="s">
        <v>92</v>
      </c>
      <c r="J2151" s="6" t="s">
        <v>11</v>
      </c>
      <c r="K2151" s="6" t="s">
        <v>21</v>
      </c>
      <c r="L2151" s="7" t="str">
        <f t="shared" si="66"/>
        <v/>
      </c>
      <c r="M2151" s="7">
        <f t="shared" si="67"/>
        <v>0</v>
      </c>
    </row>
    <row r="2152" spans="1:13" x14ac:dyDescent="0.3">
      <c r="A2152" s="6">
        <v>57834</v>
      </c>
      <c r="B2152" s="6" t="s">
        <v>3946</v>
      </c>
      <c r="C2152" s="13">
        <v>45586.20039351852</v>
      </c>
      <c r="D2152" s="6" t="s">
        <v>2504</v>
      </c>
      <c r="E2152" s="13">
        <v>45587.311712962961</v>
      </c>
      <c r="F2152" s="6"/>
      <c r="G2152" s="13"/>
      <c r="H2152" s="6" t="s">
        <v>5536</v>
      </c>
      <c r="I2152" s="6" t="s">
        <v>20</v>
      </c>
      <c r="J2152" s="6" t="s">
        <v>18</v>
      </c>
      <c r="K2152" s="6" t="s">
        <v>24</v>
      </c>
      <c r="L2152" s="7" t="str">
        <f t="shared" si="66"/>
        <v/>
      </c>
      <c r="M2152" s="7">
        <f t="shared" si="67"/>
        <v>0</v>
      </c>
    </row>
    <row r="2153" spans="1:13" x14ac:dyDescent="0.3">
      <c r="A2153" s="6">
        <v>57849</v>
      </c>
      <c r="B2153" s="6" t="s">
        <v>3947</v>
      </c>
      <c r="C2153" s="13">
        <v>45586.216446759259</v>
      </c>
      <c r="D2153" s="6" t="s">
        <v>110</v>
      </c>
      <c r="E2153" s="13">
        <v>45587.311678240738</v>
      </c>
      <c r="F2153" s="6" t="s">
        <v>3948</v>
      </c>
      <c r="G2153" s="13">
        <v>45595.178611111114</v>
      </c>
      <c r="H2153" s="6" t="s">
        <v>14</v>
      </c>
      <c r="I2153" s="6" t="s">
        <v>114</v>
      </c>
      <c r="J2153" s="6" t="s">
        <v>11</v>
      </c>
      <c r="K2153" s="6" t="s">
        <v>12</v>
      </c>
      <c r="L2153" s="7">
        <f t="shared" si="66"/>
        <v>7.8669328703763313</v>
      </c>
      <c r="M2153" s="7">
        <f t="shared" si="67"/>
        <v>0</v>
      </c>
    </row>
    <row r="2154" spans="1:13" x14ac:dyDescent="0.3">
      <c r="A2154" s="6">
        <v>57858</v>
      </c>
      <c r="B2154" s="6" t="s">
        <v>3949</v>
      </c>
      <c r="C2154" s="13">
        <v>45586.223935185182</v>
      </c>
      <c r="D2154" s="6" t="s">
        <v>180</v>
      </c>
      <c r="E2154" s="13">
        <v>45589.355208333334</v>
      </c>
      <c r="F2154" s="6"/>
      <c r="G2154" s="13"/>
      <c r="H2154" s="6" t="s">
        <v>5536</v>
      </c>
      <c r="I2154" s="6" t="s">
        <v>116</v>
      </c>
      <c r="J2154" s="6" t="s">
        <v>18</v>
      </c>
      <c r="K2154" s="6" t="s">
        <v>42</v>
      </c>
      <c r="L2154" s="7" t="str">
        <f t="shared" si="66"/>
        <v/>
      </c>
      <c r="M2154" s="7">
        <f t="shared" si="67"/>
        <v>0</v>
      </c>
    </row>
    <row r="2155" spans="1:13" x14ac:dyDescent="0.3">
      <c r="A2155" s="6">
        <v>57873</v>
      </c>
      <c r="B2155" s="6" t="s">
        <v>3950</v>
      </c>
      <c r="C2155" s="13">
        <v>45586.236655092594</v>
      </c>
      <c r="D2155" s="6" t="s">
        <v>2493</v>
      </c>
      <c r="E2155" s="13">
        <v>45587.311655092592</v>
      </c>
      <c r="F2155" s="6" t="s">
        <v>3951</v>
      </c>
      <c r="G2155" s="13">
        <v>45599.39166666667</v>
      </c>
      <c r="H2155" s="6" t="s">
        <v>14</v>
      </c>
      <c r="I2155" s="6" t="s">
        <v>23</v>
      </c>
      <c r="J2155" s="6" t="s">
        <v>18</v>
      </c>
      <c r="K2155" s="6" t="s">
        <v>73</v>
      </c>
      <c r="L2155" s="7">
        <f t="shared" si="66"/>
        <v>12.080011574078526</v>
      </c>
      <c r="M2155" s="7">
        <f t="shared" si="67"/>
        <v>0</v>
      </c>
    </row>
    <row r="2156" spans="1:13" x14ac:dyDescent="0.3">
      <c r="A2156" s="6">
        <v>57941</v>
      </c>
      <c r="B2156" s="6" t="s">
        <v>3952</v>
      </c>
      <c r="C2156" s="13">
        <v>45586.31045138889</v>
      </c>
      <c r="D2156" s="6" t="s">
        <v>110</v>
      </c>
      <c r="E2156" s="13">
        <v>45587.311678240738</v>
      </c>
      <c r="F2156" s="6" t="s">
        <v>3953</v>
      </c>
      <c r="G2156" s="13">
        <v>45597.348923611113</v>
      </c>
      <c r="H2156" s="6" t="s">
        <v>14</v>
      </c>
      <c r="I2156" s="6" t="s">
        <v>92</v>
      </c>
      <c r="J2156" s="6" t="s">
        <v>11</v>
      </c>
      <c r="K2156" s="6" t="s">
        <v>55</v>
      </c>
      <c r="L2156" s="7">
        <f t="shared" si="66"/>
        <v>10.037245370374876</v>
      </c>
      <c r="M2156" s="7">
        <f t="shared" si="67"/>
        <v>0</v>
      </c>
    </row>
    <row r="2157" spans="1:13" x14ac:dyDescent="0.3">
      <c r="A2157" s="6">
        <v>57946</v>
      </c>
      <c r="B2157" s="6" t="s">
        <v>3954</v>
      </c>
      <c r="C2157" s="13">
        <v>45586.31585648148</v>
      </c>
      <c r="D2157" s="6" t="s">
        <v>110</v>
      </c>
      <c r="E2157" s="13">
        <v>45587.311678240738</v>
      </c>
      <c r="F2157" s="6"/>
      <c r="G2157" s="13"/>
      <c r="H2157" s="6" t="s">
        <v>5536</v>
      </c>
      <c r="I2157" s="6" t="s">
        <v>10</v>
      </c>
      <c r="J2157" s="6" t="s">
        <v>11</v>
      </c>
      <c r="K2157" s="6" t="s">
        <v>124</v>
      </c>
      <c r="L2157" s="7" t="str">
        <f t="shared" si="66"/>
        <v/>
      </c>
      <c r="M2157" s="7">
        <f t="shared" si="67"/>
        <v>0</v>
      </c>
    </row>
    <row r="2158" spans="1:13" x14ac:dyDescent="0.3">
      <c r="A2158" s="6">
        <v>57954</v>
      </c>
      <c r="B2158" s="6" t="s">
        <v>3955</v>
      </c>
      <c r="C2158" s="13">
        <v>45586.322939814818</v>
      </c>
      <c r="D2158" s="6" t="s">
        <v>142</v>
      </c>
      <c r="E2158" s="13">
        <v>45587.311701388891</v>
      </c>
      <c r="F2158" s="6"/>
      <c r="G2158" s="13"/>
      <c r="H2158" s="6" t="s">
        <v>5536</v>
      </c>
      <c r="I2158" s="6" t="s">
        <v>29</v>
      </c>
      <c r="J2158" s="6" t="s">
        <v>18</v>
      </c>
      <c r="K2158" s="6" t="s">
        <v>67</v>
      </c>
      <c r="L2158" s="7" t="str">
        <f t="shared" si="66"/>
        <v/>
      </c>
      <c r="M2158" s="7">
        <f t="shared" si="67"/>
        <v>0</v>
      </c>
    </row>
    <row r="2159" spans="1:13" x14ac:dyDescent="0.3">
      <c r="A2159" s="6">
        <v>57402</v>
      </c>
      <c r="B2159" s="6" t="s">
        <v>3956</v>
      </c>
      <c r="C2159" s="13">
        <v>45585.345590277779</v>
      </c>
      <c r="D2159" s="6" t="s">
        <v>2743</v>
      </c>
      <c r="E2159" s="13">
        <v>45586.36041666667</v>
      </c>
      <c r="F2159" s="6" t="s">
        <v>3957</v>
      </c>
      <c r="G2159" s="13">
        <v>45596.107951388891</v>
      </c>
      <c r="H2159" s="6" t="s">
        <v>14</v>
      </c>
      <c r="I2159" s="6" t="s">
        <v>10</v>
      </c>
      <c r="J2159" s="6" t="s">
        <v>11</v>
      </c>
      <c r="K2159" s="6" t="s">
        <v>86</v>
      </c>
      <c r="L2159" s="7">
        <f t="shared" si="66"/>
        <v>9.7475347222207347</v>
      </c>
      <c r="M2159" s="7">
        <f t="shared" si="67"/>
        <v>0</v>
      </c>
    </row>
    <row r="2160" spans="1:13" x14ac:dyDescent="0.3">
      <c r="A2160" s="6">
        <v>57414</v>
      </c>
      <c r="B2160" s="6" t="s">
        <v>2714</v>
      </c>
      <c r="C2160" s="13">
        <v>45585.35392361111</v>
      </c>
      <c r="D2160" s="6" t="s">
        <v>2743</v>
      </c>
      <c r="E2160" s="13">
        <v>45586.36041666667</v>
      </c>
      <c r="F2160" s="6" t="s">
        <v>3958</v>
      </c>
      <c r="G2160" s="13">
        <v>45597.376770833333</v>
      </c>
      <c r="H2160" s="6" t="s">
        <v>14</v>
      </c>
      <c r="I2160" s="6" t="s">
        <v>52</v>
      </c>
      <c r="J2160" s="6" t="s">
        <v>18</v>
      </c>
      <c r="K2160" s="6" t="s">
        <v>21</v>
      </c>
      <c r="L2160" s="7">
        <f t="shared" si="66"/>
        <v>11.016354166662495</v>
      </c>
      <c r="M2160" s="7">
        <f t="shared" si="67"/>
        <v>0</v>
      </c>
    </row>
    <row r="2161" spans="1:13" x14ac:dyDescent="0.3">
      <c r="A2161" s="6">
        <v>57431</v>
      </c>
      <c r="B2161" s="6" t="s">
        <v>3959</v>
      </c>
      <c r="C2161" s="13">
        <v>45585.369641203702</v>
      </c>
      <c r="D2161" s="6" t="s">
        <v>65</v>
      </c>
      <c r="E2161" s="13">
        <v>45586.36042824074</v>
      </c>
      <c r="F2161" s="6"/>
      <c r="G2161" s="13"/>
      <c r="H2161" s="6" t="s">
        <v>9</v>
      </c>
      <c r="I2161" s="6" t="s">
        <v>10</v>
      </c>
      <c r="J2161" s="6" t="s">
        <v>11</v>
      </c>
      <c r="K2161" s="6" t="s">
        <v>86</v>
      </c>
      <c r="L2161" s="7" t="str">
        <f t="shared" si="66"/>
        <v/>
      </c>
      <c r="M2161" s="7">
        <f t="shared" si="67"/>
        <v>1</v>
      </c>
    </row>
    <row r="2162" spans="1:13" x14ac:dyDescent="0.3">
      <c r="A2162" s="6">
        <v>57442</v>
      </c>
      <c r="B2162" s="6" t="s">
        <v>3960</v>
      </c>
      <c r="C2162" s="13">
        <v>45585.374710648146</v>
      </c>
      <c r="D2162" s="6" t="s">
        <v>194</v>
      </c>
      <c r="E2162" s="13">
        <v>45586.360462962963</v>
      </c>
      <c r="F2162" s="6"/>
      <c r="G2162" s="13"/>
      <c r="H2162" s="6" t="s">
        <v>5536</v>
      </c>
      <c r="I2162" s="6" t="s">
        <v>29</v>
      </c>
      <c r="J2162" s="6" t="s">
        <v>18</v>
      </c>
      <c r="K2162" s="6" t="s">
        <v>73</v>
      </c>
      <c r="L2162" s="7" t="str">
        <f t="shared" si="66"/>
        <v/>
      </c>
      <c r="M2162" s="7">
        <f t="shared" si="67"/>
        <v>0</v>
      </c>
    </row>
    <row r="2163" spans="1:13" x14ac:dyDescent="0.3">
      <c r="A2163" s="6">
        <v>57443</v>
      </c>
      <c r="B2163" s="6" t="s">
        <v>3961</v>
      </c>
      <c r="C2163" s="13">
        <v>45585.374826388892</v>
      </c>
      <c r="D2163" s="6" t="s">
        <v>202</v>
      </c>
      <c r="E2163" s="13">
        <v>45586.360451388886</v>
      </c>
      <c r="F2163" s="6"/>
      <c r="G2163" s="13"/>
      <c r="H2163" s="6" t="s">
        <v>9</v>
      </c>
      <c r="I2163" s="6" t="s">
        <v>52</v>
      </c>
      <c r="J2163" s="6" t="s">
        <v>18</v>
      </c>
      <c r="K2163" s="6" t="s">
        <v>217</v>
      </c>
      <c r="L2163" s="7" t="str">
        <f t="shared" si="66"/>
        <v/>
      </c>
      <c r="M2163" s="7">
        <f t="shared" si="67"/>
        <v>1</v>
      </c>
    </row>
    <row r="2164" spans="1:13" x14ac:dyDescent="0.3">
      <c r="A2164" s="6">
        <v>57462</v>
      </c>
      <c r="B2164" s="6" t="s">
        <v>3962</v>
      </c>
      <c r="C2164" s="13">
        <v>45585.397083333337</v>
      </c>
      <c r="D2164" s="6" t="s">
        <v>194</v>
      </c>
      <c r="E2164" s="13">
        <v>45586.360462962963</v>
      </c>
      <c r="F2164" s="6" t="s">
        <v>3963</v>
      </c>
      <c r="G2164" s="13">
        <v>45595.341666666667</v>
      </c>
      <c r="H2164" s="6" t="s">
        <v>14</v>
      </c>
      <c r="I2164" s="6" t="s">
        <v>111</v>
      </c>
      <c r="J2164" s="6" t="s">
        <v>11</v>
      </c>
      <c r="K2164" s="6" t="s">
        <v>215</v>
      </c>
      <c r="L2164" s="7">
        <f t="shared" si="66"/>
        <v>8.9812037037045229</v>
      </c>
      <c r="M2164" s="7">
        <f t="shared" si="67"/>
        <v>0</v>
      </c>
    </row>
    <row r="2165" spans="1:13" x14ac:dyDescent="0.3">
      <c r="A2165" s="6">
        <v>57469</v>
      </c>
      <c r="B2165" s="6" t="s">
        <v>3964</v>
      </c>
      <c r="C2165" s="13">
        <v>45585.413888888892</v>
      </c>
      <c r="D2165" s="6" t="s">
        <v>194</v>
      </c>
      <c r="E2165" s="13">
        <v>45586.360462962963</v>
      </c>
      <c r="F2165" s="6" t="s">
        <v>3965</v>
      </c>
      <c r="G2165" s="13">
        <v>45597.376018518517</v>
      </c>
      <c r="H2165" s="6" t="s">
        <v>14</v>
      </c>
      <c r="I2165" s="6" t="s">
        <v>17</v>
      </c>
      <c r="J2165" s="6" t="s">
        <v>18</v>
      </c>
      <c r="K2165" s="6" t="s">
        <v>12</v>
      </c>
      <c r="L2165" s="7">
        <f t="shared" si="66"/>
        <v>11.015555555553874</v>
      </c>
      <c r="M2165" s="7">
        <f t="shared" si="67"/>
        <v>0</v>
      </c>
    </row>
    <row r="2166" spans="1:13" x14ac:dyDescent="0.3">
      <c r="A2166" s="6">
        <v>57476</v>
      </c>
      <c r="B2166" s="6" t="s">
        <v>3966</v>
      </c>
      <c r="C2166" s="13">
        <v>45585.419409722221</v>
      </c>
      <c r="D2166" s="6" t="s">
        <v>62</v>
      </c>
      <c r="E2166" s="13">
        <v>45586.360439814816</v>
      </c>
      <c r="F2166" s="6"/>
      <c r="G2166" s="13"/>
      <c r="H2166" s="6" t="s">
        <v>5536</v>
      </c>
      <c r="I2166" s="6" t="s">
        <v>111</v>
      </c>
      <c r="J2166" s="6" t="s">
        <v>11</v>
      </c>
      <c r="K2166" s="6" t="s">
        <v>162</v>
      </c>
      <c r="L2166" s="7" t="str">
        <f t="shared" si="66"/>
        <v/>
      </c>
      <c r="M2166" s="7">
        <f t="shared" si="67"/>
        <v>0</v>
      </c>
    </row>
    <row r="2167" spans="1:13" x14ac:dyDescent="0.3">
      <c r="A2167" s="6">
        <v>57502</v>
      </c>
      <c r="B2167" s="6" t="s">
        <v>3967</v>
      </c>
      <c r="C2167" s="13">
        <v>45585.454780092594</v>
      </c>
      <c r="D2167" s="6" t="s">
        <v>2291</v>
      </c>
      <c r="E2167" s="13">
        <v>45592.33966435185</v>
      </c>
      <c r="F2167" s="6"/>
      <c r="G2167" s="13"/>
      <c r="H2167" s="6" t="s">
        <v>5536</v>
      </c>
      <c r="I2167" s="6" t="s">
        <v>29</v>
      </c>
      <c r="J2167" s="6" t="s">
        <v>18</v>
      </c>
      <c r="K2167" s="6" t="s">
        <v>90</v>
      </c>
      <c r="L2167" s="7" t="str">
        <f t="shared" si="66"/>
        <v/>
      </c>
      <c r="M2167" s="7">
        <f t="shared" si="67"/>
        <v>0</v>
      </c>
    </row>
    <row r="2168" spans="1:13" x14ac:dyDescent="0.3">
      <c r="A2168" s="6">
        <v>57506</v>
      </c>
      <c r="B2168" s="6" t="s">
        <v>3968</v>
      </c>
      <c r="C2168" s="13">
        <v>45585.45752314815</v>
      </c>
      <c r="D2168" s="6" t="s">
        <v>3781</v>
      </c>
      <c r="E2168" s="13">
        <v>45586.360578703701</v>
      </c>
      <c r="F2168" s="6" t="s">
        <v>3969</v>
      </c>
      <c r="G2168" s="13">
        <v>45600.40792824074</v>
      </c>
      <c r="H2168" s="6" t="s">
        <v>14</v>
      </c>
      <c r="I2168" s="6" t="s">
        <v>111</v>
      </c>
      <c r="J2168" s="6" t="s">
        <v>11</v>
      </c>
      <c r="K2168" s="6" t="s">
        <v>190</v>
      </c>
      <c r="L2168" s="7">
        <f t="shared" si="66"/>
        <v>14.047349537038826</v>
      </c>
      <c r="M2168" s="7">
        <f t="shared" si="67"/>
        <v>0</v>
      </c>
    </row>
    <row r="2169" spans="1:13" x14ac:dyDescent="0.3">
      <c r="A2169" s="6">
        <v>57507</v>
      </c>
      <c r="B2169" s="6" t="s">
        <v>3970</v>
      </c>
      <c r="C2169" s="13">
        <v>45585.458622685182</v>
      </c>
      <c r="D2169" s="6" t="s">
        <v>62</v>
      </c>
      <c r="E2169" s="13">
        <v>45586.360439814816</v>
      </c>
      <c r="F2169" s="6" t="s">
        <v>3971</v>
      </c>
      <c r="G2169" s="13">
        <v>45598.3590625</v>
      </c>
      <c r="H2169" s="6" t="s">
        <v>14</v>
      </c>
      <c r="I2169" s="6" t="s">
        <v>17</v>
      </c>
      <c r="J2169" s="6" t="s">
        <v>33</v>
      </c>
      <c r="K2169" s="6" t="s">
        <v>77</v>
      </c>
      <c r="L2169" s="7">
        <f t="shared" si="66"/>
        <v>11.998622685183364</v>
      </c>
      <c r="M2169" s="7">
        <f t="shared" si="67"/>
        <v>0</v>
      </c>
    </row>
    <row r="2170" spans="1:13" x14ac:dyDescent="0.3">
      <c r="A2170" s="6">
        <v>57589</v>
      </c>
      <c r="B2170" s="6" t="s">
        <v>3972</v>
      </c>
      <c r="C2170" s="13">
        <v>45585.599814814814</v>
      </c>
      <c r="D2170" s="6" t="s">
        <v>2743</v>
      </c>
      <c r="E2170" s="13">
        <v>45586.36041666667</v>
      </c>
      <c r="F2170" s="6" t="s">
        <v>3973</v>
      </c>
      <c r="G2170" s="13">
        <v>45595.450729166667</v>
      </c>
      <c r="H2170" s="6" t="s">
        <v>14</v>
      </c>
      <c r="I2170" s="6" t="s">
        <v>10</v>
      </c>
      <c r="J2170" s="6" t="s">
        <v>11</v>
      </c>
      <c r="K2170" s="6" t="s">
        <v>157</v>
      </c>
      <c r="L2170" s="7">
        <f t="shared" si="66"/>
        <v>9.0903124999967986</v>
      </c>
      <c r="M2170" s="7">
        <f t="shared" si="67"/>
        <v>0</v>
      </c>
    </row>
    <row r="2171" spans="1:13" x14ac:dyDescent="0.3">
      <c r="A2171" s="6">
        <v>57610</v>
      </c>
      <c r="B2171" s="6" t="s">
        <v>3974</v>
      </c>
      <c r="C2171" s="13">
        <v>45585.643611111111</v>
      </c>
      <c r="D2171" s="6" t="s">
        <v>65</v>
      </c>
      <c r="E2171" s="13">
        <v>45586.36042824074</v>
      </c>
      <c r="F2171" s="6"/>
      <c r="G2171" s="13"/>
      <c r="H2171" s="6" t="s">
        <v>5536</v>
      </c>
      <c r="I2171" s="6" t="s">
        <v>52</v>
      </c>
      <c r="J2171" s="6" t="s">
        <v>18</v>
      </c>
      <c r="K2171" s="6" t="s">
        <v>24</v>
      </c>
      <c r="L2171" s="7" t="str">
        <f t="shared" si="66"/>
        <v/>
      </c>
      <c r="M2171" s="7">
        <f t="shared" si="67"/>
        <v>0</v>
      </c>
    </row>
    <row r="2172" spans="1:13" x14ac:dyDescent="0.3">
      <c r="A2172" s="6">
        <v>57619</v>
      </c>
      <c r="B2172" s="6" t="s">
        <v>3975</v>
      </c>
      <c r="C2172" s="13">
        <v>45585.662534722222</v>
      </c>
      <c r="D2172" s="6" t="s">
        <v>2493</v>
      </c>
      <c r="E2172" s="13">
        <v>45587.311655092592</v>
      </c>
      <c r="F2172" s="6" t="s">
        <v>3976</v>
      </c>
      <c r="G2172" s="13">
        <v>45598.169907407406</v>
      </c>
      <c r="H2172" s="6" t="s">
        <v>14</v>
      </c>
      <c r="I2172" s="6" t="s">
        <v>92</v>
      </c>
      <c r="J2172" s="6" t="s">
        <v>11</v>
      </c>
      <c r="K2172" s="6" t="s">
        <v>42</v>
      </c>
      <c r="L2172" s="7">
        <f t="shared" si="66"/>
        <v>10.858252314814308</v>
      </c>
      <c r="M2172" s="7">
        <f t="shared" si="67"/>
        <v>0</v>
      </c>
    </row>
    <row r="2173" spans="1:13" x14ac:dyDescent="0.3">
      <c r="A2173" s="6">
        <v>57663</v>
      </c>
      <c r="B2173" s="6" t="s">
        <v>3977</v>
      </c>
      <c r="C2173" s="13">
        <v>45585.772731481484</v>
      </c>
      <c r="D2173" s="6" t="s">
        <v>2703</v>
      </c>
      <c r="E2173" s="13">
        <v>45586.360474537039</v>
      </c>
      <c r="F2173" s="6"/>
      <c r="G2173" s="13"/>
      <c r="H2173" s="6" t="s">
        <v>9</v>
      </c>
      <c r="I2173" s="6" t="s">
        <v>50</v>
      </c>
      <c r="J2173" s="6" t="s">
        <v>18</v>
      </c>
      <c r="K2173" s="6" t="s">
        <v>34</v>
      </c>
      <c r="L2173" s="7" t="str">
        <f t="shared" si="66"/>
        <v/>
      </c>
      <c r="M2173" s="7">
        <f t="shared" si="67"/>
        <v>1</v>
      </c>
    </row>
    <row r="2174" spans="1:13" x14ac:dyDescent="0.3">
      <c r="A2174" s="6">
        <v>57700</v>
      </c>
      <c r="B2174" s="6" t="s">
        <v>3978</v>
      </c>
      <c r="C2174" s="13">
        <v>45585.818692129629</v>
      </c>
      <c r="D2174" s="6" t="s">
        <v>62</v>
      </c>
      <c r="E2174" s="13">
        <v>45586.360439814816</v>
      </c>
      <c r="F2174" s="6"/>
      <c r="G2174" s="13"/>
      <c r="H2174" s="6" t="s">
        <v>5536</v>
      </c>
      <c r="I2174" s="6" t="s">
        <v>52</v>
      </c>
      <c r="J2174" s="6" t="s">
        <v>33</v>
      </c>
      <c r="K2174" s="6" t="s">
        <v>217</v>
      </c>
      <c r="L2174" s="7" t="str">
        <f t="shared" si="66"/>
        <v/>
      </c>
      <c r="M2174" s="7">
        <f t="shared" si="67"/>
        <v>0</v>
      </c>
    </row>
    <row r="2175" spans="1:13" x14ac:dyDescent="0.3">
      <c r="A2175" s="6">
        <v>57716</v>
      </c>
      <c r="B2175" s="6" t="s">
        <v>3979</v>
      </c>
      <c r="C2175" s="13">
        <v>45585.840474537035</v>
      </c>
      <c r="D2175" s="6" t="s">
        <v>2681</v>
      </c>
      <c r="E2175" s="13">
        <v>45586.360497685186</v>
      </c>
      <c r="F2175" s="6"/>
      <c r="G2175" s="13"/>
      <c r="H2175" s="6" t="s">
        <v>5536</v>
      </c>
      <c r="I2175" s="6" t="s">
        <v>83</v>
      </c>
      <c r="J2175" s="6" t="s">
        <v>33</v>
      </c>
      <c r="K2175" s="6" t="s">
        <v>39</v>
      </c>
      <c r="L2175" s="7" t="str">
        <f t="shared" si="66"/>
        <v/>
      </c>
      <c r="M2175" s="7">
        <f t="shared" si="67"/>
        <v>0</v>
      </c>
    </row>
    <row r="2176" spans="1:13" x14ac:dyDescent="0.3">
      <c r="A2176" s="6">
        <v>57764</v>
      </c>
      <c r="B2176" s="6" t="s">
        <v>3980</v>
      </c>
      <c r="C2176" s="13">
        <v>45585.907685185186</v>
      </c>
      <c r="D2176" s="6" t="s">
        <v>2500</v>
      </c>
      <c r="E2176" s="13">
        <v>45587.311724537038</v>
      </c>
      <c r="F2176" s="6" t="s">
        <v>3981</v>
      </c>
      <c r="G2176" s="13">
        <v>45599.142893518518</v>
      </c>
      <c r="H2176" s="6" t="s">
        <v>14</v>
      </c>
      <c r="I2176" s="6" t="s">
        <v>23</v>
      </c>
      <c r="J2176" s="6" t="s">
        <v>18</v>
      </c>
      <c r="K2176" s="6" t="s">
        <v>372</v>
      </c>
      <c r="L2176" s="7">
        <f t="shared" si="66"/>
        <v>11.831168981480005</v>
      </c>
      <c r="M2176" s="7">
        <f t="shared" si="67"/>
        <v>0</v>
      </c>
    </row>
    <row r="2177" spans="1:13" x14ac:dyDescent="0.3">
      <c r="A2177" s="6">
        <v>57799</v>
      </c>
      <c r="B2177" s="6" t="s">
        <v>3982</v>
      </c>
      <c r="C2177" s="13">
        <v>45585.976006944446</v>
      </c>
      <c r="D2177" s="6" t="s">
        <v>110</v>
      </c>
      <c r="E2177" s="13">
        <v>45587.311678240738</v>
      </c>
      <c r="F2177" s="6"/>
      <c r="G2177" s="13"/>
      <c r="H2177" s="6" t="s">
        <v>9</v>
      </c>
      <c r="I2177" s="6" t="s">
        <v>114</v>
      </c>
      <c r="J2177" s="6" t="s">
        <v>11</v>
      </c>
      <c r="K2177" s="6" t="s">
        <v>26</v>
      </c>
      <c r="L2177" s="7" t="str">
        <f t="shared" si="66"/>
        <v/>
      </c>
      <c r="M2177" s="7">
        <f t="shared" si="67"/>
        <v>1</v>
      </c>
    </row>
    <row r="2178" spans="1:13" x14ac:dyDescent="0.3">
      <c r="A2178" s="6">
        <v>57843</v>
      </c>
      <c r="B2178" s="6" t="s">
        <v>3983</v>
      </c>
      <c r="C2178" s="13">
        <v>45586.210335648146</v>
      </c>
      <c r="D2178" s="6" t="s">
        <v>2493</v>
      </c>
      <c r="E2178" s="13">
        <v>45587.311655092592</v>
      </c>
      <c r="F2178" s="6" t="s">
        <v>3984</v>
      </c>
      <c r="G2178" s="13">
        <v>45600.298680555556</v>
      </c>
      <c r="H2178" s="6" t="s">
        <v>14</v>
      </c>
      <c r="I2178" s="6" t="s">
        <v>114</v>
      </c>
      <c r="J2178" s="6" t="s">
        <v>11</v>
      </c>
      <c r="K2178" s="6" t="s">
        <v>218</v>
      </c>
      <c r="L2178" s="7">
        <f t="shared" ref="L2178:L2241" si="68">IF(OR(ISBLANK(G2178),ISBLANK(E2178)),"", G2178 - E2178)</f>
        <v>12.987025462964084</v>
      </c>
      <c r="M2178" s="7">
        <f t="shared" ref="M2178:M2241" si="69">IF(H2178="Returned",1,0)</f>
        <v>0</v>
      </c>
    </row>
    <row r="2179" spans="1:13" x14ac:dyDescent="0.3">
      <c r="A2179" s="6">
        <v>57852</v>
      </c>
      <c r="B2179" s="6" t="s">
        <v>3985</v>
      </c>
      <c r="C2179" s="13">
        <v>45586.218842592592</v>
      </c>
      <c r="D2179" s="6" t="s">
        <v>2493</v>
      </c>
      <c r="E2179" s="13">
        <v>45587.311655092592</v>
      </c>
      <c r="F2179" s="6" t="s">
        <v>3986</v>
      </c>
      <c r="G2179" s="13">
        <v>45595.265763888892</v>
      </c>
      <c r="H2179" s="6" t="s">
        <v>14</v>
      </c>
      <c r="I2179" s="6" t="s">
        <v>29</v>
      </c>
      <c r="J2179" s="6" t="s">
        <v>18</v>
      </c>
      <c r="K2179" s="6" t="s">
        <v>157</v>
      </c>
      <c r="L2179" s="7">
        <f t="shared" si="68"/>
        <v>7.9541087963007158</v>
      </c>
      <c r="M2179" s="7">
        <f t="shared" si="69"/>
        <v>0</v>
      </c>
    </row>
    <row r="2180" spans="1:13" x14ac:dyDescent="0.3">
      <c r="A2180" s="6">
        <v>57854</v>
      </c>
      <c r="B2180" s="6" t="s">
        <v>3987</v>
      </c>
      <c r="C2180" s="13">
        <v>45586.219606481478</v>
      </c>
      <c r="D2180" s="6" t="s">
        <v>139</v>
      </c>
      <c r="E2180" s="13">
        <v>45587.311666666668</v>
      </c>
      <c r="F2180" s="6"/>
      <c r="G2180" s="13"/>
      <c r="H2180" s="6" t="s">
        <v>5536</v>
      </c>
      <c r="I2180" s="6" t="s">
        <v>92</v>
      </c>
      <c r="J2180" s="6" t="s">
        <v>11</v>
      </c>
      <c r="K2180" s="6" t="s">
        <v>63</v>
      </c>
      <c r="L2180" s="7" t="str">
        <f t="shared" si="68"/>
        <v/>
      </c>
      <c r="M2180" s="7">
        <f t="shared" si="69"/>
        <v>0</v>
      </c>
    </row>
    <row r="2181" spans="1:13" x14ac:dyDescent="0.3">
      <c r="A2181" s="6">
        <v>57860</v>
      </c>
      <c r="B2181" s="6" t="s">
        <v>3988</v>
      </c>
      <c r="C2181" s="13">
        <v>45586.225277777776</v>
      </c>
      <c r="D2181" s="6" t="s">
        <v>129</v>
      </c>
      <c r="E2181" s="13">
        <v>45587.311631944445</v>
      </c>
      <c r="F2181" s="6" t="s">
        <v>3989</v>
      </c>
      <c r="G2181" s="13">
        <v>45597.389467592591</v>
      </c>
      <c r="H2181" s="6" t="s">
        <v>14</v>
      </c>
      <c r="I2181" s="6" t="s">
        <v>23</v>
      </c>
      <c r="J2181" s="6" t="s">
        <v>18</v>
      </c>
      <c r="K2181" s="6" t="s">
        <v>124</v>
      </c>
      <c r="L2181" s="7">
        <f t="shared" si="68"/>
        <v>10.077835648145992</v>
      </c>
      <c r="M2181" s="7">
        <f t="shared" si="69"/>
        <v>0</v>
      </c>
    </row>
    <row r="2182" spans="1:13" x14ac:dyDescent="0.3">
      <c r="A2182" s="6">
        <v>57902</v>
      </c>
      <c r="B2182" s="6" t="s">
        <v>3990</v>
      </c>
      <c r="C2182" s="13">
        <v>45586.266145833331</v>
      </c>
      <c r="D2182" s="6" t="s">
        <v>139</v>
      </c>
      <c r="E2182" s="13">
        <v>45587.311666666668</v>
      </c>
      <c r="F2182" s="6" t="s">
        <v>3991</v>
      </c>
      <c r="G2182" s="13">
        <v>45596.268090277779</v>
      </c>
      <c r="H2182" s="6" t="s">
        <v>14</v>
      </c>
      <c r="I2182" s="6" t="s">
        <v>10</v>
      </c>
      <c r="J2182" s="6" t="s">
        <v>11</v>
      </c>
      <c r="K2182" s="6" t="s">
        <v>24</v>
      </c>
      <c r="L2182" s="7">
        <f t="shared" si="68"/>
        <v>8.9564236111109494</v>
      </c>
      <c r="M2182" s="7">
        <f t="shared" si="69"/>
        <v>0</v>
      </c>
    </row>
    <row r="2183" spans="1:13" x14ac:dyDescent="0.3">
      <c r="A2183" s="6">
        <v>57950</v>
      </c>
      <c r="B2183" s="6" t="s">
        <v>3992</v>
      </c>
      <c r="C2183" s="13">
        <v>45586.319513888891</v>
      </c>
      <c r="D2183" s="6" t="s">
        <v>2500</v>
      </c>
      <c r="E2183" s="13">
        <v>45587.311724537038</v>
      </c>
      <c r="F2183" s="6" t="s">
        <v>3993</v>
      </c>
      <c r="G2183" s="13">
        <v>45600.257997685185</v>
      </c>
      <c r="H2183" s="6" t="s">
        <v>14</v>
      </c>
      <c r="I2183" s="6" t="s">
        <v>23</v>
      </c>
      <c r="J2183" s="6" t="s">
        <v>18</v>
      </c>
      <c r="K2183" s="6" t="s">
        <v>68</v>
      </c>
      <c r="L2183" s="7">
        <f t="shared" si="68"/>
        <v>12.946273148147156</v>
      </c>
      <c r="M2183" s="7">
        <f t="shared" si="69"/>
        <v>0</v>
      </c>
    </row>
    <row r="2184" spans="1:13" x14ac:dyDescent="0.3">
      <c r="A2184" s="6">
        <v>59331</v>
      </c>
      <c r="B2184" s="6" t="s">
        <v>3994</v>
      </c>
      <c r="C2184" s="13">
        <v>45585.970925925925</v>
      </c>
      <c r="D2184" s="6" t="s">
        <v>1964</v>
      </c>
      <c r="E2184" s="13">
        <v>45595.323576388888</v>
      </c>
      <c r="F2184" s="6" t="s">
        <v>3995</v>
      </c>
      <c r="G2184" s="13">
        <v>45596.456030092595</v>
      </c>
      <c r="H2184" s="6" t="s">
        <v>14</v>
      </c>
      <c r="I2184" s="6" t="s">
        <v>95</v>
      </c>
      <c r="J2184" s="6" t="s">
        <v>18</v>
      </c>
      <c r="K2184" s="6" t="s">
        <v>15</v>
      </c>
      <c r="L2184" s="7">
        <f t="shared" si="68"/>
        <v>1.1324537037071423</v>
      </c>
      <c r="M2184" s="7">
        <f t="shared" si="69"/>
        <v>0</v>
      </c>
    </row>
    <row r="2185" spans="1:13" x14ac:dyDescent="0.3">
      <c r="A2185" s="6">
        <v>59332</v>
      </c>
      <c r="B2185" s="6" t="s">
        <v>3996</v>
      </c>
      <c r="C2185" s="13">
        <v>45585.890775462962</v>
      </c>
      <c r="D2185" s="6" t="s">
        <v>369</v>
      </c>
      <c r="E2185" s="13">
        <v>45589.355370370373</v>
      </c>
      <c r="F2185" s="6" t="s">
        <v>3997</v>
      </c>
      <c r="G2185" s="13">
        <v>45599.192627314813</v>
      </c>
      <c r="H2185" s="6" t="s">
        <v>14</v>
      </c>
      <c r="I2185" s="6" t="s">
        <v>185</v>
      </c>
      <c r="J2185" s="6" t="s">
        <v>18</v>
      </c>
      <c r="K2185" s="6" t="s">
        <v>21</v>
      </c>
      <c r="L2185" s="7">
        <f t="shared" si="68"/>
        <v>9.8372569444400142</v>
      </c>
      <c r="M2185" s="7">
        <f t="shared" si="69"/>
        <v>0</v>
      </c>
    </row>
    <row r="2186" spans="1:13" x14ac:dyDescent="0.3">
      <c r="A2186" s="6">
        <v>59335</v>
      </c>
      <c r="B2186" s="6" t="s">
        <v>3998</v>
      </c>
      <c r="C2186" s="13">
        <v>45585.852210648147</v>
      </c>
      <c r="D2186" s="6" t="s">
        <v>364</v>
      </c>
      <c r="E2186" s="13">
        <v>45589.355405092596</v>
      </c>
      <c r="F2186" s="6"/>
      <c r="G2186" s="13"/>
      <c r="H2186" s="6" t="s">
        <v>9</v>
      </c>
      <c r="I2186" s="6" t="s">
        <v>95</v>
      </c>
      <c r="J2186" s="6" t="s">
        <v>18</v>
      </c>
      <c r="K2186" s="6" t="s">
        <v>77</v>
      </c>
      <c r="L2186" s="7" t="str">
        <f t="shared" si="68"/>
        <v/>
      </c>
      <c r="M2186" s="7">
        <f t="shared" si="69"/>
        <v>1</v>
      </c>
    </row>
    <row r="2187" spans="1:13" x14ac:dyDescent="0.3">
      <c r="A2187" s="6">
        <v>57411</v>
      </c>
      <c r="B2187" s="6" t="s">
        <v>3999</v>
      </c>
      <c r="C2187" s="13">
        <v>45585.350891203707</v>
      </c>
      <c r="D2187" s="6" t="s">
        <v>62</v>
      </c>
      <c r="E2187" s="13">
        <v>45586.360439814816</v>
      </c>
      <c r="F2187" s="6" t="s">
        <v>4000</v>
      </c>
      <c r="G2187" s="13">
        <v>45597.290219907409</v>
      </c>
      <c r="H2187" s="6" t="s">
        <v>14</v>
      </c>
      <c r="I2187" s="6" t="s">
        <v>32</v>
      </c>
      <c r="J2187" s="6" t="s">
        <v>18</v>
      </c>
      <c r="K2187" s="6" t="s">
        <v>124</v>
      </c>
      <c r="L2187" s="7">
        <f t="shared" si="68"/>
        <v>10.929780092592409</v>
      </c>
      <c r="M2187" s="7">
        <f t="shared" si="69"/>
        <v>0</v>
      </c>
    </row>
    <row r="2188" spans="1:13" x14ac:dyDescent="0.3">
      <c r="A2188" s="6">
        <v>57430</v>
      </c>
      <c r="B2188" s="6" t="s">
        <v>4001</v>
      </c>
      <c r="C2188" s="13">
        <v>45585.368773148148</v>
      </c>
      <c r="D2188" s="6" t="s">
        <v>229</v>
      </c>
      <c r="E2188" s="13">
        <v>45588.353506944448</v>
      </c>
      <c r="F2188" s="6"/>
      <c r="G2188" s="13"/>
      <c r="H2188" s="6" t="s">
        <v>5536</v>
      </c>
      <c r="I2188" s="6" t="s">
        <v>29</v>
      </c>
      <c r="J2188" s="6" t="s">
        <v>18</v>
      </c>
      <c r="K2188" s="6" t="s">
        <v>102</v>
      </c>
      <c r="L2188" s="7" t="str">
        <f t="shared" si="68"/>
        <v/>
      </c>
      <c r="M2188" s="7">
        <f t="shared" si="69"/>
        <v>0</v>
      </c>
    </row>
    <row r="2189" spans="1:13" x14ac:dyDescent="0.3">
      <c r="A2189" s="6">
        <v>57451</v>
      </c>
      <c r="B2189" s="6" t="s">
        <v>4002</v>
      </c>
      <c r="C2189" s="13">
        <v>45585.383645833332</v>
      </c>
      <c r="D2189" s="6" t="s">
        <v>194</v>
      </c>
      <c r="E2189" s="13">
        <v>45586.360462962963</v>
      </c>
      <c r="F2189" s="6" t="s">
        <v>4003</v>
      </c>
      <c r="G2189" s="13">
        <v>45595.215844907405</v>
      </c>
      <c r="H2189" s="6" t="s">
        <v>14</v>
      </c>
      <c r="I2189" s="6" t="s">
        <v>111</v>
      </c>
      <c r="J2189" s="6" t="s">
        <v>11</v>
      </c>
      <c r="K2189" s="6" t="s">
        <v>86</v>
      </c>
      <c r="L2189" s="7">
        <f t="shared" si="68"/>
        <v>8.8553819444423425</v>
      </c>
      <c r="M2189" s="7">
        <f t="shared" si="69"/>
        <v>0</v>
      </c>
    </row>
    <row r="2190" spans="1:13" x14ac:dyDescent="0.3">
      <c r="A2190" s="6">
        <v>57475</v>
      </c>
      <c r="B2190" s="6" t="s">
        <v>4004</v>
      </c>
      <c r="C2190" s="13">
        <v>45585.418773148151</v>
      </c>
      <c r="D2190" s="6" t="s">
        <v>62</v>
      </c>
      <c r="E2190" s="13">
        <v>45586.360439814816</v>
      </c>
      <c r="F2190" s="6" t="s">
        <v>4005</v>
      </c>
      <c r="G2190" s="13">
        <v>45598.343576388892</v>
      </c>
      <c r="H2190" s="6" t="s">
        <v>14</v>
      </c>
      <c r="I2190" s="6" t="s">
        <v>20</v>
      </c>
      <c r="J2190" s="6" t="s">
        <v>18</v>
      </c>
      <c r="K2190" s="6" t="s">
        <v>42</v>
      </c>
      <c r="L2190" s="7">
        <f t="shared" si="68"/>
        <v>11.983136574075615</v>
      </c>
      <c r="M2190" s="7">
        <f t="shared" si="69"/>
        <v>0</v>
      </c>
    </row>
    <row r="2191" spans="1:13" x14ac:dyDescent="0.3">
      <c r="A2191" s="6">
        <v>57482</v>
      </c>
      <c r="B2191" s="6" t="s">
        <v>4006</v>
      </c>
      <c r="C2191" s="13">
        <v>45585.423518518517</v>
      </c>
      <c r="D2191" s="6" t="s">
        <v>65</v>
      </c>
      <c r="E2191" s="13">
        <v>45586.36042824074</v>
      </c>
      <c r="F2191" s="6"/>
      <c r="G2191" s="13"/>
      <c r="H2191" s="6" t="s">
        <v>5536</v>
      </c>
      <c r="I2191" s="6" t="s">
        <v>32</v>
      </c>
      <c r="J2191" s="6" t="s">
        <v>18</v>
      </c>
      <c r="K2191" s="6" t="s">
        <v>124</v>
      </c>
      <c r="L2191" s="7" t="str">
        <f t="shared" si="68"/>
        <v/>
      </c>
      <c r="M2191" s="7">
        <f t="shared" si="69"/>
        <v>0</v>
      </c>
    </row>
    <row r="2192" spans="1:13" x14ac:dyDescent="0.3">
      <c r="A2192" s="6">
        <v>57559</v>
      </c>
      <c r="B2192" s="6" t="s">
        <v>4007</v>
      </c>
      <c r="C2192" s="13">
        <v>45585.521840277775</v>
      </c>
      <c r="D2192" s="6" t="s">
        <v>126</v>
      </c>
      <c r="E2192" s="13">
        <v>45586.360532407409</v>
      </c>
      <c r="F2192" s="6"/>
      <c r="G2192" s="13"/>
      <c r="H2192" s="6" t="s">
        <v>9</v>
      </c>
      <c r="I2192" s="6" t="s">
        <v>17</v>
      </c>
      <c r="J2192" s="6" t="s">
        <v>18</v>
      </c>
      <c r="K2192" s="6" t="s">
        <v>34</v>
      </c>
      <c r="L2192" s="7" t="str">
        <f t="shared" si="68"/>
        <v/>
      </c>
      <c r="M2192" s="7">
        <f t="shared" si="69"/>
        <v>1</v>
      </c>
    </row>
    <row r="2193" spans="1:13" x14ac:dyDescent="0.3">
      <c r="A2193" s="6">
        <v>57561</v>
      </c>
      <c r="B2193" s="6" t="s">
        <v>4008</v>
      </c>
      <c r="C2193" s="13">
        <v>45585.530682870369</v>
      </c>
      <c r="D2193" s="6" t="s">
        <v>2698</v>
      </c>
      <c r="E2193" s="13">
        <v>45586.360520833332</v>
      </c>
      <c r="F2193" s="6"/>
      <c r="G2193" s="13"/>
      <c r="H2193" s="6" t="s">
        <v>9</v>
      </c>
      <c r="I2193" s="6" t="s">
        <v>17</v>
      </c>
      <c r="J2193" s="6" t="s">
        <v>33</v>
      </c>
      <c r="K2193" s="6" t="s">
        <v>63</v>
      </c>
      <c r="L2193" s="7" t="str">
        <f t="shared" si="68"/>
        <v/>
      </c>
      <c r="M2193" s="7">
        <f t="shared" si="69"/>
        <v>1</v>
      </c>
    </row>
    <row r="2194" spans="1:13" x14ac:dyDescent="0.3">
      <c r="A2194" s="6">
        <v>57564</v>
      </c>
      <c r="B2194" s="6" t="s">
        <v>4009</v>
      </c>
      <c r="C2194" s="13">
        <v>45585.545127314814</v>
      </c>
      <c r="D2194" s="6" t="s">
        <v>178</v>
      </c>
      <c r="E2194" s="13">
        <v>45586.360543981478</v>
      </c>
      <c r="F2194" s="6" t="s">
        <v>4010</v>
      </c>
      <c r="G2194" s="13">
        <v>45598.47446759259</v>
      </c>
      <c r="H2194" s="6" t="s">
        <v>14</v>
      </c>
      <c r="I2194" s="6" t="s">
        <v>32</v>
      </c>
      <c r="J2194" s="6" t="s">
        <v>33</v>
      </c>
      <c r="K2194" s="6" t="s">
        <v>42</v>
      </c>
      <c r="L2194" s="7">
        <f t="shared" si="68"/>
        <v>12.113923611112114</v>
      </c>
      <c r="M2194" s="7">
        <f t="shared" si="69"/>
        <v>0</v>
      </c>
    </row>
    <row r="2195" spans="1:13" x14ac:dyDescent="0.3">
      <c r="A2195" s="6">
        <v>57598</v>
      </c>
      <c r="B2195" s="6" t="s">
        <v>4011</v>
      </c>
      <c r="C2195" s="13">
        <v>45585.608935185184</v>
      </c>
      <c r="D2195" s="6" t="s">
        <v>2698</v>
      </c>
      <c r="E2195" s="13">
        <v>45586.360520833332</v>
      </c>
      <c r="F2195" s="6"/>
      <c r="G2195" s="13"/>
      <c r="H2195" s="6" t="s">
        <v>5536</v>
      </c>
      <c r="I2195" s="6" t="s">
        <v>83</v>
      </c>
      <c r="J2195" s="6" t="s">
        <v>18</v>
      </c>
      <c r="K2195" s="6" t="s">
        <v>90</v>
      </c>
      <c r="L2195" s="7" t="str">
        <f t="shared" si="68"/>
        <v/>
      </c>
      <c r="M2195" s="7">
        <f t="shared" si="69"/>
        <v>0</v>
      </c>
    </row>
    <row r="2196" spans="1:13" x14ac:dyDescent="0.3">
      <c r="A2196" s="6">
        <v>57625</v>
      </c>
      <c r="B2196" s="6" t="s">
        <v>4012</v>
      </c>
      <c r="C2196" s="13">
        <v>45585.693391203706</v>
      </c>
      <c r="D2196" s="6" t="s">
        <v>62</v>
      </c>
      <c r="E2196" s="13">
        <v>45586.360439814816</v>
      </c>
      <c r="F2196" s="6" t="s">
        <v>4013</v>
      </c>
      <c r="G2196" s="13">
        <v>45598.105567129627</v>
      </c>
      <c r="H2196" s="6" t="s">
        <v>14</v>
      </c>
      <c r="I2196" s="6" t="s">
        <v>50</v>
      </c>
      <c r="J2196" s="6" t="s">
        <v>33</v>
      </c>
      <c r="K2196" s="6" t="s">
        <v>187</v>
      </c>
      <c r="L2196" s="7">
        <f t="shared" si="68"/>
        <v>11.745127314810816</v>
      </c>
      <c r="M2196" s="7">
        <f t="shared" si="69"/>
        <v>0</v>
      </c>
    </row>
    <row r="2197" spans="1:13" x14ac:dyDescent="0.3">
      <c r="A2197" s="6">
        <v>57631</v>
      </c>
      <c r="B2197" s="6" t="s">
        <v>4014</v>
      </c>
      <c r="C2197" s="13">
        <v>45585.707141203704</v>
      </c>
      <c r="D2197" s="6" t="s">
        <v>2698</v>
      </c>
      <c r="E2197" s="13">
        <v>45586.360520833332</v>
      </c>
      <c r="F2197" s="6"/>
      <c r="G2197" s="13"/>
      <c r="H2197" s="6" t="s">
        <v>9</v>
      </c>
      <c r="I2197" s="6" t="s">
        <v>111</v>
      </c>
      <c r="J2197" s="6" t="s">
        <v>11</v>
      </c>
      <c r="K2197" s="6" t="s">
        <v>24</v>
      </c>
      <c r="L2197" s="7" t="str">
        <f t="shared" si="68"/>
        <v/>
      </c>
      <c r="M2197" s="7">
        <f t="shared" si="69"/>
        <v>1</v>
      </c>
    </row>
    <row r="2198" spans="1:13" x14ac:dyDescent="0.3">
      <c r="A2198" s="6">
        <v>57637</v>
      </c>
      <c r="B2198" s="6" t="s">
        <v>4015</v>
      </c>
      <c r="C2198" s="13">
        <v>45585.71</v>
      </c>
      <c r="D2198" s="6" t="s">
        <v>194</v>
      </c>
      <c r="E2198" s="13">
        <v>45586.360462962963</v>
      </c>
      <c r="F2198" s="6"/>
      <c r="G2198" s="13"/>
      <c r="H2198" s="6" t="s">
        <v>9</v>
      </c>
      <c r="I2198" s="6" t="s">
        <v>52</v>
      </c>
      <c r="J2198" s="6" t="s">
        <v>18</v>
      </c>
      <c r="K2198" s="6" t="s">
        <v>24</v>
      </c>
      <c r="L2198" s="7" t="str">
        <f t="shared" si="68"/>
        <v/>
      </c>
      <c r="M2198" s="7">
        <f t="shared" si="69"/>
        <v>1</v>
      </c>
    </row>
    <row r="2199" spans="1:13" x14ac:dyDescent="0.3">
      <c r="A2199" s="6">
        <v>57654</v>
      </c>
      <c r="B2199" s="6" t="s">
        <v>4016</v>
      </c>
      <c r="C2199" s="13">
        <v>45585.750381944446</v>
      </c>
      <c r="D2199" s="6" t="s">
        <v>2698</v>
      </c>
      <c r="E2199" s="13">
        <v>45586.360520833332</v>
      </c>
      <c r="F2199" s="6" t="s">
        <v>4017</v>
      </c>
      <c r="G2199" s="13">
        <v>45596.437997685185</v>
      </c>
      <c r="H2199" s="6" t="s">
        <v>14</v>
      </c>
      <c r="I2199" s="6" t="s">
        <v>50</v>
      </c>
      <c r="J2199" s="6" t="s">
        <v>18</v>
      </c>
      <c r="K2199" s="6" t="s">
        <v>12</v>
      </c>
      <c r="L2199" s="7">
        <f t="shared" si="68"/>
        <v>10.077476851853135</v>
      </c>
      <c r="M2199" s="7">
        <f t="shared" si="69"/>
        <v>0</v>
      </c>
    </row>
    <row r="2200" spans="1:13" x14ac:dyDescent="0.3">
      <c r="A2200" s="6">
        <v>57671</v>
      </c>
      <c r="B2200" s="6" t="s">
        <v>4018</v>
      </c>
      <c r="C2200" s="13">
        <v>45585.785798611112</v>
      </c>
      <c r="D2200" s="6" t="s">
        <v>2500</v>
      </c>
      <c r="E2200" s="13">
        <v>45587.311724537038</v>
      </c>
      <c r="F2200" s="6" t="s">
        <v>4019</v>
      </c>
      <c r="G2200" s="13">
        <v>45595.152129629627</v>
      </c>
      <c r="H2200" s="6" t="s">
        <v>14</v>
      </c>
      <c r="I2200" s="6" t="s">
        <v>111</v>
      </c>
      <c r="J2200" s="6" t="s">
        <v>11</v>
      </c>
      <c r="K2200" s="6" t="s">
        <v>73</v>
      </c>
      <c r="L2200" s="7">
        <f t="shared" si="68"/>
        <v>7.8404050925892079</v>
      </c>
      <c r="M2200" s="7">
        <f t="shared" si="69"/>
        <v>0</v>
      </c>
    </row>
    <row r="2201" spans="1:13" x14ac:dyDescent="0.3">
      <c r="A2201" s="6">
        <v>57694</v>
      </c>
      <c r="B2201" s="6" t="s">
        <v>4020</v>
      </c>
      <c r="C2201" s="13">
        <v>45585.809687499997</v>
      </c>
      <c r="D2201" s="6" t="s">
        <v>129</v>
      </c>
      <c r="E2201" s="13">
        <v>45587.311631944445</v>
      </c>
      <c r="F2201" s="6"/>
      <c r="G2201" s="13"/>
      <c r="H2201" s="6" t="s">
        <v>35</v>
      </c>
      <c r="I2201" s="6" t="s">
        <v>60</v>
      </c>
      <c r="J2201" s="6" t="s">
        <v>18</v>
      </c>
      <c r="K2201" s="6" t="s">
        <v>42</v>
      </c>
      <c r="L2201" s="7" t="str">
        <f t="shared" si="68"/>
        <v/>
      </c>
      <c r="M2201" s="7">
        <f t="shared" si="69"/>
        <v>0</v>
      </c>
    </row>
    <row r="2202" spans="1:13" x14ac:dyDescent="0.3">
      <c r="A2202" s="6">
        <v>57769</v>
      </c>
      <c r="B2202" s="6" t="s">
        <v>4021</v>
      </c>
      <c r="C2202" s="13">
        <v>45585.914340277777</v>
      </c>
      <c r="D2202" s="6" t="s">
        <v>2493</v>
      </c>
      <c r="E2202" s="13">
        <v>45587.311655092592</v>
      </c>
      <c r="F2202" s="6" t="s">
        <v>4022</v>
      </c>
      <c r="G2202" s="13">
        <v>45599.175520833334</v>
      </c>
      <c r="H2202" s="6" t="s">
        <v>14</v>
      </c>
      <c r="I2202" s="6" t="s">
        <v>25</v>
      </c>
      <c r="J2202" s="6" t="s">
        <v>18</v>
      </c>
      <c r="K2202" s="6" t="s">
        <v>39</v>
      </c>
      <c r="L2202" s="7">
        <f t="shared" si="68"/>
        <v>11.863865740742767</v>
      </c>
      <c r="M2202" s="7">
        <f t="shared" si="69"/>
        <v>0</v>
      </c>
    </row>
    <row r="2203" spans="1:13" x14ac:dyDescent="0.3">
      <c r="A2203" s="6">
        <v>57789</v>
      </c>
      <c r="B2203" s="6" t="s">
        <v>4023</v>
      </c>
      <c r="C2203" s="13">
        <v>45585.955069444448</v>
      </c>
      <c r="D2203" s="6" t="s">
        <v>129</v>
      </c>
      <c r="E2203" s="13">
        <v>45587.311631944445</v>
      </c>
      <c r="F2203" s="6" t="s">
        <v>4024</v>
      </c>
      <c r="G2203" s="13">
        <v>45596.365891203706</v>
      </c>
      <c r="H2203" s="6" t="s">
        <v>14</v>
      </c>
      <c r="I2203" s="6" t="s">
        <v>20</v>
      </c>
      <c r="J2203" s="6" t="s">
        <v>33</v>
      </c>
      <c r="K2203" s="6" t="s">
        <v>24</v>
      </c>
      <c r="L2203" s="7">
        <f t="shared" si="68"/>
        <v>9.0542592592610163</v>
      </c>
      <c r="M2203" s="7">
        <f t="shared" si="69"/>
        <v>0</v>
      </c>
    </row>
    <row r="2204" spans="1:13" x14ac:dyDescent="0.3">
      <c r="A2204" s="6">
        <v>57791</v>
      </c>
      <c r="B2204" s="6" t="s">
        <v>4025</v>
      </c>
      <c r="C2204" s="13">
        <v>45585.956296296295</v>
      </c>
      <c r="D2204" s="6" t="s">
        <v>129</v>
      </c>
      <c r="E2204" s="13">
        <v>45587.311631944445</v>
      </c>
      <c r="F2204" s="6" t="s">
        <v>4026</v>
      </c>
      <c r="G2204" s="13">
        <v>45597.249722222223</v>
      </c>
      <c r="H2204" s="6" t="s">
        <v>14</v>
      </c>
      <c r="I2204" s="6" t="s">
        <v>29</v>
      </c>
      <c r="J2204" s="6" t="s">
        <v>18</v>
      </c>
      <c r="K2204" s="6" t="s">
        <v>21</v>
      </c>
      <c r="L2204" s="7">
        <f t="shared" si="68"/>
        <v>9.9380902777775191</v>
      </c>
      <c r="M2204" s="7">
        <f t="shared" si="69"/>
        <v>0</v>
      </c>
    </row>
    <row r="2205" spans="1:13" x14ac:dyDescent="0.3">
      <c r="A2205" s="6">
        <v>57805</v>
      </c>
      <c r="B2205" s="6" t="s">
        <v>4027</v>
      </c>
      <c r="C2205" s="13">
        <v>45586.0312037037</v>
      </c>
      <c r="D2205" s="6" t="s">
        <v>113</v>
      </c>
      <c r="E2205" s="13">
        <v>45587.311736111114</v>
      </c>
      <c r="F2205" s="6" t="s">
        <v>4028</v>
      </c>
      <c r="G2205" s="13">
        <v>45599.159768518519</v>
      </c>
      <c r="H2205" s="6" t="s">
        <v>14</v>
      </c>
      <c r="I2205" s="6" t="s">
        <v>114</v>
      </c>
      <c r="J2205" s="6" t="s">
        <v>11</v>
      </c>
      <c r="K2205" s="6" t="s">
        <v>90</v>
      </c>
      <c r="L2205" s="7">
        <f t="shared" si="68"/>
        <v>11.848032407404389</v>
      </c>
      <c r="M2205" s="7">
        <f t="shared" si="69"/>
        <v>0</v>
      </c>
    </row>
    <row r="2206" spans="1:13" x14ac:dyDescent="0.3">
      <c r="A2206" s="6">
        <v>57870</v>
      </c>
      <c r="B2206" s="6" t="s">
        <v>4029</v>
      </c>
      <c r="C2206" s="13">
        <v>45586.233680555553</v>
      </c>
      <c r="D2206" s="6" t="s">
        <v>110</v>
      </c>
      <c r="E2206" s="13">
        <v>45587.311678240738</v>
      </c>
      <c r="F2206" s="6"/>
      <c r="G2206" s="13"/>
      <c r="H2206" s="6" t="s">
        <v>5536</v>
      </c>
      <c r="I2206" s="6" t="s">
        <v>92</v>
      </c>
      <c r="J2206" s="6" t="s">
        <v>11</v>
      </c>
      <c r="K2206" s="6" t="s">
        <v>90</v>
      </c>
      <c r="L2206" s="7" t="str">
        <f t="shared" si="68"/>
        <v/>
      </c>
      <c r="M2206" s="7">
        <f t="shared" si="69"/>
        <v>0</v>
      </c>
    </row>
    <row r="2207" spans="1:13" x14ac:dyDescent="0.3">
      <c r="A2207" s="6">
        <v>57884</v>
      </c>
      <c r="B2207" s="6" t="s">
        <v>4030</v>
      </c>
      <c r="C2207" s="13">
        <v>45586.243750000001</v>
      </c>
      <c r="D2207" s="6" t="s">
        <v>2493</v>
      </c>
      <c r="E2207" s="13">
        <v>45587.311655092592</v>
      </c>
      <c r="F2207" s="6" t="s">
        <v>4031</v>
      </c>
      <c r="G2207" s="13">
        <v>45597.262013888889</v>
      </c>
      <c r="H2207" s="6" t="s">
        <v>14</v>
      </c>
      <c r="I2207" s="6" t="s">
        <v>92</v>
      </c>
      <c r="J2207" s="6" t="s">
        <v>11</v>
      </c>
      <c r="K2207" s="6" t="s">
        <v>24</v>
      </c>
      <c r="L2207" s="7">
        <f t="shared" si="68"/>
        <v>9.9503587962972233</v>
      </c>
      <c r="M2207" s="7">
        <f t="shared" si="69"/>
        <v>0</v>
      </c>
    </row>
    <row r="2208" spans="1:13" x14ac:dyDescent="0.3">
      <c r="A2208" s="6">
        <v>57931</v>
      </c>
      <c r="B2208" s="6" t="s">
        <v>4032</v>
      </c>
      <c r="C2208" s="13">
        <v>45586.300451388888</v>
      </c>
      <c r="D2208" s="6" t="s">
        <v>142</v>
      </c>
      <c r="E2208" s="13">
        <v>45587.311701388891</v>
      </c>
      <c r="F2208" s="6" t="s">
        <v>4033</v>
      </c>
      <c r="G2208" s="13">
        <v>45596.376296296294</v>
      </c>
      <c r="H2208" s="6" t="s">
        <v>14</v>
      </c>
      <c r="I2208" s="6" t="s">
        <v>10</v>
      </c>
      <c r="J2208" s="6" t="s">
        <v>11</v>
      </c>
      <c r="K2208" s="6" t="s">
        <v>24</v>
      </c>
      <c r="L2208" s="7">
        <f t="shared" si="68"/>
        <v>9.064594907402352</v>
      </c>
      <c r="M2208" s="7">
        <f t="shared" si="69"/>
        <v>0</v>
      </c>
    </row>
    <row r="2209" spans="1:13" x14ac:dyDescent="0.3">
      <c r="A2209" s="6">
        <v>57942</v>
      </c>
      <c r="B2209" s="6" t="s">
        <v>2723</v>
      </c>
      <c r="C2209" s="13">
        <v>45586.311481481483</v>
      </c>
      <c r="D2209" s="6" t="s">
        <v>129</v>
      </c>
      <c r="E2209" s="13">
        <v>45587.311631944445</v>
      </c>
      <c r="F2209" s="6"/>
      <c r="G2209" s="13"/>
      <c r="H2209" s="6" t="s">
        <v>5536</v>
      </c>
      <c r="I2209" s="6" t="s">
        <v>114</v>
      </c>
      <c r="J2209" s="6" t="s">
        <v>11</v>
      </c>
      <c r="K2209" s="6" t="s">
        <v>34</v>
      </c>
      <c r="L2209" s="7" t="str">
        <f t="shared" si="68"/>
        <v/>
      </c>
      <c r="M2209" s="7">
        <f t="shared" si="69"/>
        <v>0</v>
      </c>
    </row>
    <row r="2210" spans="1:13" x14ac:dyDescent="0.3">
      <c r="A2210" s="6">
        <v>57956</v>
      </c>
      <c r="B2210" s="6" t="s">
        <v>4034</v>
      </c>
      <c r="C2210" s="13">
        <v>45586.324467592596</v>
      </c>
      <c r="D2210" s="6" t="s">
        <v>113</v>
      </c>
      <c r="E2210" s="13">
        <v>45587.311736111114</v>
      </c>
      <c r="F2210" s="6" t="s">
        <v>4035</v>
      </c>
      <c r="G2210" s="13">
        <v>45599.469826388886</v>
      </c>
      <c r="H2210" s="6" t="s">
        <v>14</v>
      </c>
      <c r="I2210" s="6" t="s">
        <v>114</v>
      </c>
      <c r="J2210" s="6" t="s">
        <v>11</v>
      </c>
      <c r="K2210" s="6" t="s">
        <v>24</v>
      </c>
      <c r="L2210" s="7">
        <f t="shared" si="68"/>
        <v>12.158090277771407</v>
      </c>
      <c r="M2210" s="7">
        <f t="shared" si="69"/>
        <v>0</v>
      </c>
    </row>
    <row r="2211" spans="1:13" x14ac:dyDescent="0.3">
      <c r="A2211" s="6">
        <v>57961</v>
      </c>
      <c r="B2211" s="6" t="s">
        <v>4036</v>
      </c>
      <c r="C2211" s="13">
        <v>45586.33079861111</v>
      </c>
      <c r="D2211" s="6" t="s">
        <v>129</v>
      </c>
      <c r="E2211" s="13">
        <v>45587.311631944445</v>
      </c>
      <c r="F2211" s="6"/>
      <c r="G2211" s="13"/>
      <c r="H2211" s="6" t="s">
        <v>9</v>
      </c>
      <c r="I2211" s="6" t="s">
        <v>23</v>
      </c>
      <c r="J2211" s="6" t="s">
        <v>18</v>
      </c>
      <c r="K2211" s="6" t="s">
        <v>157</v>
      </c>
      <c r="L2211" s="7" t="str">
        <f t="shared" si="68"/>
        <v/>
      </c>
      <c r="M2211" s="7">
        <f t="shared" si="69"/>
        <v>1</v>
      </c>
    </row>
    <row r="2212" spans="1:13" x14ac:dyDescent="0.3">
      <c r="A2212" s="6">
        <v>57962</v>
      </c>
      <c r="B2212" s="6" t="s">
        <v>4037</v>
      </c>
      <c r="C2212" s="13">
        <v>45586.332870370374</v>
      </c>
      <c r="D2212" s="6" t="s">
        <v>2493</v>
      </c>
      <c r="E2212" s="13">
        <v>45587.311655092592</v>
      </c>
      <c r="F2212" s="6"/>
      <c r="G2212" s="13"/>
      <c r="H2212" s="6" t="s">
        <v>5536</v>
      </c>
      <c r="I2212" s="6" t="s">
        <v>92</v>
      </c>
      <c r="J2212" s="6" t="s">
        <v>11</v>
      </c>
      <c r="K2212" s="6" t="s">
        <v>39</v>
      </c>
      <c r="L2212" s="7" t="str">
        <f t="shared" si="68"/>
        <v/>
      </c>
      <c r="M2212" s="7">
        <f t="shared" si="69"/>
        <v>0</v>
      </c>
    </row>
    <row r="2213" spans="1:13" x14ac:dyDescent="0.3">
      <c r="A2213" s="6">
        <v>59326</v>
      </c>
      <c r="B2213" s="6" t="s">
        <v>4038</v>
      </c>
      <c r="C2213" s="13">
        <v>45586.28429398148</v>
      </c>
      <c r="D2213" s="6" t="s">
        <v>286</v>
      </c>
      <c r="E2213" s="13">
        <v>45589.355324074073</v>
      </c>
      <c r="F2213" s="6" t="s">
        <v>4039</v>
      </c>
      <c r="G2213" s="13">
        <v>45599.197094907409</v>
      </c>
      <c r="H2213" s="6" t="s">
        <v>14</v>
      </c>
      <c r="I2213" s="6" t="s">
        <v>60</v>
      </c>
      <c r="J2213" s="6" t="s">
        <v>18</v>
      </c>
      <c r="K2213" s="6" t="s">
        <v>42</v>
      </c>
      <c r="L2213" s="7">
        <f t="shared" si="68"/>
        <v>9.8417708333363407</v>
      </c>
      <c r="M2213" s="7">
        <f t="shared" si="69"/>
        <v>0</v>
      </c>
    </row>
    <row r="2214" spans="1:13" x14ac:dyDescent="0.3">
      <c r="A2214" s="6">
        <v>53714</v>
      </c>
      <c r="B2214" s="6" t="s">
        <v>4040</v>
      </c>
      <c r="C2214" s="13">
        <v>45577.454583333332</v>
      </c>
      <c r="D2214" s="6" t="s">
        <v>2152</v>
      </c>
      <c r="E2214" s="13">
        <v>45578.433900462966</v>
      </c>
      <c r="F2214" s="6"/>
      <c r="G2214" s="13"/>
      <c r="H2214" s="6" t="s">
        <v>5536</v>
      </c>
      <c r="I2214" s="6" t="s">
        <v>50</v>
      </c>
      <c r="J2214" s="6" t="s">
        <v>33</v>
      </c>
      <c r="K2214" s="6" t="s">
        <v>86</v>
      </c>
      <c r="L2214" s="7" t="str">
        <f t="shared" si="68"/>
        <v/>
      </c>
      <c r="M2214" s="7">
        <f t="shared" si="69"/>
        <v>0</v>
      </c>
    </row>
    <row r="2215" spans="1:13" x14ac:dyDescent="0.3">
      <c r="A2215" s="6">
        <v>53930</v>
      </c>
      <c r="B2215" s="6" t="s">
        <v>4041</v>
      </c>
      <c r="C2215" s="13">
        <v>45578.026493055557</v>
      </c>
      <c r="D2215" s="6" t="s">
        <v>767</v>
      </c>
      <c r="E2215" s="13">
        <v>45579.172349537039</v>
      </c>
      <c r="F2215" s="6"/>
      <c r="G2215" s="13"/>
      <c r="H2215" s="6" t="s">
        <v>5536</v>
      </c>
      <c r="I2215" s="6" t="s">
        <v>83</v>
      </c>
      <c r="J2215" s="6" t="s">
        <v>18</v>
      </c>
      <c r="K2215" s="6" t="s">
        <v>86</v>
      </c>
      <c r="L2215" s="7" t="str">
        <f t="shared" si="68"/>
        <v/>
      </c>
      <c r="M2215" s="7">
        <f t="shared" si="69"/>
        <v>0</v>
      </c>
    </row>
    <row r="2216" spans="1:13" x14ac:dyDescent="0.3">
      <c r="A2216" s="6">
        <v>53792</v>
      </c>
      <c r="B2216" s="6" t="s">
        <v>4042</v>
      </c>
      <c r="C2216" s="13">
        <v>45577.663032407407</v>
      </c>
      <c r="D2216" s="6" t="s">
        <v>2157</v>
      </c>
      <c r="E2216" s="13">
        <v>45579.172361111108</v>
      </c>
      <c r="F2216" s="6"/>
      <c r="G2216" s="13"/>
      <c r="H2216" s="6" t="s">
        <v>5536</v>
      </c>
      <c r="I2216" s="6" t="s">
        <v>32</v>
      </c>
      <c r="J2216" s="6" t="s">
        <v>18</v>
      </c>
      <c r="K2216" s="6" t="s">
        <v>12</v>
      </c>
      <c r="L2216" s="7" t="str">
        <f t="shared" si="68"/>
        <v/>
      </c>
      <c r="M2216" s="7">
        <f t="shared" si="69"/>
        <v>0</v>
      </c>
    </row>
    <row r="2217" spans="1:13" x14ac:dyDescent="0.3">
      <c r="A2217" s="6">
        <v>53904</v>
      </c>
      <c r="B2217" s="6" t="s">
        <v>4043</v>
      </c>
      <c r="C2217" s="13">
        <v>45577.932256944441</v>
      </c>
      <c r="D2217" s="6" t="s">
        <v>2174</v>
      </c>
      <c r="E2217" s="13">
        <v>45579.172430555554</v>
      </c>
      <c r="F2217" s="6"/>
      <c r="G2217" s="13"/>
      <c r="H2217" s="6" t="s">
        <v>5536</v>
      </c>
      <c r="I2217" s="6" t="s">
        <v>29</v>
      </c>
      <c r="J2217" s="6" t="s">
        <v>18</v>
      </c>
      <c r="K2217" s="6" t="s">
        <v>12</v>
      </c>
      <c r="L2217" s="7" t="str">
        <f t="shared" si="68"/>
        <v/>
      </c>
      <c r="M2217" s="7">
        <f t="shared" si="69"/>
        <v>0</v>
      </c>
    </row>
    <row r="2218" spans="1:13" x14ac:dyDescent="0.3">
      <c r="A2218" s="6">
        <v>54055</v>
      </c>
      <c r="B2218" s="6" t="s">
        <v>4044</v>
      </c>
      <c r="C2218" s="13">
        <v>45578.330289351848</v>
      </c>
      <c r="D2218" s="6" t="s">
        <v>2158</v>
      </c>
      <c r="E2218" s="13">
        <v>45579.172384259262</v>
      </c>
      <c r="F2218" s="6"/>
      <c r="G2218" s="13"/>
      <c r="H2218" s="6" t="s">
        <v>9</v>
      </c>
      <c r="I2218" s="6" t="s">
        <v>83</v>
      </c>
      <c r="J2218" s="6" t="s">
        <v>18</v>
      </c>
      <c r="K2218" s="6" t="s">
        <v>752</v>
      </c>
      <c r="L2218" s="7" t="str">
        <f t="shared" si="68"/>
        <v/>
      </c>
      <c r="M2218" s="7">
        <f t="shared" si="69"/>
        <v>1</v>
      </c>
    </row>
    <row r="2219" spans="1:13" x14ac:dyDescent="0.3">
      <c r="A2219" s="6">
        <v>53830</v>
      </c>
      <c r="B2219" s="6" t="s">
        <v>4045</v>
      </c>
      <c r="C2219" s="13">
        <v>45577.79515046296</v>
      </c>
      <c r="D2219" s="6" t="s">
        <v>2161</v>
      </c>
      <c r="E2219" s="13">
        <v>45579.172372685185</v>
      </c>
      <c r="F2219" s="6"/>
      <c r="G2219" s="13"/>
      <c r="H2219" s="6" t="s">
        <v>5536</v>
      </c>
      <c r="I2219" s="6" t="s">
        <v>111</v>
      </c>
      <c r="J2219" s="6" t="s">
        <v>18</v>
      </c>
      <c r="K2219" s="6" t="s">
        <v>190</v>
      </c>
      <c r="L2219" s="7" t="str">
        <f t="shared" si="68"/>
        <v/>
      </c>
      <c r="M2219" s="7">
        <f t="shared" si="69"/>
        <v>0</v>
      </c>
    </row>
    <row r="2220" spans="1:13" x14ac:dyDescent="0.3">
      <c r="A2220" s="6">
        <v>54630</v>
      </c>
      <c r="B2220" s="6" t="s">
        <v>4046</v>
      </c>
      <c r="C2220" s="13">
        <v>45579.495439814818</v>
      </c>
      <c r="D2220" s="6" t="s">
        <v>2743</v>
      </c>
      <c r="E2220" s="13">
        <v>45586.36041666667</v>
      </c>
      <c r="F2220" s="6"/>
      <c r="G2220" s="13"/>
      <c r="H2220" s="6" t="s">
        <v>5536</v>
      </c>
      <c r="I2220" s="6" t="s">
        <v>83</v>
      </c>
      <c r="J2220" s="6" t="s">
        <v>33</v>
      </c>
      <c r="K2220" s="6" t="s">
        <v>24</v>
      </c>
      <c r="L2220" s="7" t="str">
        <f t="shared" si="68"/>
        <v/>
      </c>
      <c r="M2220" s="7">
        <f t="shared" si="69"/>
        <v>0</v>
      </c>
    </row>
    <row r="2221" spans="1:13" x14ac:dyDescent="0.3">
      <c r="A2221" s="6">
        <v>54823</v>
      </c>
      <c r="B2221" s="6" t="s">
        <v>4047</v>
      </c>
      <c r="C2221" s="13">
        <v>45580.219861111109</v>
      </c>
      <c r="D2221" s="6" t="s">
        <v>2477</v>
      </c>
      <c r="E2221" s="13">
        <v>45581.205659722225</v>
      </c>
      <c r="F2221" s="6"/>
      <c r="G2221" s="13"/>
      <c r="H2221" s="6" t="s">
        <v>9</v>
      </c>
      <c r="I2221" s="6" t="s">
        <v>116</v>
      </c>
      <c r="J2221" s="6" t="s">
        <v>18</v>
      </c>
      <c r="K2221" s="6" t="s">
        <v>86</v>
      </c>
      <c r="L2221" s="7" t="str">
        <f t="shared" si="68"/>
        <v/>
      </c>
      <c r="M2221" s="7">
        <f t="shared" si="69"/>
        <v>1</v>
      </c>
    </row>
    <row r="2222" spans="1:13" x14ac:dyDescent="0.3">
      <c r="A2222" s="6">
        <v>54882</v>
      </c>
      <c r="B2222" s="6" t="s">
        <v>4048</v>
      </c>
      <c r="C2222" s="13">
        <v>45580.260208333333</v>
      </c>
      <c r="D2222" s="6" t="s">
        <v>2480</v>
      </c>
      <c r="E2222" s="13">
        <v>45581.205694444441</v>
      </c>
      <c r="F2222" s="6"/>
      <c r="G2222" s="13"/>
      <c r="H2222" s="6" t="s">
        <v>5536</v>
      </c>
      <c r="I2222" s="6" t="s">
        <v>116</v>
      </c>
      <c r="J2222" s="6" t="s">
        <v>18</v>
      </c>
      <c r="K2222" s="6" t="s">
        <v>21</v>
      </c>
      <c r="L2222" s="7" t="str">
        <f t="shared" si="68"/>
        <v/>
      </c>
      <c r="M2222" s="7">
        <f t="shared" si="69"/>
        <v>0</v>
      </c>
    </row>
    <row r="2223" spans="1:13" x14ac:dyDescent="0.3">
      <c r="A2223" s="6">
        <v>54560</v>
      </c>
      <c r="B2223" s="6" t="s">
        <v>4049</v>
      </c>
      <c r="C2223" s="13">
        <v>45579.364861111113</v>
      </c>
      <c r="D2223" s="6" t="s">
        <v>113</v>
      </c>
      <c r="E2223" s="13">
        <v>45587.311736111114</v>
      </c>
      <c r="F2223" s="6" t="s">
        <v>4050</v>
      </c>
      <c r="G2223" s="13">
        <v>45597.313032407408</v>
      </c>
      <c r="H2223" s="6" t="s">
        <v>14</v>
      </c>
      <c r="I2223" s="6" t="s">
        <v>83</v>
      </c>
      <c r="J2223" s="6" t="s">
        <v>33</v>
      </c>
      <c r="K2223" s="6" t="s">
        <v>24</v>
      </c>
      <c r="L2223" s="7">
        <f t="shared" si="68"/>
        <v>10.001296296293731</v>
      </c>
      <c r="M2223" s="7">
        <f t="shared" si="69"/>
        <v>0</v>
      </c>
    </row>
    <row r="2224" spans="1:13" x14ac:dyDescent="0.3">
      <c r="A2224" s="6">
        <v>54589</v>
      </c>
      <c r="B2224" s="6" t="s">
        <v>4051</v>
      </c>
      <c r="C2224" s="13">
        <v>45579.407476851855</v>
      </c>
      <c r="D2224" s="6" t="s">
        <v>2165</v>
      </c>
      <c r="E2224" s="13">
        <v>45580.169687499998</v>
      </c>
      <c r="F2224" s="6"/>
      <c r="G2224" s="13"/>
      <c r="H2224" s="6" t="s">
        <v>9</v>
      </c>
      <c r="I2224" s="6" t="s">
        <v>52</v>
      </c>
      <c r="J2224" s="6" t="s">
        <v>18</v>
      </c>
      <c r="K2224" s="6" t="s">
        <v>86</v>
      </c>
      <c r="L2224" s="7" t="str">
        <f t="shared" si="68"/>
        <v/>
      </c>
      <c r="M2224" s="7">
        <f t="shared" si="69"/>
        <v>1</v>
      </c>
    </row>
    <row r="2225" spans="1:13" x14ac:dyDescent="0.3">
      <c r="A2225" s="6">
        <v>54670</v>
      </c>
      <c r="B2225" s="6" t="s">
        <v>4052</v>
      </c>
      <c r="C2225" s="13">
        <v>45579.624814814815</v>
      </c>
      <c r="D2225" s="6" t="s">
        <v>222</v>
      </c>
      <c r="E2225" s="13">
        <v>45580.169872685183</v>
      </c>
      <c r="F2225" s="6"/>
      <c r="G2225" s="13"/>
      <c r="H2225" s="6" t="s">
        <v>5536</v>
      </c>
      <c r="I2225" s="6" t="s">
        <v>116</v>
      </c>
      <c r="J2225" s="6" t="s">
        <v>18</v>
      </c>
      <c r="K2225" s="6" t="s">
        <v>90</v>
      </c>
      <c r="L2225" s="7" t="str">
        <f t="shared" si="68"/>
        <v/>
      </c>
      <c r="M2225" s="7">
        <f t="shared" si="69"/>
        <v>0</v>
      </c>
    </row>
    <row r="2226" spans="1:13" x14ac:dyDescent="0.3">
      <c r="A2226" s="6">
        <v>54822</v>
      </c>
      <c r="B2226" s="6" t="s">
        <v>4053</v>
      </c>
      <c r="C2226" s="13">
        <v>45580.184270833335</v>
      </c>
      <c r="D2226" s="6" t="s">
        <v>762</v>
      </c>
      <c r="E2226" s="13">
        <v>45581.205648148149</v>
      </c>
      <c r="F2226" s="6"/>
      <c r="G2226" s="13"/>
      <c r="H2226" s="6" t="s">
        <v>5536</v>
      </c>
      <c r="I2226" s="6" t="s">
        <v>29</v>
      </c>
      <c r="J2226" s="6" t="s">
        <v>18</v>
      </c>
      <c r="K2226" s="6" t="s">
        <v>225</v>
      </c>
      <c r="L2226" s="7" t="str">
        <f t="shared" si="68"/>
        <v/>
      </c>
      <c r="M2226" s="7">
        <f t="shared" si="69"/>
        <v>0</v>
      </c>
    </row>
    <row r="2227" spans="1:13" x14ac:dyDescent="0.3">
      <c r="A2227" s="6">
        <v>54834</v>
      </c>
      <c r="B2227" s="6" t="s">
        <v>4054</v>
      </c>
      <c r="C2227" s="13">
        <v>45580.197858796295</v>
      </c>
      <c r="D2227" s="6" t="s">
        <v>2474</v>
      </c>
      <c r="E2227" s="13">
        <v>45581.205752314818</v>
      </c>
      <c r="F2227" s="6"/>
      <c r="G2227" s="13"/>
      <c r="H2227" s="6" t="s">
        <v>5536</v>
      </c>
      <c r="I2227" s="6" t="s">
        <v>83</v>
      </c>
      <c r="J2227" s="6" t="s">
        <v>18</v>
      </c>
      <c r="K2227" s="6" t="s">
        <v>34</v>
      </c>
      <c r="L2227" s="7" t="str">
        <f t="shared" si="68"/>
        <v/>
      </c>
      <c r="M2227" s="7">
        <f t="shared" si="69"/>
        <v>0</v>
      </c>
    </row>
    <row r="2228" spans="1:13" x14ac:dyDescent="0.3">
      <c r="A2228" s="6">
        <v>54841</v>
      </c>
      <c r="B2228" s="6" t="s">
        <v>4055</v>
      </c>
      <c r="C2228" s="13">
        <v>45580.200277777774</v>
      </c>
      <c r="D2228" s="6" t="s">
        <v>223</v>
      </c>
      <c r="E2228" s="13">
        <v>45581.205682870372</v>
      </c>
      <c r="F2228" s="6"/>
      <c r="G2228" s="13"/>
      <c r="H2228" s="6" t="s">
        <v>9</v>
      </c>
      <c r="I2228" s="6" t="s">
        <v>25</v>
      </c>
      <c r="J2228" s="6" t="s">
        <v>18</v>
      </c>
      <c r="K2228" s="6" t="s">
        <v>86</v>
      </c>
      <c r="L2228" s="7" t="str">
        <f t="shared" si="68"/>
        <v/>
      </c>
      <c r="M2228" s="7">
        <f t="shared" si="69"/>
        <v>1</v>
      </c>
    </row>
    <row r="2229" spans="1:13" x14ac:dyDescent="0.3">
      <c r="A2229" s="6">
        <v>54849</v>
      </c>
      <c r="B2229" s="6" t="s">
        <v>4056</v>
      </c>
      <c r="C2229" s="13">
        <v>45580.230486111112</v>
      </c>
      <c r="D2229" s="6" t="s">
        <v>913</v>
      </c>
      <c r="E2229" s="13">
        <v>45599.247094907405</v>
      </c>
      <c r="F2229" s="6"/>
      <c r="G2229" s="13"/>
      <c r="H2229" s="6" t="s">
        <v>9</v>
      </c>
      <c r="I2229" s="6" t="s">
        <v>48</v>
      </c>
      <c r="J2229" s="6" t="s">
        <v>18</v>
      </c>
      <c r="K2229" s="6" t="s">
        <v>86</v>
      </c>
      <c r="L2229" s="7" t="str">
        <f t="shared" si="68"/>
        <v/>
      </c>
      <c r="M2229" s="7">
        <f t="shared" si="69"/>
        <v>1</v>
      </c>
    </row>
    <row r="2230" spans="1:13" x14ac:dyDescent="0.3">
      <c r="A2230" s="6">
        <v>54623</v>
      </c>
      <c r="B2230" s="6" t="s">
        <v>4057</v>
      </c>
      <c r="C2230" s="13">
        <v>45579.48096064815</v>
      </c>
      <c r="D2230" s="6" t="s">
        <v>2180</v>
      </c>
      <c r="E2230" s="13">
        <v>45581.205763888887</v>
      </c>
      <c r="F2230" s="6"/>
      <c r="G2230" s="13"/>
      <c r="H2230" s="6" t="s">
        <v>9</v>
      </c>
      <c r="I2230" s="6" t="s">
        <v>10</v>
      </c>
      <c r="J2230" s="6" t="s">
        <v>11</v>
      </c>
      <c r="K2230" s="6" t="s">
        <v>86</v>
      </c>
      <c r="L2230" s="7" t="str">
        <f t="shared" si="68"/>
        <v/>
      </c>
      <c r="M2230" s="7">
        <f t="shared" si="69"/>
        <v>1</v>
      </c>
    </row>
    <row r="2231" spans="1:13" x14ac:dyDescent="0.3">
      <c r="A2231" s="6">
        <v>54658</v>
      </c>
      <c r="B2231" s="6" t="s">
        <v>4058</v>
      </c>
      <c r="C2231" s="13">
        <v>45579.594502314816</v>
      </c>
      <c r="D2231" s="6" t="s">
        <v>2162</v>
      </c>
      <c r="E2231" s="13">
        <v>45580.169803240744</v>
      </c>
      <c r="F2231" s="6"/>
      <c r="G2231" s="13"/>
      <c r="H2231" s="6" t="s">
        <v>5536</v>
      </c>
      <c r="I2231" s="6" t="s">
        <v>32</v>
      </c>
      <c r="J2231" s="6" t="s">
        <v>33</v>
      </c>
      <c r="K2231" s="6" t="s">
        <v>86</v>
      </c>
      <c r="L2231" s="7" t="str">
        <f t="shared" si="68"/>
        <v/>
      </c>
      <c r="M2231" s="7">
        <f t="shared" si="69"/>
        <v>0</v>
      </c>
    </row>
    <row r="2232" spans="1:13" x14ac:dyDescent="0.3">
      <c r="A2232" s="6">
        <v>54696</v>
      </c>
      <c r="B2232" s="6" t="s">
        <v>4059</v>
      </c>
      <c r="C2232" s="13">
        <v>45579.717129629629</v>
      </c>
      <c r="D2232" s="6" t="s">
        <v>2681</v>
      </c>
      <c r="E2232" s="13">
        <v>45586.360497685186</v>
      </c>
      <c r="F2232" s="6"/>
      <c r="G2232" s="13"/>
      <c r="H2232" s="6" t="s">
        <v>5536</v>
      </c>
      <c r="I2232" s="6" t="s">
        <v>95</v>
      </c>
      <c r="J2232" s="6" t="s">
        <v>18</v>
      </c>
      <c r="K2232" s="6" t="s">
        <v>39</v>
      </c>
      <c r="L2232" s="7" t="str">
        <f t="shared" si="68"/>
        <v/>
      </c>
      <c r="M2232" s="7">
        <f t="shared" si="69"/>
        <v>0</v>
      </c>
    </row>
    <row r="2233" spans="1:13" x14ac:dyDescent="0.3">
      <c r="A2233" s="6">
        <v>54747</v>
      </c>
      <c r="B2233" s="6" t="s">
        <v>4060</v>
      </c>
      <c r="C2233" s="13">
        <v>45579.875960648147</v>
      </c>
      <c r="D2233" s="6" t="s">
        <v>2175</v>
      </c>
      <c r="E2233" s="13">
        <v>45580.170034722221</v>
      </c>
      <c r="F2233" s="6"/>
      <c r="G2233" s="13"/>
      <c r="H2233" s="6" t="s">
        <v>9</v>
      </c>
      <c r="I2233" s="6" t="s">
        <v>88</v>
      </c>
      <c r="J2233" s="6" t="s">
        <v>33</v>
      </c>
      <c r="K2233" s="6" t="s">
        <v>86</v>
      </c>
      <c r="L2233" s="7" t="str">
        <f t="shared" si="68"/>
        <v/>
      </c>
      <c r="M2233" s="7">
        <f t="shared" si="69"/>
        <v>1</v>
      </c>
    </row>
    <row r="2234" spans="1:13" x14ac:dyDescent="0.3">
      <c r="A2234" s="6">
        <v>54777</v>
      </c>
      <c r="B2234" s="6" t="s">
        <v>4061</v>
      </c>
      <c r="C2234" s="13">
        <v>45579.947523148148</v>
      </c>
      <c r="D2234" s="6" t="s">
        <v>2153</v>
      </c>
      <c r="E2234" s="13">
        <v>45581.205636574072</v>
      </c>
      <c r="F2234" s="6"/>
      <c r="G2234" s="13"/>
      <c r="H2234" s="6" t="s">
        <v>9</v>
      </c>
      <c r="I2234" s="6" t="s">
        <v>10</v>
      </c>
      <c r="J2234" s="6" t="s">
        <v>11</v>
      </c>
      <c r="K2234" s="6" t="s">
        <v>86</v>
      </c>
      <c r="L2234" s="7" t="str">
        <f t="shared" si="68"/>
        <v/>
      </c>
      <c r="M2234" s="7">
        <f t="shared" si="69"/>
        <v>1</v>
      </c>
    </row>
    <row r="2235" spans="1:13" x14ac:dyDescent="0.3">
      <c r="A2235" s="6">
        <v>54914</v>
      </c>
      <c r="B2235" s="6" t="s">
        <v>4062</v>
      </c>
      <c r="C2235" s="13">
        <v>45580.291134259256</v>
      </c>
      <c r="D2235" s="6" t="s">
        <v>2473</v>
      </c>
      <c r="E2235" s="13">
        <v>45581.205671296295</v>
      </c>
      <c r="F2235" s="6"/>
      <c r="G2235" s="13"/>
      <c r="H2235" s="6" t="s">
        <v>5536</v>
      </c>
      <c r="I2235" s="6" t="s">
        <v>83</v>
      </c>
      <c r="J2235" s="6" t="s">
        <v>18</v>
      </c>
      <c r="K2235" s="6" t="s">
        <v>24</v>
      </c>
      <c r="L2235" s="7" t="str">
        <f t="shared" si="68"/>
        <v/>
      </c>
      <c r="M2235" s="7">
        <f t="shared" si="69"/>
        <v>0</v>
      </c>
    </row>
    <row r="2236" spans="1:13" x14ac:dyDescent="0.3">
      <c r="A2236" s="6">
        <v>54593</v>
      </c>
      <c r="B2236" s="6" t="s">
        <v>4063</v>
      </c>
      <c r="C2236" s="13">
        <v>45579.417430555557</v>
      </c>
      <c r="D2236" s="6" t="s">
        <v>2176</v>
      </c>
      <c r="E2236" s="13">
        <v>45580.169814814813</v>
      </c>
      <c r="F2236" s="6"/>
      <c r="G2236" s="13"/>
      <c r="H2236" s="6" t="s">
        <v>9</v>
      </c>
      <c r="I2236" s="6" t="s">
        <v>23</v>
      </c>
      <c r="J2236" s="6" t="s">
        <v>33</v>
      </c>
      <c r="K2236" s="6" t="s">
        <v>34</v>
      </c>
      <c r="L2236" s="7" t="str">
        <f t="shared" si="68"/>
        <v/>
      </c>
      <c r="M2236" s="7">
        <f t="shared" si="69"/>
        <v>1</v>
      </c>
    </row>
    <row r="2237" spans="1:13" x14ac:dyDescent="0.3">
      <c r="A2237" s="6">
        <v>54608</v>
      </c>
      <c r="B2237" s="6" t="s">
        <v>4064</v>
      </c>
      <c r="C2237" s="13">
        <v>45579.453113425923</v>
      </c>
      <c r="D2237" s="6" t="s">
        <v>2171</v>
      </c>
      <c r="E2237" s="13">
        <v>45580.169953703706</v>
      </c>
      <c r="F2237" s="6"/>
      <c r="G2237" s="13"/>
      <c r="H2237" s="6" t="s">
        <v>5536</v>
      </c>
      <c r="I2237" s="6" t="s">
        <v>32</v>
      </c>
      <c r="J2237" s="6" t="s">
        <v>18</v>
      </c>
      <c r="K2237" s="6" t="s">
        <v>86</v>
      </c>
      <c r="L2237" s="7" t="str">
        <f t="shared" si="68"/>
        <v/>
      </c>
      <c r="M2237" s="7">
        <f t="shared" si="69"/>
        <v>0</v>
      </c>
    </row>
    <row r="2238" spans="1:13" x14ac:dyDescent="0.3">
      <c r="A2238" s="6">
        <v>54653</v>
      </c>
      <c r="B2238" s="6" t="s">
        <v>4065</v>
      </c>
      <c r="C2238" s="13">
        <v>45579.580567129633</v>
      </c>
      <c r="D2238" s="6" t="s">
        <v>4066</v>
      </c>
      <c r="E2238" s="13">
        <v>45634.830254629633</v>
      </c>
      <c r="F2238" s="6"/>
      <c r="G2238" s="13"/>
      <c r="H2238" s="6" t="s">
        <v>9</v>
      </c>
      <c r="I2238" s="6" t="s">
        <v>50</v>
      </c>
      <c r="J2238" s="6" t="s">
        <v>33</v>
      </c>
      <c r="K2238" s="6" t="s">
        <v>90</v>
      </c>
      <c r="L2238" s="7" t="str">
        <f t="shared" si="68"/>
        <v/>
      </c>
      <c r="M2238" s="7">
        <f t="shared" si="69"/>
        <v>1</v>
      </c>
    </row>
    <row r="2239" spans="1:13" x14ac:dyDescent="0.3">
      <c r="A2239" s="6">
        <v>54770</v>
      </c>
      <c r="B2239" s="6" t="s">
        <v>4067</v>
      </c>
      <c r="C2239" s="13">
        <v>45579.925185185188</v>
      </c>
      <c r="D2239" s="6" t="s">
        <v>2473</v>
      </c>
      <c r="E2239" s="13">
        <v>45581.205671296295</v>
      </c>
      <c r="F2239" s="6"/>
      <c r="G2239" s="13"/>
      <c r="H2239" s="6" t="s">
        <v>5536</v>
      </c>
      <c r="I2239" s="6" t="s">
        <v>10</v>
      </c>
      <c r="J2239" s="6" t="s">
        <v>11</v>
      </c>
      <c r="K2239" s="6" t="s">
        <v>68</v>
      </c>
      <c r="L2239" s="7" t="str">
        <f t="shared" si="68"/>
        <v/>
      </c>
      <c r="M2239" s="7">
        <f t="shared" si="69"/>
        <v>0</v>
      </c>
    </row>
    <row r="2240" spans="1:13" x14ac:dyDescent="0.3">
      <c r="A2240" s="6">
        <v>54931</v>
      </c>
      <c r="B2240" s="6" t="s">
        <v>4068</v>
      </c>
      <c r="C2240" s="13">
        <v>45580.316354166665</v>
      </c>
      <c r="D2240" s="6" t="s">
        <v>2473</v>
      </c>
      <c r="E2240" s="13">
        <v>45581.205671296295</v>
      </c>
      <c r="F2240" s="6"/>
      <c r="G2240" s="13"/>
      <c r="H2240" s="6" t="s">
        <v>9</v>
      </c>
      <c r="I2240" s="6" t="s">
        <v>20</v>
      </c>
      <c r="J2240" s="6" t="s">
        <v>33</v>
      </c>
      <c r="K2240" s="6" t="s">
        <v>86</v>
      </c>
      <c r="L2240" s="7" t="str">
        <f t="shared" si="68"/>
        <v/>
      </c>
      <c r="M2240" s="7">
        <f t="shared" si="69"/>
        <v>1</v>
      </c>
    </row>
    <row r="2241" spans="1:13" x14ac:dyDescent="0.3">
      <c r="A2241" s="6">
        <v>62998</v>
      </c>
      <c r="B2241" s="6" t="s">
        <v>4069</v>
      </c>
      <c r="C2241" s="13">
        <v>45592.341620370367</v>
      </c>
      <c r="D2241" s="6" t="s">
        <v>3489</v>
      </c>
      <c r="E2241" s="13">
        <v>45593.386296296296</v>
      </c>
      <c r="F2241" s="6" t="s">
        <v>4070</v>
      </c>
      <c r="G2241" s="13">
        <v>45595.184444444443</v>
      </c>
      <c r="H2241" s="6" t="s">
        <v>14</v>
      </c>
      <c r="I2241" s="6" t="s">
        <v>111</v>
      </c>
      <c r="J2241" s="6" t="s">
        <v>11</v>
      </c>
      <c r="K2241" s="6" t="s">
        <v>30</v>
      </c>
      <c r="L2241" s="7">
        <f t="shared" si="68"/>
        <v>1.7981481481474475</v>
      </c>
      <c r="M2241" s="7">
        <f t="shared" si="69"/>
        <v>0</v>
      </c>
    </row>
    <row r="2242" spans="1:13" x14ac:dyDescent="0.3">
      <c r="A2242" s="6">
        <v>63022</v>
      </c>
      <c r="B2242" s="6" t="s">
        <v>4071</v>
      </c>
      <c r="C2242" s="13">
        <v>45592.359398148146</v>
      </c>
      <c r="D2242" s="6" t="s">
        <v>3469</v>
      </c>
      <c r="E2242" s="13">
        <v>45593.386284722219</v>
      </c>
      <c r="F2242" s="6"/>
      <c r="G2242" s="13"/>
      <c r="H2242" s="6" t="s">
        <v>5536</v>
      </c>
      <c r="I2242" s="6" t="s">
        <v>111</v>
      </c>
      <c r="J2242" s="6" t="s">
        <v>11</v>
      </c>
      <c r="K2242" s="6" t="s">
        <v>21</v>
      </c>
      <c r="L2242" s="7" t="str">
        <f t="shared" ref="L2242:L2305" si="70">IF(OR(ISBLANK(G2242),ISBLANK(E2242)),"", G2242 - E2242)</f>
        <v/>
      </c>
      <c r="M2242" s="7">
        <f t="shared" ref="M2242:M2305" si="71">IF(H2242="Returned",1,0)</f>
        <v>0</v>
      </c>
    </row>
    <row r="2243" spans="1:13" x14ac:dyDescent="0.3">
      <c r="A2243" s="6">
        <v>63059</v>
      </c>
      <c r="B2243" s="6" t="s">
        <v>4072</v>
      </c>
      <c r="C2243" s="13">
        <v>45592.381249999999</v>
      </c>
      <c r="D2243" s="6" t="s">
        <v>3489</v>
      </c>
      <c r="E2243" s="13">
        <v>45593.386296296296</v>
      </c>
      <c r="F2243" s="6"/>
      <c r="G2243" s="13"/>
      <c r="H2243" s="6" t="s">
        <v>35</v>
      </c>
      <c r="I2243" s="6" t="s">
        <v>185</v>
      </c>
      <c r="J2243" s="6" t="s">
        <v>18</v>
      </c>
      <c r="K2243" s="6" t="s">
        <v>44</v>
      </c>
      <c r="L2243" s="7" t="str">
        <f t="shared" si="70"/>
        <v/>
      </c>
      <c r="M2243" s="7">
        <f t="shared" si="71"/>
        <v>0</v>
      </c>
    </row>
    <row r="2244" spans="1:13" x14ac:dyDescent="0.3">
      <c r="A2244" s="6">
        <v>63070</v>
      </c>
      <c r="B2244" s="6" t="s">
        <v>4073</v>
      </c>
      <c r="C2244" s="13">
        <v>45592.385868055557</v>
      </c>
      <c r="D2244" s="6" t="s">
        <v>3486</v>
      </c>
      <c r="E2244" s="13">
        <v>45593.386365740742</v>
      </c>
      <c r="F2244" s="6"/>
      <c r="G2244" s="13"/>
      <c r="H2244" s="6" t="s">
        <v>5536</v>
      </c>
      <c r="I2244" s="6" t="s">
        <v>185</v>
      </c>
      <c r="J2244" s="6" t="s">
        <v>18</v>
      </c>
      <c r="K2244" s="6" t="s">
        <v>28</v>
      </c>
      <c r="L2244" s="7" t="str">
        <f t="shared" si="70"/>
        <v/>
      </c>
      <c r="M2244" s="7">
        <f t="shared" si="71"/>
        <v>0</v>
      </c>
    </row>
    <row r="2245" spans="1:13" x14ac:dyDescent="0.3">
      <c r="A2245" s="6">
        <v>63079</v>
      </c>
      <c r="B2245" s="6" t="s">
        <v>4074</v>
      </c>
      <c r="C2245" s="13">
        <v>45592.393368055556</v>
      </c>
      <c r="D2245" s="6" t="s">
        <v>3460</v>
      </c>
      <c r="E2245" s="13">
        <v>45593.386307870373</v>
      </c>
      <c r="F2245" s="6" t="s">
        <v>4075</v>
      </c>
      <c r="G2245" s="13">
        <v>45600.32472222222</v>
      </c>
      <c r="H2245" s="6" t="s">
        <v>14</v>
      </c>
      <c r="I2245" s="6" t="s">
        <v>29</v>
      </c>
      <c r="J2245" s="6" t="s">
        <v>33</v>
      </c>
      <c r="K2245" s="6" t="s">
        <v>21</v>
      </c>
      <c r="L2245" s="7">
        <f t="shared" si="70"/>
        <v>6.9384143518473138</v>
      </c>
      <c r="M2245" s="7">
        <f t="shared" si="71"/>
        <v>0</v>
      </c>
    </row>
    <row r="2246" spans="1:13" x14ac:dyDescent="0.3">
      <c r="A2246" s="6">
        <v>63082</v>
      </c>
      <c r="B2246" s="6" t="s">
        <v>4076</v>
      </c>
      <c r="C2246" s="13">
        <v>45592.395960648151</v>
      </c>
      <c r="D2246" s="6" t="s">
        <v>3574</v>
      </c>
      <c r="E2246" s="13">
        <v>45593.386354166665</v>
      </c>
      <c r="F2246" s="6" t="s">
        <v>4077</v>
      </c>
      <c r="G2246" s="13">
        <v>45598.402662037035</v>
      </c>
      <c r="H2246" s="6" t="s">
        <v>14</v>
      </c>
      <c r="I2246" s="6" t="s">
        <v>116</v>
      </c>
      <c r="J2246" s="6" t="s">
        <v>18</v>
      </c>
      <c r="K2246" s="6" t="s">
        <v>24</v>
      </c>
      <c r="L2246" s="7">
        <f t="shared" si="70"/>
        <v>5.0163078703699284</v>
      </c>
      <c r="M2246" s="7">
        <f t="shared" si="71"/>
        <v>0</v>
      </c>
    </row>
    <row r="2247" spans="1:13" x14ac:dyDescent="0.3">
      <c r="A2247" s="6">
        <v>63086</v>
      </c>
      <c r="B2247" s="6" t="s">
        <v>4078</v>
      </c>
      <c r="C2247" s="13">
        <v>45592.399594907409</v>
      </c>
      <c r="D2247" s="6" t="s">
        <v>4079</v>
      </c>
      <c r="E2247" s="13">
        <v>45595.615312499998</v>
      </c>
      <c r="F2247" s="6" t="s">
        <v>4080</v>
      </c>
      <c r="G2247" s="13">
        <v>45600.673483796294</v>
      </c>
      <c r="H2247" s="6" t="s">
        <v>14</v>
      </c>
      <c r="I2247" s="6" t="s">
        <v>29</v>
      </c>
      <c r="J2247" s="6" t="s">
        <v>18</v>
      </c>
      <c r="K2247" s="6" t="s">
        <v>24</v>
      </c>
      <c r="L2247" s="7">
        <f t="shared" si="70"/>
        <v>5.0581712962957681</v>
      </c>
      <c r="M2247" s="7">
        <f t="shared" si="71"/>
        <v>0</v>
      </c>
    </row>
    <row r="2248" spans="1:13" x14ac:dyDescent="0.3">
      <c r="A2248" s="6">
        <v>63103</v>
      </c>
      <c r="B2248" s="6" t="s">
        <v>4081</v>
      </c>
      <c r="C2248" s="13">
        <v>45592.410243055558</v>
      </c>
      <c r="D2248" s="6" t="s">
        <v>3486</v>
      </c>
      <c r="E2248" s="13">
        <v>45593.386365740742</v>
      </c>
      <c r="F2248" s="6" t="s">
        <v>4082</v>
      </c>
      <c r="G2248" s="13">
        <v>45601.620347222219</v>
      </c>
      <c r="H2248" s="6" t="s">
        <v>14</v>
      </c>
      <c r="I2248" s="6" t="s">
        <v>92</v>
      </c>
      <c r="J2248" s="6" t="s">
        <v>11</v>
      </c>
      <c r="K2248" s="6" t="s">
        <v>68</v>
      </c>
      <c r="L2248" s="7">
        <f t="shared" si="70"/>
        <v>8.2339814814768033</v>
      </c>
      <c r="M2248" s="7">
        <f t="shared" si="71"/>
        <v>0</v>
      </c>
    </row>
    <row r="2249" spans="1:13" x14ac:dyDescent="0.3">
      <c r="A2249" s="6">
        <v>63174</v>
      </c>
      <c r="B2249" s="6" t="s">
        <v>4083</v>
      </c>
      <c r="C2249" s="13">
        <v>45592.484363425923</v>
      </c>
      <c r="D2249" s="6" t="s">
        <v>408</v>
      </c>
      <c r="E2249" s="13">
        <v>45593.386331018519</v>
      </c>
      <c r="F2249" s="6" t="s">
        <v>4084</v>
      </c>
      <c r="G2249" s="13">
        <v>45595.15625</v>
      </c>
      <c r="H2249" s="6" t="s">
        <v>14</v>
      </c>
      <c r="I2249" s="6" t="s">
        <v>92</v>
      </c>
      <c r="J2249" s="6" t="s">
        <v>11</v>
      </c>
      <c r="K2249" s="6" t="s">
        <v>96</v>
      </c>
      <c r="L2249" s="7">
        <f t="shared" si="70"/>
        <v>1.7699189814811689</v>
      </c>
      <c r="M2249" s="7">
        <f t="shared" si="71"/>
        <v>0</v>
      </c>
    </row>
    <row r="2250" spans="1:13" x14ac:dyDescent="0.3">
      <c r="A2250" s="6">
        <v>63196</v>
      </c>
      <c r="B2250" s="6" t="s">
        <v>4085</v>
      </c>
      <c r="C2250" s="13">
        <v>45592.504745370374</v>
      </c>
      <c r="D2250" s="6" t="s">
        <v>2406</v>
      </c>
      <c r="E2250" s="13">
        <v>45593.386261574073</v>
      </c>
      <c r="F2250" s="6" t="s">
        <v>4086</v>
      </c>
      <c r="G2250" s="13">
        <v>45601.102777777778</v>
      </c>
      <c r="H2250" s="6" t="s">
        <v>14</v>
      </c>
      <c r="I2250" s="6" t="s">
        <v>942</v>
      </c>
      <c r="J2250" s="6" t="s">
        <v>33</v>
      </c>
      <c r="K2250" s="6" t="s">
        <v>44</v>
      </c>
      <c r="L2250" s="7">
        <f t="shared" si="70"/>
        <v>7.716516203705396</v>
      </c>
      <c r="M2250" s="7">
        <f t="shared" si="71"/>
        <v>0</v>
      </c>
    </row>
    <row r="2251" spans="1:13" x14ac:dyDescent="0.3">
      <c r="A2251" s="6">
        <v>63200</v>
      </c>
      <c r="B2251" s="6" t="s">
        <v>4087</v>
      </c>
      <c r="C2251" s="13">
        <v>45592.509143518517</v>
      </c>
      <c r="D2251" s="6" t="s">
        <v>3574</v>
      </c>
      <c r="E2251" s="13">
        <v>45593.386354166665</v>
      </c>
      <c r="F2251" s="6" t="s">
        <v>4088</v>
      </c>
      <c r="G2251" s="13">
        <v>45604.242685185185</v>
      </c>
      <c r="H2251" s="6" t="s">
        <v>14</v>
      </c>
      <c r="I2251" s="6" t="s">
        <v>92</v>
      </c>
      <c r="J2251" s="6" t="s">
        <v>11</v>
      </c>
      <c r="K2251" s="6" t="s">
        <v>39</v>
      </c>
      <c r="L2251" s="7">
        <f t="shared" si="70"/>
        <v>10.856331018519995</v>
      </c>
      <c r="M2251" s="7">
        <f t="shared" si="71"/>
        <v>0</v>
      </c>
    </row>
    <row r="2252" spans="1:13" x14ac:dyDescent="0.3">
      <c r="A2252" s="6">
        <v>63202</v>
      </c>
      <c r="B2252" s="6" t="s">
        <v>4089</v>
      </c>
      <c r="C2252" s="13">
        <v>45592.51253472222</v>
      </c>
      <c r="D2252" s="6" t="s">
        <v>408</v>
      </c>
      <c r="E2252" s="13">
        <v>45593.386331018519</v>
      </c>
      <c r="F2252" s="6" t="s">
        <v>4090</v>
      </c>
      <c r="G2252" s="13">
        <v>45596.113240740742</v>
      </c>
      <c r="H2252" s="6" t="s">
        <v>14</v>
      </c>
      <c r="I2252" s="6" t="s">
        <v>92</v>
      </c>
      <c r="J2252" s="6" t="s">
        <v>11</v>
      </c>
      <c r="K2252" s="6" t="s">
        <v>227</v>
      </c>
      <c r="L2252" s="7">
        <f t="shared" si="70"/>
        <v>2.726909722223354</v>
      </c>
      <c r="M2252" s="7">
        <f t="shared" si="71"/>
        <v>0</v>
      </c>
    </row>
    <row r="2253" spans="1:13" x14ac:dyDescent="0.3">
      <c r="A2253" s="6">
        <v>63230</v>
      </c>
      <c r="B2253" s="6" t="s">
        <v>4091</v>
      </c>
      <c r="C2253" s="13">
        <v>45592.555810185186</v>
      </c>
      <c r="D2253" s="6" t="s">
        <v>2406</v>
      </c>
      <c r="E2253" s="13">
        <v>45593.386261574073</v>
      </c>
      <c r="F2253" s="6" t="s">
        <v>4092</v>
      </c>
      <c r="G2253" s="13">
        <v>45596.081238425926</v>
      </c>
      <c r="H2253" s="6" t="s">
        <v>14</v>
      </c>
      <c r="I2253" s="6" t="s">
        <v>92</v>
      </c>
      <c r="J2253" s="6" t="s">
        <v>11</v>
      </c>
      <c r="K2253" s="6" t="s">
        <v>105</v>
      </c>
      <c r="L2253" s="7">
        <f t="shared" si="70"/>
        <v>2.6949768518534256</v>
      </c>
      <c r="M2253" s="7">
        <f t="shared" si="71"/>
        <v>0</v>
      </c>
    </row>
    <row r="2254" spans="1:13" x14ac:dyDescent="0.3">
      <c r="A2254" s="6">
        <v>63251</v>
      </c>
      <c r="B2254" s="6" t="s">
        <v>4093</v>
      </c>
      <c r="C2254" s="13">
        <v>45592.581157407411</v>
      </c>
      <c r="D2254" s="6" t="s">
        <v>3486</v>
      </c>
      <c r="E2254" s="13">
        <v>45593.386365740742</v>
      </c>
      <c r="F2254" s="6" t="s">
        <v>4094</v>
      </c>
      <c r="G2254" s="13">
        <v>45599.245000000003</v>
      </c>
      <c r="H2254" s="6" t="s">
        <v>14</v>
      </c>
      <c r="I2254" s="6" t="s">
        <v>92</v>
      </c>
      <c r="J2254" s="6" t="s">
        <v>11</v>
      </c>
      <c r="K2254" s="6" t="s">
        <v>187</v>
      </c>
      <c r="L2254" s="7">
        <f t="shared" si="70"/>
        <v>5.8586342592607252</v>
      </c>
      <c r="M2254" s="7">
        <f t="shared" si="71"/>
        <v>0</v>
      </c>
    </row>
    <row r="2255" spans="1:13" x14ac:dyDescent="0.3">
      <c r="A2255" s="6">
        <v>63266</v>
      </c>
      <c r="B2255" s="6" t="s">
        <v>4095</v>
      </c>
      <c r="C2255" s="13">
        <v>45592.600416666668</v>
      </c>
      <c r="D2255" s="6" t="s">
        <v>2406</v>
      </c>
      <c r="E2255" s="13">
        <v>45593.386261574073</v>
      </c>
      <c r="F2255" s="6" t="s">
        <v>4096</v>
      </c>
      <c r="G2255" s="13">
        <v>45598.112523148149</v>
      </c>
      <c r="H2255" s="6" t="s">
        <v>14</v>
      </c>
      <c r="I2255" s="6" t="s">
        <v>50</v>
      </c>
      <c r="J2255" s="6" t="s">
        <v>18</v>
      </c>
      <c r="K2255" s="6" t="s">
        <v>24</v>
      </c>
      <c r="L2255" s="7">
        <f t="shared" si="70"/>
        <v>4.7262615740764886</v>
      </c>
      <c r="M2255" s="7">
        <f t="shared" si="71"/>
        <v>0</v>
      </c>
    </row>
    <row r="2256" spans="1:13" x14ac:dyDescent="0.3">
      <c r="A2256" s="6">
        <v>63267</v>
      </c>
      <c r="B2256" s="6" t="s">
        <v>4097</v>
      </c>
      <c r="C2256" s="13">
        <v>45592.602824074071</v>
      </c>
      <c r="D2256" s="6" t="s">
        <v>3469</v>
      </c>
      <c r="E2256" s="13">
        <v>45593.386284722219</v>
      </c>
      <c r="F2256" s="6"/>
      <c r="G2256" s="13"/>
      <c r="H2256" s="6" t="s">
        <v>9</v>
      </c>
      <c r="I2256" s="6" t="s">
        <v>111</v>
      </c>
      <c r="J2256" s="6" t="s">
        <v>11</v>
      </c>
      <c r="K2256" s="6" t="s">
        <v>15</v>
      </c>
      <c r="L2256" s="7" t="str">
        <f t="shared" si="70"/>
        <v/>
      </c>
      <c r="M2256" s="7">
        <f t="shared" si="71"/>
        <v>1</v>
      </c>
    </row>
    <row r="2257" spans="1:13" x14ac:dyDescent="0.3">
      <c r="A2257" s="6">
        <v>63285</v>
      </c>
      <c r="B2257" s="6" t="s">
        <v>4098</v>
      </c>
      <c r="C2257" s="13">
        <v>45592.629351851851</v>
      </c>
      <c r="D2257" s="6" t="s">
        <v>408</v>
      </c>
      <c r="E2257" s="13">
        <v>45593.386331018519</v>
      </c>
      <c r="F2257" s="6" t="s">
        <v>4099</v>
      </c>
      <c r="G2257" s="13">
        <v>45595.443819444445</v>
      </c>
      <c r="H2257" s="6" t="s">
        <v>14</v>
      </c>
      <c r="I2257" s="6" t="s">
        <v>111</v>
      </c>
      <c r="J2257" s="6" t="s">
        <v>11</v>
      </c>
      <c r="K2257" s="6" t="s">
        <v>61</v>
      </c>
      <c r="L2257" s="7">
        <f t="shared" si="70"/>
        <v>2.0574884259258397</v>
      </c>
      <c r="M2257" s="7">
        <f t="shared" si="71"/>
        <v>0</v>
      </c>
    </row>
    <row r="2258" spans="1:13" x14ac:dyDescent="0.3">
      <c r="A2258" s="6">
        <v>63297</v>
      </c>
      <c r="B2258" s="6" t="s">
        <v>4100</v>
      </c>
      <c r="C2258" s="13">
        <v>45592.634201388886</v>
      </c>
      <c r="D2258" s="6" t="s">
        <v>3481</v>
      </c>
      <c r="E2258" s="13">
        <v>45593.386342592596</v>
      </c>
      <c r="F2258" s="6" t="s">
        <v>4101</v>
      </c>
      <c r="G2258" s="13">
        <v>45595.391342592593</v>
      </c>
      <c r="H2258" s="6" t="s">
        <v>14</v>
      </c>
      <c r="I2258" s="6" t="s">
        <v>111</v>
      </c>
      <c r="J2258" s="6" t="s">
        <v>11</v>
      </c>
      <c r="K2258" s="6" t="s">
        <v>15</v>
      </c>
      <c r="L2258" s="7">
        <f t="shared" si="70"/>
        <v>2.0049999999973807</v>
      </c>
      <c r="M2258" s="7">
        <f t="shared" si="71"/>
        <v>0</v>
      </c>
    </row>
    <row r="2259" spans="1:13" x14ac:dyDescent="0.3">
      <c r="A2259" s="6">
        <v>63311</v>
      </c>
      <c r="B2259" s="6" t="s">
        <v>4102</v>
      </c>
      <c r="C2259" s="13">
        <v>45592.64607638889</v>
      </c>
      <c r="D2259" s="6" t="s">
        <v>3460</v>
      </c>
      <c r="E2259" s="13">
        <v>45593.386307870373</v>
      </c>
      <c r="F2259" s="6"/>
      <c r="G2259" s="13"/>
      <c r="H2259" s="6" t="s">
        <v>35</v>
      </c>
      <c r="I2259" s="6" t="s">
        <v>116</v>
      </c>
      <c r="J2259" s="6" t="s">
        <v>18</v>
      </c>
      <c r="K2259" s="6" t="s">
        <v>157</v>
      </c>
      <c r="L2259" s="7" t="str">
        <f t="shared" si="70"/>
        <v/>
      </c>
      <c r="M2259" s="7">
        <f t="shared" si="71"/>
        <v>0</v>
      </c>
    </row>
    <row r="2260" spans="1:13" x14ac:dyDescent="0.3">
      <c r="A2260" s="6">
        <v>63343</v>
      </c>
      <c r="B2260" s="6" t="s">
        <v>4103</v>
      </c>
      <c r="C2260" s="13">
        <v>45592.684895833336</v>
      </c>
      <c r="D2260" s="6" t="s">
        <v>3476</v>
      </c>
      <c r="E2260" s="13">
        <v>45593.386319444442</v>
      </c>
      <c r="F2260" s="6"/>
      <c r="G2260" s="13"/>
      <c r="H2260" s="6" t="s">
        <v>9</v>
      </c>
      <c r="I2260" s="6" t="s">
        <v>25</v>
      </c>
      <c r="J2260" s="6" t="s">
        <v>18</v>
      </c>
      <c r="K2260" s="6" t="s">
        <v>137</v>
      </c>
      <c r="L2260" s="7" t="str">
        <f t="shared" si="70"/>
        <v/>
      </c>
      <c r="M2260" s="7">
        <f t="shared" si="71"/>
        <v>1</v>
      </c>
    </row>
    <row r="2261" spans="1:13" x14ac:dyDescent="0.3">
      <c r="A2261" s="6">
        <v>63346</v>
      </c>
      <c r="B2261" s="6" t="s">
        <v>4104</v>
      </c>
      <c r="C2261" s="13">
        <v>45592.687083333331</v>
      </c>
      <c r="D2261" s="6" t="s">
        <v>3489</v>
      </c>
      <c r="E2261" s="13">
        <v>45593.386296296296</v>
      </c>
      <c r="F2261" s="6" t="s">
        <v>4105</v>
      </c>
      <c r="G2261" s="13">
        <v>45597.127314814818</v>
      </c>
      <c r="H2261" s="6" t="s">
        <v>14</v>
      </c>
      <c r="I2261" s="6" t="s">
        <v>92</v>
      </c>
      <c r="J2261" s="6" t="s">
        <v>11</v>
      </c>
      <c r="K2261" s="6" t="s">
        <v>137</v>
      </c>
      <c r="L2261" s="7">
        <f t="shared" si="70"/>
        <v>3.7410185185217415</v>
      </c>
      <c r="M2261" s="7">
        <f t="shared" si="71"/>
        <v>0</v>
      </c>
    </row>
    <row r="2262" spans="1:13" x14ac:dyDescent="0.3">
      <c r="A2262" s="6">
        <v>63347</v>
      </c>
      <c r="B2262" s="6" t="s">
        <v>4106</v>
      </c>
      <c r="C2262" s="13">
        <v>45592.68787037037</v>
      </c>
      <c r="D2262" s="6" t="s">
        <v>408</v>
      </c>
      <c r="E2262" s="13">
        <v>45593.386331018519</v>
      </c>
      <c r="F2262" s="6" t="s">
        <v>4107</v>
      </c>
      <c r="G2262" s="13">
        <v>45604.191168981481</v>
      </c>
      <c r="H2262" s="6" t="s">
        <v>14</v>
      </c>
      <c r="I2262" s="6" t="s">
        <v>25</v>
      </c>
      <c r="J2262" s="6" t="s">
        <v>18</v>
      </c>
      <c r="K2262" s="6" t="s">
        <v>86</v>
      </c>
      <c r="L2262" s="7">
        <f t="shared" si="70"/>
        <v>10.804837962961756</v>
      </c>
      <c r="M2262" s="7">
        <f t="shared" si="71"/>
        <v>0</v>
      </c>
    </row>
    <row r="2263" spans="1:13" x14ac:dyDescent="0.3">
      <c r="A2263" s="6">
        <v>63363</v>
      </c>
      <c r="B2263" s="6" t="s">
        <v>4108</v>
      </c>
      <c r="C2263" s="13">
        <v>45592.719502314816</v>
      </c>
      <c r="D2263" s="6" t="s">
        <v>270</v>
      </c>
      <c r="E2263" s="13">
        <v>45599.246979166666</v>
      </c>
      <c r="F2263" s="6"/>
      <c r="G2263" s="13"/>
      <c r="H2263" s="6" t="s">
        <v>9</v>
      </c>
      <c r="I2263" s="6" t="s">
        <v>271</v>
      </c>
      <c r="J2263" s="6" t="s">
        <v>18</v>
      </c>
      <c r="K2263" s="6" t="s">
        <v>24</v>
      </c>
      <c r="L2263" s="7" t="str">
        <f t="shared" si="70"/>
        <v/>
      </c>
      <c r="M2263" s="7">
        <f t="shared" si="71"/>
        <v>1</v>
      </c>
    </row>
    <row r="2264" spans="1:13" x14ac:dyDescent="0.3">
      <c r="A2264" s="6">
        <v>63372</v>
      </c>
      <c r="B2264" s="6" t="s">
        <v>4109</v>
      </c>
      <c r="C2264" s="13">
        <v>45592.725983796299</v>
      </c>
      <c r="D2264" s="6" t="s">
        <v>2406</v>
      </c>
      <c r="E2264" s="13">
        <v>45593.386261574073</v>
      </c>
      <c r="F2264" s="6"/>
      <c r="G2264" s="13"/>
      <c r="H2264" s="6" t="s">
        <v>5536</v>
      </c>
      <c r="I2264" s="6" t="s">
        <v>111</v>
      </c>
      <c r="J2264" s="6" t="s">
        <v>11</v>
      </c>
      <c r="K2264" s="6" t="s">
        <v>36</v>
      </c>
      <c r="L2264" s="7" t="str">
        <f t="shared" si="70"/>
        <v/>
      </c>
      <c r="M2264" s="7">
        <f t="shared" si="71"/>
        <v>0</v>
      </c>
    </row>
    <row r="2265" spans="1:13" x14ac:dyDescent="0.3">
      <c r="A2265" s="6">
        <v>63382</v>
      </c>
      <c r="B2265" s="6" t="s">
        <v>4110</v>
      </c>
      <c r="C2265" s="13">
        <v>45592.740636574075</v>
      </c>
      <c r="D2265" s="6" t="s">
        <v>3462</v>
      </c>
      <c r="E2265" s="13">
        <v>45593.386273148149</v>
      </c>
      <c r="F2265" s="6" t="s">
        <v>4111</v>
      </c>
      <c r="G2265" s="13">
        <v>45596.472997685189</v>
      </c>
      <c r="H2265" s="6" t="s">
        <v>14</v>
      </c>
      <c r="I2265" s="6" t="s">
        <v>50</v>
      </c>
      <c r="J2265" s="6" t="s">
        <v>18</v>
      </c>
      <c r="K2265" s="6" t="s">
        <v>58</v>
      </c>
      <c r="L2265" s="7">
        <f t="shared" si="70"/>
        <v>3.0867245370391174</v>
      </c>
      <c r="M2265" s="7">
        <f t="shared" si="71"/>
        <v>0</v>
      </c>
    </row>
    <row r="2266" spans="1:13" x14ac:dyDescent="0.3">
      <c r="A2266" s="6">
        <v>63402</v>
      </c>
      <c r="B2266" s="6" t="s">
        <v>4112</v>
      </c>
      <c r="C2266" s="13">
        <v>45592.764699074076</v>
      </c>
      <c r="D2266" s="6" t="s">
        <v>408</v>
      </c>
      <c r="E2266" s="13">
        <v>45593.386331018519</v>
      </c>
      <c r="F2266" s="6" t="s">
        <v>4113</v>
      </c>
      <c r="G2266" s="13">
        <v>45599.194687499999</v>
      </c>
      <c r="H2266" s="6" t="s">
        <v>14</v>
      </c>
      <c r="I2266" s="6" t="s">
        <v>216</v>
      </c>
      <c r="J2266" s="6" t="s">
        <v>11</v>
      </c>
      <c r="K2266" s="6" t="s">
        <v>133</v>
      </c>
      <c r="L2266" s="7">
        <f t="shared" si="70"/>
        <v>5.8083564814805868</v>
      </c>
      <c r="M2266" s="7">
        <f t="shared" si="71"/>
        <v>0</v>
      </c>
    </row>
    <row r="2267" spans="1:13" x14ac:dyDescent="0.3">
      <c r="A2267" s="6">
        <v>63415</v>
      </c>
      <c r="B2267" s="6" t="s">
        <v>4114</v>
      </c>
      <c r="C2267" s="13">
        <v>45592.782314814816</v>
      </c>
      <c r="D2267" s="6" t="s">
        <v>3469</v>
      </c>
      <c r="E2267" s="13">
        <v>45593.386284722219</v>
      </c>
      <c r="F2267" s="6" t="s">
        <v>4115</v>
      </c>
      <c r="G2267" s="13">
        <v>45601.443379629629</v>
      </c>
      <c r="H2267" s="6" t="s">
        <v>14</v>
      </c>
      <c r="I2267" s="6" t="s">
        <v>83</v>
      </c>
      <c r="J2267" s="6" t="s">
        <v>18</v>
      </c>
      <c r="K2267" s="6" t="s">
        <v>146</v>
      </c>
      <c r="L2267" s="7">
        <f t="shared" si="70"/>
        <v>8.057094907409919</v>
      </c>
      <c r="M2267" s="7">
        <f t="shared" si="71"/>
        <v>0</v>
      </c>
    </row>
    <row r="2268" spans="1:13" x14ac:dyDescent="0.3">
      <c r="A2268" s="6">
        <v>63438</v>
      </c>
      <c r="B2268" s="6" t="s">
        <v>4116</v>
      </c>
      <c r="C2268" s="13">
        <v>45592.807592592595</v>
      </c>
      <c r="D2268" s="6" t="s">
        <v>2406</v>
      </c>
      <c r="E2268" s="13">
        <v>45593.386261574073</v>
      </c>
      <c r="F2268" s="6"/>
      <c r="G2268" s="13"/>
      <c r="H2268" s="6" t="s">
        <v>5536</v>
      </c>
      <c r="I2268" s="6" t="s">
        <v>216</v>
      </c>
      <c r="J2268" s="6" t="s">
        <v>11</v>
      </c>
      <c r="K2268" s="6" t="s">
        <v>15</v>
      </c>
      <c r="L2268" s="7" t="str">
        <f t="shared" si="70"/>
        <v/>
      </c>
      <c r="M2268" s="7">
        <f t="shared" si="71"/>
        <v>0</v>
      </c>
    </row>
    <row r="2269" spans="1:13" x14ac:dyDescent="0.3">
      <c r="A2269" s="6">
        <v>63459</v>
      </c>
      <c r="B2269" s="6" t="s">
        <v>4117</v>
      </c>
      <c r="C2269" s="13">
        <v>45592.828101851854</v>
      </c>
      <c r="D2269" s="6" t="s">
        <v>2406</v>
      </c>
      <c r="E2269" s="13">
        <v>45593.386261574073</v>
      </c>
      <c r="F2269" s="6" t="s">
        <v>4118</v>
      </c>
      <c r="G2269" s="13">
        <v>45595.301030092596</v>
      </c>
      <c r="H2269" s="6" t="s">
        <v>14</v>
      </c>
      <c r="I2269" s="6" t="s">
        <v>287</v>
      </c>
      <c r="J2269" s="6" t="s">
        <v>33</v>
      </c>
      <c r="K2269" s="6" t="s">
        <v>102</v>
      </c>
      <c r="L2269" s="7">
        <f t="shared" si="70"/>
        <v>1.9147685185234877</v>
      </c>
      <c r="M2269" s="7">
        <f t="shared" si="71"/>
        <v>0</v>
      </c>
    </row>
    <row r="2270" spans="1:13" x14ac:dyDescent="0.3">
      <c r="A2270" s="6">
        <v>63463</v>
      </c>
      <c r="B2270" s="6" t="s">
        <v>4119</v>
      </c>
      <c r="C2270" s="13">
        <v>45592.83085648148</v>
      </c>
      <c r="D2270" s="6" t="s">
        <v>1450</v>
      </c>
      <c r="E2270" s="13">
        <v>45599.247118055559</v>
      </c>
      <c r="F2270" s="6" t="s">
        <v>4120</v>
      </c>
      <c r="G2270" s="13">
        <v>45600.351053240738</v>
      </c>
      <c r="H2270" s="6" t="s">
        <v>14</v>
      </c>
      <c r="I2270" s="6" t="s">
        <v>271</v>
      </c>
      <c r="J2270" s="6" t="s">
        <v>18</v>
      </c>
      <c r="K2270" s="6" t="s">
        <v>61</v>
      </c>
      <c r="L2270" s="7">
        <f t="shared" si="70"/>
        <v>1.10393518517958</v>
      </c>
      <c r="M2270" s="7">
        <f t="shared" si="71"/>
        <v>0</v>
      </c>
    </row>
    <row r="2271" spans="1:13" x14ac:dyDescent="0.3">
      <c r="A2271" s="6">
        <v>63471</v>
      </c>
      <c r="B2271" s="6" t="s">
        <v>4121</v>
      </c>
      <c r="C2271" s="13">
        <v>45592.838842592595</v>
      </c>
      <c r="D2271" s="6" t="s">
        <v>3469</v>
      </c>
      <c r="E2271" s="13">
        <v>45593.386284722219</v>
      </c>
      <c r="F2271" s="6"/>
      <c r="G2271" s="13"/>
      <c r="H2271" s="6" t="s">
        <v>9</v>
      </c>
      <c r="I2271" s="6" t="s">
        <v>83</v>
      </c>
      <c r="J2271" s="6" t="s">
        <v>18</v>
      </c>
      <c r="K2271" s="6" t="s">
        <v>157</v>
      </c>
      <c r="L2271" s="7" t="str">
        <f t="shared" si="70"/>
        <v/>
      </c>
      <c r="M2271" s="7">
        <f t="shared" si="71"/>
        <v>1</v>
      </c>
    </row>
    <row r="2272" spans="1:13" x14ac:dyDescent="0.3">
      <c r="A2272" s="6">
        <v>63484</v>
      </c>
      <c r="B2272" s="6" t="s">
        <v>4122</v>
      </c>
      <c r="C2272" s="13">
        <v>45592.853055555555</v>
      </c>
      <c r="D2272" s="6" t="s">
        <v>3460</v>
      </c>
      <c r="E2272" s="13">
        <v>45593.386307870373</v>
      </c>
      <c r="F2272" s="6" t="s">
        <v>4123</v>
      </c>
      <c r="G2272" s="13">
        <v>45599.389016203706</v>
      </c>
      <c r="H2272" s="6" t="s">
        <v>14</v>
      </c>
      <c r="I2272" s="6" t="s">
        <v>83</v>
      </c>
      <c r="J2272" s="6" t="s">
        <v>33</v>
      </c>
      <c r="K2272" s="6" t="s">
        <v>218</v>
      </c>
      <c r="L2272" s="7">
        <f t="shared" si="70"/>
        <v>6.0027083333334303</v>
      </c>
      <c r="M2272" s="7">
        <f t="shared" si="71"/>
        <v>0</v>
      </c>
    </row>
    <row r="2273" spans="1:13" x14ac:dyDescent="0.3">
      <c r="A2273" s="6">
        <v>63495</v>
      </c>
      <c r="B2273" s="6" t="s">
        <v>4124</v>
      </c>
      <c r="C2273" s="13">
        <v>45592.864050925928</v>
      </c>
      <c r="D2273" s="6" t="s">
        <v>2406</v>
      </c>
      <c r="E2273" s="13">
        <v>45593.386261574073</v>
      </c>
      <c r="F2273" s="6"/>
      <c r="G2273" s="13"/>
      <c r="H2273" s="6" t="s">
        <v>35</v>
      </c>
      <c r="I2273" s="6" t="s">
        <v>50</v>
      </c>
      <c r="J2273" s="6" t="s">
        <v>18</v>
      </c>
      <c r="K2273" s="6" t="s">
        <v>68</v>
      </c>
      <c r="L2273" s="7" t="str">
        <f t="shared" si="70"/>
        <v/>
      </c>
      <c r="M2273" s="7">
        <f t="shared" si="71"/>
        <v>0</v>
      </c>
    </row>
    <row r="2274" spans="1:13" x14ac:dyDescent="0.3">
      <c r="A2274" s="6">
        <v>63523</v>
      </c>
      <c r="B2274" s="6" t="s">
        <v>4125</v>
      </c>
      <c r="C2274" s="13">
        <v>45592.891956018517</v>
      </c>
      <c r="D2274" s="6" t="s">
        <v>3740</v>
      </c>
      <c r="E2274" s="13">
        <v>45593.386377314811</v>
      </c>
      <c r="F2274" s="6"/>
      <c r="G2274" s="13"/>
      <c r="H2274" s="6" t="s">
        <v>9</v>
      </c>
      <c r="I2274" s="6" t="s">
        <v>287</v>
      </c>
      <c r="J2274" s="6" t="s">
        <v>33</v>
      </c>
      <c r="K2274" s="6" t="s">
        <v>157</v>
      </c>
      <c r="L2274" s="7" t="str">
        <f t="shared" si="70"/>
        <v/>
      </c>
      <c r="M2274" s="7">
        <f t="shared" si="71"/>
        <v>1</v>
      </c>
    </row>
    <row r="2275" spans="1:13" x14ac:dyDescent="0.3">
      <c r="A2275" s="6">
        <v>63595</v>
      </c>
      <c r="B2275" s="6" t="s">
        <v>4126</v>
      </c>
      <c r="C2275" s="13">
        <v>45592.917222222219</v>
      </c>
      <c r="D2275" s="6" t="s">
        <v>2399</v>
      </c>
      <c r="E2275" s="13">
        <v>45594.291481481479</v>
      </c>
      <c r="F2275" s="6" t="s">
        <v>4127</v>
      </c>
      <c r="G2275" s="13">
        <v>45598.386678240742</v>
      </c>
      <c r="H2275" s="6" t="s">
        <v>14</v>
      </c>
      <c r="I2275" s="6" t="s">
        <v>116</v>
      </c>
      <c r="J2275" s="6" t="s">
        <v>18</v>
      </c>
      <c r="K2275" s="6" t="s">
        <v>63</v>
      </c>
      <c r="L2275" s="7">
        <f t="shared" si="70"/>
        <v>4.0951967592627625</v>
      </c>
      <c r="M2275" s="7">
        <f t="shared" si="71"/>
        <v>0</v>
      </c>
    </row>
    <row r="2276" spans="1:13" x14ac:dyDescent="0.3">
      <c r="A2276" s="6">
        <v>63599</v>
      </c>
      <c r="B2276" s="6" t="s">
        <v>4128</v>
      </c>
      <c r="C2276" s="13">
        <v>45592.917268518519</v>
      </c>
      <c r="D2276" s="6" t="s">
        <v>4129</v>
      </c>
      <c r="E2276" s="13">
        <v>45603.333460648151</v>
      </c>
      <c r="F2276" s="6" t="s">
        <v>4130</v>
      </c>
      <c r="G2276" s="13">
        <v>45608.271377314813</v>
      </c>
      <c r="H2276" s="6" t="s">
        <v>14</v>
      </c>
      <c r="I2276" s="6" t="s">
        <v>271</v>
      </c>
      <c r="J2276" s="6" t="s">
        <v>18</v>
      </c>
      <c r="K2276" s="6" t="s">
        <v>133</v>
      </c>
      <c r="L2276" s="7">
        <f t="shared" si="70"/>
        <v>4.9379166666622041</v>
      </c>
      <c r="M2276" s="7">
        <f t="shared" si="71"/>
        <v>0</v>
      </c>
    </row>
    <row r="2277" spans="1:13" x14ac:dyDescent="0.3">
      <c r="A2277" s="6">
        <v>63605</v>
      </c>
      <c r="B2277" s="6" t="s">
        <v>4131</v>
      </c>
      <c r="C2277" s="13">
        <v>45592.917349537034</v>
      </c>
      <c r="D2277" s="6" t="s">
        <v>741</v>
      </c>
      <c r="E2277" s="13">
        <v>45595.330659722225</v>
      </c>
      <c r="F2277" s="6" t="s">
        <v>4132</v>
      </c>
      <c r="G2277" s="13">
        <v>45601.444652777776</v>
      </c>
      <c r="H2277" s="6" t="s">
        <v>14</v>
      </c>
      <c r="I2277" s="6" t="s">
        <v>95</v>
      </c>
      <c r="J2277" s="6" t="s">
        <v>18</v>
      </c>
      <c r="K2277" s="6" t="s">
        <v>226</v>
      </c>
      <c r="L2277" s="7">
        <f t="shared" si="70"/>
        <v>6.1139930555509636</v>
      </c>
      <c r="M2277" s="7">
        <f t="shared" si="71"/>
        <v>0</v>
      </c>
    </row>
    <row r="2278" spans="1:13" x14ac:dyDescent="0.3">
      <c r="A2278" s="6">
        <v>63609</v>
      </c>
      <c r="B2278" s="6" t="s">
        <v>4133</v>
      </c>
      <c r="C2278" s="13">
        <v>45592.917395833334</v>
      </c>
      <c r="D2278" s="6" t="s">
        <v>4134</v>
      </c>
      <c r="E2278" s="13">
        <v>45594.291435185187</v>
      </c>
      <c r="F2278" s="6"/>
      <c r="G2278" s="13"/>
      <c r="H2278" s="6" t="s">
        <v>9</v>
      </c>
      <c r="I2278" s="6" t="s">
        <v>32</v>
      </c>
      <c r="J2278" s="6" t="s">
        <v>18</v>
      </c>
      <c r="K2278" s="6" t="s">
        <v>15</v>
      </c>
      <c r="L2278" s="7" t="str">
        <f t="shared" si="70"/>
        <v/>
      </c>
      <c r="M2278" s="7">
        <f t="shared" si="71"/>
        <v>1</v>
      </c>
    </row>
    <row r="2279" spans="1:13" x14ac:dyDescent="0.3">
      <c r="A2279" s="6">
        <v>63617</v>
      </c>
      <c r="B2279" s="6" t="s">
        <v>4135</v>
      </c>
      <c r="C2279" s="13">
        <v>45592.917488425926</v>
      </c>
      <c r="D2279" s="6" t="s">
        <v>824</v>
      </c>
      <c r="E2279" s="13">
        <v>45597.306909722225</v>
      </c>
      <c r="F2279" s="6" t="s">
        <v>4136</v>
      </c>
      <c r="G2279" s="13">
        <v>45602.144965277781</v>
      </c>
      <c r="H2279" s="6" t="s">
        <v>14</v>
      </c>
      <c r="I2279" s="6" t="s">
        <v>287</v>
      </c>
      <c r="J2279" s="6" t="s">
        <v>18</v>
      </c>
      <c r="K2279" s="6" t="s">
        <v>24</v>
      </c>
      <c r="L2279" s="7">
        <f t="shared" si="70"/>
        <v>4.8380555555559113</v>
      </c>
      <c r="M2279" s="7">
        <f t="shared" si="71"/>
        <v>0</v>
      </c>
    </row>
    <row r="2280" spans="1:13" x14ac:dyDescent="0.3">
      <c r="A2280" s="6">
        <v>63620</v>
      </c>
      <c r="B2280" s="6" t="s">
        <v>4137</v>
      </c>
      <c r="C2280" s="13">
        <v>45592.917523148149</v>
      </c>
      <c r="D2280" s="6" t="s">
        <v>3807</v>
      </c>
      <c r="E2280" s="13">
        <v>45594.29146990741</v>
      </c>
      <c r="F2280" s="6" t="s">
        <v>4138</v>
      </c>
      <c r="G2280" s="13">
        <v>45598.173680555556</v>
      </c>
      <c r="H2280" s="6" t="s">
        <v>14</v>
      </c>
      <c r="I2280" s="6" t="s">
        <v>50</v>
      </c>
      <c r="J2280" s="6" t="s">
        <v>18</v>
      </c>
      <c r="K2280" s="6" t="s">
        <v>105</v>
      </c>
      <c r="L2280" s="7">
        <f t="shared" si="70"/>
        <v>3.8822106481457013</v>
      </c>
      <c r="M2280" s="7">
        <f t="shared" si="71"/>
        <v>0</v>
      </c>
    </row>
    <row r="2281" spans="1:13" x14ac:dyDescent="0.3">
      <c r="A2281" s="6">
        <v>63635</v>
      </c>
      <c r="B2281" s="6" t="s">
        <v>4139</v>
      </c>
      <c r="C2281" s="13">
        <v>45592.917696759258</v>
      </c>
      <c r="D2281" s="6" t="s">
        <v>1568</v>
      </c>
      <c r="E2281" s="13">
        <v>45596.2891087963</v>
      </c>
      <c r="F2281" s="6" t="s">
        <v>4140</v>
      </c>
      <c r="G2281" s="13">
        <v>45600.477199074077</v>
      </c>
      <c r="H2281" s="6" t="s">
        <v>14</v>
      </c>
      <c r="I2281" s="6" t="s">
        <v>287</v>
      </c>
      <c r="J2281" s="6" t="s">
        <v>18</v>
      </c>
      <c r="K2281" s="6" t="s">
        <v>34</v>
      </c>
      <c r="L2281" s="7">
        <f t="shared" si="70"/>
        <v>4.1880902777775191</v>
      </c>
      <c r="M2281" s="7">
        <f t="shared" si="71"/>
        <v>0</v>
      </c>
    </row>
    <row r="2282" spans="1:13" x14ac:dyDescent="0.3">
      <c r="A2282" s="6">
        <v>63645</v>
      </c>
      <c r="B2282" s="6" t="s">
        <v>4141</v>
      </c>
      <c r="C2282" s="13">
        <v>45592.917812500003</v>
      </c>
      <c r="D2282" s="6" t="s">
        <v>4134</v>
      </c>
      <c r="E2282" s="13">
        <v>45594.291435185187</v>
      </c>
      <c r="F2282" s="6"/>
      <c r="G2282" s="13"/>
      <c r="H2282" s="6" t="s">
        <v>9</v>
      </c>
      <c r="I2282" s="6" t="s">
        <v>32</v>
      </c>
      <c r="J2282" s="6" t="s">
        <v>18</v>
      </c>
      <c r="K2282" s="6" t="s">
        <v>69</v>
      </c>
      <c r="L2282" s="7" t="str">
        <f t="shared" si="70"/>
        <v/>
      </c>
      <c r="M2282" s="7">
        <f t="shared" si="71"/>
        <v>1</v>
      </c>
    </row>
    <row r="2283" spans="1:13" x14ac:dyDescent="0.3">
      <c r="A2283" s="6">
        <v>63648</v>
      </c>
      <c r="B2283" s="6" t="s">
        <v>4142</v>
      </c>
      <c r="C2283" s="13">
        <v>45592.917847222219</v>
      </c>
      <c r="D2283" s="6" t="s">
        <v>1540</v>
      </c>
      <c r="E2283" s="13">
        <v>45596.289120370369</v>
      </c>
      <c r="F2283" s="6" t="s">
        <v>4143</v>
      </c>
      <c r="G2283" s="13">
        <v>45600.335451388892</v>
      </c>
      <c r="H2283" s="6" t="s">
        <v>14</v>
      </c>
      <c r="I2283" s="6" t="s">
        <v>83</v>
      </c>
      <c r="J2283" s="6" t="s">
        <v>18</v>
      </c>
      <c r="K2283" s="6" t="s">
        <v>150</v>
      </c>
      <c r="L2283" s="7">
        <f t="shared" si="70"/>
        <v>4.0463310185223236</v>
      </c>
      <c r="M2283" s="7">
        <f t="shared" si="71"/>
        <v>0</v>
      </c>
    </row>
    <row r="2284" spans="1:13" x14ac:dyDescent="0.3">
      <c r="A2284" s="6">
        <v>63660</v>
      </c>
      <c r="B2284" s="6" t="s">
        <v>4144</v>
      </c>
      <c r="C2284" s="13">
        <v>45592.917986111112</v>
      </c>
      <c r="D2284" s="6" t="s">
        <v>2118</v>
      </c>
      <c r="E2284" s="13">
        <v>45594.29142361111</v>
      </c>
      <c r="F2284" s="6"/>
      <c r="G2284" s="13"/>
      <c r="H2284" s="6" t="s">
        <v>35</v>
      </c>
      <c r="I2284" s="6" t="s">
        <v>25</v>
      </c>
      <c r="J2284" s="6" t="s">
        <v>18</v>
      </c>
      <c r="K2284" s="6" t="s">
        <v>21</v>
      </c>
      <c r="L2284" s="7" t="str">
        <f t="shared" si="70"/>
        <v/>
      </c>
      <c r="M2284" s="7">
        <f t="shared" si="71"/>
        <v>0</v>
      </c>
    </row>
    <row r="2285" spans="1:13" x14ac:dyDescent="0.3">
      <c r="A2285" s="6">
        <v>63678</v>
      </c>
      <c r="B2285" s="6" t="s">
        <v>4145</v>
      </c>
      <c r="C2285" s="13">
        <v>45592.923078703701</v>
      </c>
      <c r="D2285" s="6" t="s">
        <v>4134</v>
      </c>
      <c r="E2285" s="13">
        <v>45594.291435185187</v>
      </c>
      <c r="F2285" s="6" t="s">
        <v>4146</v>
      </c>
      <c r="G2285" s="13">
        <v>45597.414027777777</v>
      </c>
      <c r="H2285" s="6" t="s">
        <v>14</v>
      </c>
      <c r="I2285" s="6" t="s">
        <v>92</v>
      </c>
      <c r="J2285" s="6" t="s">
        <v>11</v>
      </c>
      <c r="K2285" s="6" t="s">
        <v>69</v>
      </c>
      <c r="L2285" s="7">
        <f t="shared" si="70"/>
        <v>3.122592592590081</v>
      </c>
      <c r="M2285" s="7">
        <f t="shared" si="71"/>
        <v>0</v>
      </c>
    </row>
    <row r="2286" spans="1:13" x14ac:dyDescent="0.3">
      <c r="A2286" s="6">
        <v>63704</v>
      </c>
      <c r="B2286" s="6" t="s">
        <v>4147</v>
      </c>
      <c r="C2286" s="13">
        <v>45592.949872685182</v>
      </c>
      <c r="D2286" s="6" t="s">
        <v>2399</v>
      </c>
      <c r="E2286" s="13">
        <v>45594.291481481479</v>
      </c>
      <c r="F2286" s="6"/>
      <c r="G2286" s="13"/>
      <c r="H2286" s="6" t="s">
        <v>5536</v>
      </c>
      <c r="I2286" s="6" t="s">
        <v>20</v>
      </c>
      <c r="J2286" s="6" t="s">
        <v>18</v>
      </c>
      <c r="K2286" s="6" t="s">
        <v>42</v>
      </c>
      <c r="L2286" s="7" t="str">
        <f t="shared" si="70"/>
        <v/>
      </c>
      <c r="M2286" s="7">
        <f t="shared" si="71"/>
        <v>0</v>
      </c>
    </row>
    <row r="2287" spans="1:13" x14ac:dyDescent="0.3">
      <c r="A2287" s="6">
        <v>63708</v>
      </c>
      <c r="B2287" s="6" t="s">
        <v>4148</v>
      </c>
      <c r="C2287" s="13">
        <v>45592.958958333336</v>
      </c>
      <c r="D2287" s="6" t="s">
        <v>656</v>
      </c>
      <c r="E2287" s="13">
        <v>45594.291458333333</v>
      </c>
      <c r="F2287" s="6" t="s">
        <v>4149</v>
      </c>
      <c r="G2287" s="13">
        <v>45596.228182870371</v>
      </c>
      <c r="H2287" s="6" t="s">
        <v>14</v>
      </c>
      <c r="I2287" s="6" t="s">
        <v>942</v>
      </c>
      <c r="J2287" s="6" t="s">
        <v>18</v>
      </c>
      <c r="K2287" s="6" t="s">
        <v>80</v>
      </c>
      <c r="L2287" s="7">
        <f t="shared" si="70"/>
        <v>1.9367245370376622</v>
      </c>
      <c r="M2287" s="7">
        <f t="shared" si="71"/>
        <v>0</v>
      </c>
    </row>
    <row r="2288" spans="1:13" x14ac:dyDescent="0.3">
      <c r="A2288" s="6">
        <v>63711</v>
      </c>
      <c r="B2288" s="6" t="s">
        <v>4150</v>
      </c>
      <c r="C2288" s="13">
        <v>45592.962071759262</v>
      </c>
      <c r="D2288" s="6" t="s">
        <v>1545</v>
      </c>
      <c r="E2288" s="13">
        <v>45596.289085648146</v>
      </c>
      <c r="F2288" s="6" t="s">
        <v>4151</v>
      </c>
      <c r="G2288" s="13">
        <v>45597.280162037037</v>
      </c>
      <c r="H2288" s="6" t="s">
        <v>14</v>
      </c>
      <c r="I2288" s="6" t="s">
        <v>114</v>
      </c>
      <c r="J2288" s="6" t="s">
        <v>11</v>
      </c>
      <c r="K2288" s="6" t="s">
        <v>57</v>
      </c>
      <c r="L2288" s="7">
        <f t="shared" si="70"/>
        <v>0.99107638889108784</v>
      </c>
      <c r="M2288" s="7">
        <f t="shared" si="71"/>
        <v>0</v>
      </c>
    </row>
    <row r="2289" spans="1:13" x14ac:dyDescent="0.3">
      <c r="A2289" s="6">
        <v>63714</v>
      </c>
      <c r="B2289" s="6" t="s">
        <v>4152</v>
      </c>
      <c r="C2289" s="13">
        <v>45592.962824074071</v>
      </c>
      <c r="D2289" s="6" t="s">
        <v>2145</v>
      </c>
      <c r="E2289" s="13">
        <v>45594.291412037041</v>
      </c>
      <c r="F2289" s="6" t="s">
        <v>4153</v>
      </c>
      <c r="G2289" s="13">
        <v>45599.405972222223</v>
      </c>
      <c r="H2289" s="6" t="s">
        <v>14</v>
      </c>
      <c r="I2289" s="6" t="s">
        <v>92</v>
      </c>
      <c r="J2289" s="6" t="s">
        <v>11</v>
      </c>
      <c r="K2289" s="6" t="s">
        <v>21</v>
      </c>
      <c r="L2289" s="7">
        <f t="shared" si="70"/>
        <v>5.1145601851821993</v>
      </c>
      <c r="M2289" s="7">
        <f t="shared" si="71"/>
        <v>0</v>
      </c>
    </row>
    <row r="2290" spans="1:13" x14ac:dyDescent="0.3">
      <c r="A2290" s="6">
        <v>63725</v>
      </c>
      <c r="B2290" s="6" t="s">
        <v>4154</v>
      </c>
      <c r="C2290" s="13">
        <v>45592.970416666663</v>
      </c>
      <c r="D2290" s="6" t="s">
        <v>4155</v>
      </c>
      <c r="E2290" s="13">
        <v>45601.35738425926</v>
      </c>
      <c r="F2290" s="6" t="s">
        <v>4156</v>
      </c>
      <c r="G2290" s="13">
        <v>45607.406539351854</v>
      </c>
      <c r="H2290" s="6" t="s">
        <v>14</v>
      </c>
      <c r="I2290" s="6" t="s">
        <v>114</v>
      </c>
      <c r="J2290" s="6" t="s">
        <v>11</v>
      </c>
      <c r="K2290" s="6" t="s">
        <v>24</v>
      </c>
      <c r="L2290" s="7">
        <f t="shared" si="70"/>
        <v>6.0491550925944466</v>
      </c>
      <c r="M2290" s="7">
        <f t="shared" si="71"/>
        <v>0</v>
      </c>
    </row>
    <row r="2291" spans="1:13" x14ac:dyDescent="0.3">
      <c r="A2291" s="6">
        <v>63730</v>
      </c>
      <c r="B2291" s="6" t="s">
        <v>4157</v>
      </c>
      <c r="C2291" s="13">
        <v>45592.978020833332</v>
      </c>
      <c r="D2291" s="6" t="s">
        <v>1340</v>
      </c>
      <c r="E2291" s="13">
        <v>45601.357453703706</v>
      </c>
      <c r="F2291" s="6" t="s">
        <v>4158</v>
      </c>
      <c r="G2291" s="13">
        <v>45605.467592592591</v>
      </c>
      <c r="H2291" s="6" t="s">
        <v>14</v>
      </c>
      <c r="I2291" s="6" t="s">
        <v>114</v>
      </c>
      <c r="J2291" s="6" t="s">
        <v>11</v>
      </c>
      <c r="K2291" s="6" t="s">
        <v>124</v>
      </c>
      <c r="L2291" s="7">
        <f t="shared" si="70"/>
        <v>4.1101388888855581</v>
      </c>
      <c r="M2291" s="7">
        <f t="shared" si="71"/>
        <v>0</v>
      </c>
    </row>
    <row r="2292" spans="1:13" x14ac:dyDescent="0.3">
      <c r="A2292" s="6">
        <v>63738</v>
      </c>
      <c r="B2292" s="6" t="s">
        <v>4159</v>
      </c>
      <c r="C2292" s="13">
        <v>45593.009212962963</v>
      </c>
      <c r="D2292" s="6" t="s">
        <v>4134</v>
      </c>
      <c r="E2292" s="13">
        <v>45594.291435185187</v>
      </c>
      <c r="F2292" s="6" t="s">
        <v>4160</v>
      </c>
      <c r="G2292" s="13">
        <v>45601.338171296295</v>
      </c>
      <c r="H2292" s="6" t="s">
        <v>14</v>
      </c>
      <c r="I2292" s="6" t="s">
        <v>168</v>
      </c>
      <c r="J2292" s="6" t="s">
        <v>18</v>
      </c>
      <c r="K2292" s="6" t="s">
        <v>44</v>
      </c>
      <c r="L2292" s="7">
        <f t="shared" si="70"/>
        <v>7.046736111107748</v>
      </c>
      <c r="M2292" s="7">
        <f t="shared" si="71"/>
        <v>0</v>
      </c>
    </row>
    <row r="2293" spans="1:13" x14ac:dyDescent="0.3">
      <c r="A2293" s="6">
        <v>63750</v>
      </c>
      <c r="B2293" s="6" t="s">
        <v>4161</v>
      </c>
      <c r="C2293" s="13">
        <v>45593.100497685184</v>
      </c>
      <c r="D2293" s="6" t="s">
        <v>2437</v>
      </c>
      <c r="E2293" s="13">
        <v>45594.583113425928</v>
      </c>
      <c r="F2293" s="6" t="s">
        <v>4162</v>
      </c>
      <c r="G2293" s="13">
        <v>45602.614930555559</v>
      </c>
      <c r="H2293" s="6" t="s">
        <v>14</v>
      </c>
      <c r="I2293" s="6" t="s">
        <v>168</v>
      </c>
      <c r="J2293" s="6" t="s">
        <v>18</v>
      </c>
      <c r="K2293" s="6" t="s">
        <v>24</v>
      </c>
      <c r="L2293" s="7">
        <f t="shared" si="70"/>
        <v>8.0318171296312357</v>
      </c>
      <c r="M2293" s="7">
        <f t="shared" si="71"/>
        <v>0</v>
      </c>
    </row>
    <row r="2294" spans="1:13" x14ac:dyDescent="0.3">
      <c r="A2294" s="6">
        <v>63769</v>
      </c>
      <c r="B2294" s="6" t="s">
        <v>4163</v>
      </c>
      <c r="C2294" s="13">
        <v>45593.187048611115</v>
      </c>
      <c r="D2294" s="6" t="s">
        <v>4134</v>
      </c>
      <c r="E2294" s="13">
        <v>45594.291435185187</v>
      </c>
      <c r="F2294" s="6" t="s">
        <v>4164</v>
      </c>
      <c r="G2294" s="13">
        <v>45597.445775462962</v>
      </c>
      <c r="H2294" s="6" t="s">
        <v>14</v>
      </c>
      <c r="I2294" s="6" t="s">
        <v>114</v>
      </c>
      <c r="J2294" s="6" t="s">
        <v>11</v>
      </c>
      <c r="K2294" s="6" t="s">
        <v>63</v>
      </c>
      <c r="L2294" s="7">
        <f t="shared" si="70"/>
        <v>3.1543402777751908</v>
      </c>
      <c r="M2294" s="7">
        <f t="shared" si="71"/>
        <v>0</v>
      </c>
    </row>
    <row r="2295" spans="1:13" x14ac:dyDescent="0.3">
      <c r="A2295" s="6">
        <v>63798</v>
      </c>
      <c r="B2295" s="6" t="s">
        <v>4165</v>
      </c>
      <c r="C2295" s="13">
        <v>45593.218298611115</v>
      </c>
      <c r="D2295" s="6" t="s">
        <v>4166</v>
      </c>
      <c r="E2295" s="13">
        <v>45594.583090277774</v>
      </c>
      <c r="F2295" s="6" t="s">
        <v>4167</v>
      </c>
      <c r="G2295" s="13">
        <v>45601.748923611114</v>
      </c>
      <c r="H2295" s="6" t="s">
        <v>14</v>
      </c>
      <c r="I2295" s="6" t="s">
        <v>10</v>
      </c>
      <c r="J2295" s="6" t="s">
        <v>11</v>
      </c>
      <c r="K2295" s="6" t="s">
        <v>51</v>
      </c>
      <c r="L2295" s="7">
        <f t="shared" si="70"/>
        <v>7.1658333333398332</v>
      </c>
      <c r="M2295" s="7">
        <f t="shared" si="71"/>
        <v>0</v>
      </c>
    </row>
    <row r="2296" spans="1:13" x14ac:dyDescent="0.3">
      <c r="A2296" s="6">
        <v>63807</v>
      </c>
      <c r="B2296" s="6" t="s">
        <v>4168</v>
      </c>
      <c r="C2296" s="13">
        <v>45593.2340625</v>
      </c>
      <c r="D2296" s="6" t="s">
        <v>3850</v>
      </c>
      <c r="E2296" s="13">
        <v>45594.291516203702</v>
      </c>
      <c r="F2296" s="6" t="s">
        <v>4169</v>
      </c>
      <c r="G2296" s="13">
        <v>45597.98065972222</v>
      </c>
      <c r="H2296" s="6" t="s">
        <v>14</v>
      </c>
      <c r="I2296" s="6" t="s">
        <v>114</v>
      </c>
      <c r="J2296" s="6" t="s">
        <v>11</v>
      </c>
      <c r="K2296" s="6" t="s">
        <v>203</v>
      </c>
      <c r="L2296" s="7">
        <f t="shared" si="70"/>
        <v>3.6891435185170849</v>
      </c>
      <c r="M2296" s="7">
        <f t="shared" si="71"/>
        <v>0</v>
      </c>
    </row>
    <row r="2297" spans="1:13" x14ac:dyDescent="0.3">
      <c r="A2297" s="6">
        <v>63815</v>
      </c>
      <c r="B2297" s="6" t="s">
        <v>4170</v>
      </c>
      <c r="C2297" s="13">
        <v>45593.237974537034</v>
      </c>
      <c r="D2297" s="6" t="s">
        <v>2118</v>
      </c>
      <c r="E2297" s="13">
        <v>45594.29142361111</v>
      </c>
      <c r="F2297" s="6"/>
      <c r="G2297" s="13"/>
      <c r="H2297" s="6" t="s">
        <v>9</v>
      </c>
      <c r="I2297" s="6" t="s">
        <v>10</v>
      </c>
      <c r="J2297" s="6" t="s">
        <v>11</v>
      </c>
      <c r="K2297" s="6" t="s">
        <v>133</v>
      </c>
      <c r="L2297" s="7" t="str">
        <f t="shared" si="70"/>
        <v/>
      </c>
      <c r="M2297" s="7">
        <f t="shared" si="71"/>
        <v>1</v>
      </c>
    </row>
    <row r="2298" spans="1:13" x14ac:dyDescent="0.3">
      <c r="A2298" s="6">
        <v>63822</v>
      </c>
      <c r="B2298" s="6" t="s">
        <v>4171</v>
      </c>
      <c r="C2298" s="13">
        <v>45593.242650462962</v>
      </c>
      <c r="D2298" s="6" t="s">
        <v>2118</v>
      </c>
      <c r="E2298" s="13">
        <v>45594.29142361111</v>
      </c>
      <c r="F2298" s="6"/>
      <c r="G2298" s="13"/>
      <c r="H2298" s="6" t="s">
        <v>5536</v>
      </c>
      <c r="I2298" s="6" t="s">
        <v>114</v>
      </c>
      <c r="J2298" s="6" t="s">
        <v>11</v>
      </c>
      <c r="K2298" s="6" t="s">
        <v>24</v>
      </c>
      <c r="L2298" s="7" t="str">
        <f t="shared" si="70"/>
        <v/>
      </c>
      <c r="M2298" s="7">
        <f t="shared" si="71"/>
        <v>0</v>
      </c>
    </row>
    <row r="2299" spans="1:13" x14ac:dyDescent="0.3">
      <c r="A2299" s="6">
        <v>63833</v>
      </c>
      <c r="B2299" s="6" t="s">
        <v>4172</v>
      </c>
      <c r="C2299" s="13">
        <v>45593.251655092594</v>
      </c>
      <c r="D2299" s="6" t="s">
        <v>4134</v>
      </c>
      <c r="E2299" s="13">
        <v>45594.291435185187</v>
      </c>
      <c r="F2299" s="6"/>
      <c r="G2299" s="13"/>
      <c r="H2299" s="6" t="s">
        <v>9</v>
      </c>
      <c r="I2299" s="6" t="s">
        <v>83</v>
      </c>
      <c r="J2299" s="6" t="s">
        <v>18</v>
      </c>
      <c r="K2299" s="6" t="s">
        <v>63</v>
      </c>
      <c r="L2299" s="7" t="str">
        <f t="shared" si="70"/>
        <v/>
      </c>
      <c r="M2299" s="7">
        <f t="shared" si="71"/>
        <v>1</v>
      </c>
    </row>
    <row r="2300" spans="1:13" x14ac:dyDescent="0.3">
      <c r="A2300" s="6">
        <v>63854</v>
      </c>
      <c r="B2300" s="6" t="s">
        <v>4173</v>
      </c>
      <c r="C2300" s="13">
        <v>45593.274745370371</v>
      </c>
      <c r="D2300" s="6" t="s">
        <v>4134</v>
      </c>
      <c r="E2300" s="13">
        <v>45594.291435185187</v>
      </c>
      <c r="F2300" s="6" t="s">
        <v>4174</v>
      </c>
      <c r="G2300" s="13">
        <v>45595.37300925926</v>
      </c>
      <c r="H2300" s="6" t="s">
        <v>14</v>
      </c>
      <c r="I2300" s="6" t="s">
        <v>10</v>
      </c>
      <c r="J2300" s="6" t="s">
        <v>11</v>
      </c>
      <c r="K2300" s="6" t="s">
        <v>93</v>
      </c>
      <c r="L2300" s="7">
        <f t="shared" si="70"/>
        <v>1.0815740740727051</v>
      </c>
      <c r="M2300" s="7">
        <f t="shared" si="71"/>
        <v>0</v>
      </c>
    </row>
    <row r="2301" spans="1:13" x14ac:dyDescent="0.3">
      <c r="A2301" s="6">
        <v>63864</v>
      </c>
      <c r="B2301" s="6" t="s">
        <v>4175</v>
      </c>
      <c r="C2301" s="13">
        <v>45593.286168981482</v>
      </c>
      <c r="D2301" s="6" t="s">
        <v>2145</v>
      </c>
      <c r="E2301" s="13">
        <v>45594.291412037041</v>
      </c>
      <c r="F2301" s="6" t="s">
        <v>4176</v>
      </c>
      <c r="G2301" s="13">
        <v>45595.439942129633</v>
      </c>
      <c r="H2301" s="6" t="s">
        <v>14</v>
      </c>
      <c r="I2301" s="6" t="s">
        <v>116</v>
      </c>
      <c r="J2301" s="6" t="s">
        <v>18</v>
      </c>
      <c r="K2301" s="6" t="s">
        <v>15</v>
      </c>
      <c r="L2301" s="7">
        <f t="shared" si="70"/>
        <v>1.1485300925924093</v>
      </c>
      <c r="M2301" s="7">
        <f t="shared" si="71"/>
        <v>0</v>
      </c>
    </row>
    <row r="2302" spans="1:13" x14ac:dyDescent="0.3">
      <c r="A2302" s="6">
        <v>63868</v>
      </c>
      <c r="B2302" s="6" t="s">
        <v>4177</v>
      </c>
      <c r="C2302" s="13">
        <v>45593.290092592593</v>
      </c>
      <c r="D2302" s="6" t="s">
        <v>2306</v>
      </c>
      <c r="E2302" s="13">
        <v>45594.291446759256</v>
      </c>
      <c r="F2302" s="6" t="s">
        <v>4178</v>
      </c>
      <c r="G2302" s="13">
        <v>45595.278738425928</v>
      </c>
      <c r="H2302" s="6" t="s">
        <v>14</v>
      </c>
      <c r="I2302" s="6" t="s">
        <v>20</v>
      </c>
      <c r="J2302" s="6" t="s">
        <v>18</v>
      </c>
      <c r="K2302" s="6" t="s">
        <v>57</v>
      </c>
      <c r="L2302" s="7">
        <f t="shared" si="70"/>
        <v>0.98729166667180834</v>
      </c>
      <c r="M2302" s="7">
        <f t="shared" si="71"/>
        <v>0</v>
      </c>
    </row>
    <row r="2303" spans="1:13" x14ac:dyDescent="0.3">
      <c r="A2303" s="6">
        <v>63869</v>
      </c>
      <c r="B2303" s="6" t="s">
        <v>4179</v>
      </c>
      <c r="C2303" s="13">
        <v>45593.290763888886</v>
      </c>
      <c r="D2303" s="6" t="s">
        <v>3807</v>
      </c>
      <c r="E2303" s="13">
        <v>45594.29146990741</v>
      </c>
      <c r="F2303" s="6"/>
      <c r="G2303" s="13"/>
      <c r="H2303" s="6" t="s">
        <v>9</v>
      </c>
      <c r="I2303" s="6" t="s">
        <v>32</v>
      </c>
      <c r="J2303" s="6" t="s">
        <v>18</v>
      </c>
      <c r="K2303" s="6" t="s">
        <v>157</v>
      </c>
      <c r="L2303" s="7" t="str">
        <f t="shared" si="70"/>
        <v/>
      </c>
      <c r="M2303" s="7">
        <f t="shared" si="71"/>
        <v>1</v>
      </c>
    </row>
    <row r="2304" spans="1:13" x14ac:dyDescent="0.3">
      <c r="A2304" s="6">
        <v>63870</v>
      </c>
      <c r="B2304" s="6" t="s">
        <v>4179</v>
      </c>
      <c r="C2304" s="13">
        <v>45593.290763888886</v>
      </c>
      <c r="D2304" s="6" t="s">
        <v>2306</v>
      </c>
      <c r="E2304" s="13">
        <v>45594.291446759256</v>
      </c>
      <c r="F2304" s="6"/>
      <c r="G2304" s="13"/>
      <c r="H2304" s="6" t="s">
        <v>5536</v>
      </c>
      <c r="I2304" s="6" t="s">
        <v>287</v>
      </c>
      <c r="J2304" s="6" t="s">
        <v>18</v>
      </c>
      <c r="K2304" s="6" t="s">
        <v>133</v>
      </c>
      <c r="L2304" s="7" t="str">
        <f t="shared" si="70"/>
        <v/>
      </c>
      <c r="M2304" s="7">
        <f t="shared" si="71"/>
        <v>0</v>
      </c>
    </row>
    <row r="2305" spans="1:13" x14ac:dyDescent="0.3">
      <c r="A2305" s="6">
        <v>63872</v>
      </c>
      <c r="B2305" s="6" t="s">
        <v>4180</v>
      </c>
      <c r="C2305" s="13">
        <v>45593.291296296295</v>
      </c>
      <c r="D2305" s="6" t="s">
        <v>3850</v>
      </c>
      <c r="E2305" s="13">
        <v>45594.291516203702</v>
      </c>
      <c r="F2305" s="6" t="s">
        <v>4181</v>
      </c>
      <c r="G2305" s="13">
        <v>45595.36582175926</v>
      </c>
      <c r="H2305" s="6" t="s">
        <v>14</v>
      </c>
      <c r="I2305" s="6" t="s">
        <v>92</v>
      </c>
      <c r="J2305" s="6" t="s">
        <v>11</v>
      </c>
      <c r="K2305" s="6" t="s">
        <v>15</v>
      </c>
      <c r="L2305" s="7">
        <f t="shared" si="70"/>
        <v>1.0743055555576575</v>
      </c>
      <c r="M2305" s="7">
        <f t="shared" si="71"/>
        <v>0</v>
      </c>
    </row>
    <row r="2306" spans="1:13" x14ac:dyDescent="0.3">
      <c r="A2306" s="6">
        <v>63881</v>
      </c>
      <c r="B2306" s="6" t="s">
        <v>4182</v>
      </c>
      <c r="C2306" s="13">
        <v>45593.296469907407</v>
      </c>
      <c r="D2306" s="6" t="s">
        <v>656</v>
      </c>
      <c r="E2306" s="13">
        <v>45594.291458333333</v>
      </c>
      <c r="F2306" s="6" t="s">
        <v>4183</v>
      </c>
      <c r="G2306" s="13">
        <v>45595.307708333334</v>
      </c>
      <c r="H2306" s="6" t="s">
        <v>14</v>
      </c>
      <c r="I2306" s="6" t="s">
        <v>32</v>
      </c>
      <c r="J2306" s="6" t="s">
        <v>18</v>
      </c>
      <c r="K2306" s="6" t="s">
        <v>15</v>
      </c>
      <c r="L2306" s="7">
        <f t="shared" ref="L2306:L2369" si="72">IF(OR(ISBLANK(G2306),ISBLANK(E2306)),"", G2306 - E2306)</f>
        <v>1.0162500000005821</v>
      </c>
      <c r="M2306" s="7">
        <f t="shared" ref="M2306:M2369" si="73">IF(H2306="Returned",1,0)</f>
        <v>0</v>
      </c>
    </row>
    <row r="2307" spans="1:13" x14ac:dyDescent="0.3">
      <c r="A2307" s="6">
        <v>63895</v>
      </c>
      <c r="B2307" s="6" t="s">
        <v>2374</v>
      </c>
      <c r="C2307" s="13">
        <v>45593.305636574078</v>
      </c>
      <c r="D2307" s="6" t="s">
        <v>656</v>
      </c>
      <c r="E2307" s="13">
        <v>45594.291458333333</v>
      </c>
      <c r="F2307" s="6" t="s">
        <v>4184</v>
      </c>
      <c r="G2307" s="13">
        <v>45599.287453703706</v>
      </c>
      <c r="H2307" s="6" t="s">
        <v>14</v>
      </c>
      <c r="I2307" s="6" t="s">
        <v>287</v>
      </c>
      <c r="J2307" s="6" t="s">
        <v>18</v>
      </c>
      <c r="K2307" s="6" t="s">
        <v>124</v>
      </c>
      <c r="L2307" s="7">
        <f t="shared" si="72"/>
        <v>4.9959953703728388</v>
      </c>
      <c r="M2307" s="7">
        <f t="shared" si="73"/>
        <v>0</v>
      </c>
    </row>
    <row r="2308" spans="1:13" x14ac:dyDescent="0.3">
      <c r="A2308" s="6">
        <v>63899</v>
      </c>
      <c r="B2308" s="6" t="s">
        <v>4185</v>
      </c>
      <c r="C2308" s="13">
        <v>45593.309537037036</v>
      </c>
      <c r="D2308" s="6" t="s">
        <v>656</v>
      </c>
      <c r="E2308" s="13">
        <v>45594.291458333333</v>
      </c>
      <c r="F2308" s="6" t="s">
        <v>4186</v>
      </c>
      <c r="G2308" s="13">
        <v>45598.406111111108</v>
      </c>
      <c r="H2308" s="6" t="s">
        <v>14</v>
      </c>
      <c r="I2308" s="6" t="s">
        <v>185</v>
      </c>
      <c r="J2308" s="6" t="s">
        <v>18</v>
      </c>
      <c r="K2308" s="6" t="s">
        <v>96</v>
      </c>
      <c r="L2308" s="7">
        <f t="shared" si="72"/>
        <v>4.1146527777746087</v>
      </c>
      <c r="M2308" s="7">
        <f t="shared" si="73"/>
        <v>0</v>
      </c>
    </row>
    <row r="2309" spans="1:13" x14ac:dyDescent="0.3">
      <c r="A2309" s="6">
        <v>63911</v>
      </c>
      <c r="B2309" s="6" t="s">
        <v>4187</v>
      </c>
      <c r="C2309" s="13">
        <v>45593.315416666665</v>
      </c>
      <c r="D2309" s="6" t="s">
        <v>4188</v>
      </c>
      <c r="E2309" s="13">
        <v>45594.291493055556</v>
      </c>
      <c r="F2309" s="6" t="s">
        <v>4189</v>
      </c>
      <c r="G2309" s="13">
        <v>45595.330543981479</v>
      </c>
      <c r="H2309" s="6" t="s">
        <v>14</v>
      </c>
      <c r="I2309" s="6" t="s">
        <v>10</v>
      </c>
      <c r="J2309" s="6" t="s">
        <v>11</v>
      </c>
      <c r="K2309" s="6" t="s">
        <v>15</v>
      </c>
      <c r="L2309" s="7">
        <f t="shared" si="72"/>
        <v>1.0390509259232203</v>
      </c>
      <c r="M2309" s="7">
        <f t="shared" si="73"/>
        <v>0</v>
      </c>
    </row>
    <row r="2310" spans="1:13" x14ac:dyDescent="0.3">
      <c r="A2310" s="6">
        <v>63916</v>
      </c>
      <c r="B2310" s="6" t="s">
        <v>4190</v>
      </c>
      <c r="C2310" s="13">
        <v>45593.321134259262</v>
      </c>
      <c r="D2310" s="6" t="s">
        <v>2118</v>
      </c>
      <c r="E2310" s="13">
        <v>45594.29142361111</v>
      </c>
      <c r="F2310" s="6" t="s">
        <v>4191</v>
      </c>
      <c r="G2310" s="13">
        <v>45596.393680555557</v>
      </c>
      <c r="H2310" s="6" t="s">
        <v>14</v>
      </c>
      <c r="I2310" s="6" t="s">
        <v>92</v>
      </c>
      <c r="J2310" s="6" t="s">
        <v>11</v>
      </c>
      <c r="K2310" s="6" t="s">
        <v>38</v>
      </c>
      <c r="L2310" s="7">
        <f t="shared" si="72"/>
        <v>2.1022569444467081</v>
      </c>
      <c r="M2310" s="7">
        <f t="shared" si="73"/>
        <v>0</v>
      </c>
    </row>
    <row r="2311" spans="1:13" x14ac:dyDescent="0.3">
      <c r="A2311" s="6">
        <v>63924</v>
      </c>
      <c r="B2311" s="6" t="s">
        <v>4192</v>
      </c>
      <c r="C2311" s="13">
        <v>45593.328402777777</v>
      </c>
      <c r="D2311" s="6" t="s">
        <v>2306</v>
      </c>
      <c r="E2311" s="13">
        <v>45594.291446759256</v>
      </c>
      <c r="F2311" s="6" t="s">
        <v>4193</v>
      </c>
      <c r="G2311" s="13">
        <v>45595.444444444445</v>
      </c>
      <c r="H2311" s="6" t="s">
        <v>14</v>
      </c>
      <c r="I2311" s="6" t="s">
        <v>114</v>
      </c>
      <c r="J2311" s="6" t="s">
        <v>11</v>
      </c>
      <c r="K2311" s="6" t="s">
        <v>31</v>
      </c>
      <c r="L2311" s="7">
        <f t="shared" si="72"/>
        <v>1.1529976851888932</v>
      </c>
      <c r="M2311" s="7">
        <f t="shared" si="73"/>
        <v>0</v>
      </c>
    </row>
    <row r="2312" spans="1:13" x14ac:dyDescent="0.3">
      <c r="A2312" s="6">
        <v>63930</v>
      </c>
      <c r="B2312" s="6" t="s">
        <v>4194</v>
      </c>
      <c r="C2312" s="13">
        <v>45593.330543981479</v>
      </c>
      <c r="D2312" s="6" t="s">
        <v>3462</v>
      </c>
      <c r="E2312" s="13">
        <v>45593.386273148149</v>
      </c>
      <c r="F2312" s="6" t="s">
        <v>4195</v>
      </c>
      <c r="G2312" s="13">
        <v>45598.183865740742</v>
      </c>
      <c r="H2312" s="6" t="s">
        <v>14</v>
      </c>
      <c r="I2312" s="6" t="s">
        <v>114</v>
      </c>
      <c r="J2312" s="6" t="s">
        <v>11</v>
      </c>
      <c r="K2312" s="6" t="s">
        <v>24</v>
      </c>
      <c r="L2312" s="7">
        <f t="shared" si="72"/>
        <v>4.7975925925929914</v>
      </c>
      <c r="M2312" s="7">
        <f t="shared" si="73"/>
        <v>0</v>
      </c>
    </row>
    <row r="2313" spans="1:13" x14ac:dyDescent="0.3">
      <c r="A2313" s="6">
        <v>63932</v>
      </c>
      <c r="B2313" s="6" t="s">
        <v>4196</v>
      </c>
      <c r="C2313" s="13">
        <v>45593.331469907411</v>
      </c>
      <c r="D2313" s="6" t="s">
        <v>3460</v>
      </c>
      <c r="E2313" s="13">
        <v>45593.386307870373</v>
      </c>
      <c r="F2313" s="6" t="s">
        <v>4197</v>
      </c>
      <c r="G2313" s="13">
        <v>45596.13208333333</v>
      </c>
      <c r="H2313" s="6" t="s">
        <v>14</v>
      </c>
      <c r="I2313" s="6" t="s">
        <v>92</v>
      </c>
      <c r="J2313" s="6" t="s">
        <v>11</v>
      </c>
      <c r="K2313" s="6" t="s">
        <v>137</v>
      </c>
      <c r="L2313" s="7">
        <f t="shared" si="72"/>
        <v>2.7457754629576812</v>
      </c>
      <c r="M2313" s="7">
        <f t="shared" si="73"/>
        <v>0</v>
      </c>
    </row>
    <row r="2314" spans="1:13" x14ac:dyDescent="0.3">
      <c r="A2314" s="6">
        <v>63019</v>
      </c>
      <c r="B2314" s="6" t="s">
        <v>4198</v>
      </c>
      <c r="C2314" s="13">
        <v>45592.357835648145</v>
      </c>
      <c r="D2314" s="6" t="s">
        <v>1964</v>
      </c>
      <c r="E2314" s="13">
        <v>45595.323576388888</v>
      </c>
      <c r="F2314" s="6"/>
      <c r="G2314" s="13"/>
      <c r="H2314" s="6" t="s">
        <v>9</v>
      </c>
      <c r="I2314" s="6" t="s">
        <v>95</v>
      </c>
      <c r="J2314" s="6" t="s">
        <v>33</v>
      </c>
      <c r="K2314" s="6" t="s">
        <v>44</v>
      </c>
      <c r="L2314" s="7" t="str">
        <f t="shared" si="72"/>
        <v/>
      </c>
      <c r="M2314" s="7">
        <f t="shared" si="73"/>
        <v>1</v>
      </c>
    </row>
    <row r="2315" spans="1:13" x14ac:dyDescent="0.3">
      <c r="A2315" s="6">
        <v>63036</v>
      </c>
      <c r="B2315" s="6" t="s">
        <v>4199</v>
      </c>
      <c r="C2315" s="13">
        <v>45592.367719907408</v>
      </c>
      <c r="D2315" s="6" t="s">
        <v>919</v>
      </c>
      <c r="E2315" s="13">
        <v>45599.538587962961</v>
      </c>
      <c r="F2315" s="6" t="s">
        <v>4200</v>
      </c>
      <c r="G2315" s="13">
        <v>45600.635891203703</v>
      </c>
      <c r="H2315" s="6" t="s">
        <v>14</v>
      </c>
      <c r="I2315" s="6" t="s">
        <v>116</v>
      </c>
      <c r="J2315" s="6" t="s">
        <v>18</v>
      </c>
      <c r="K2315" s="6" t="s">
        <v>115</v>
      </c>
      <c r="L2315" s="7">
        <f t="shared" si="72"/>
        <v>1.0973032407418941</v>
      </c>
      <c r="M2315" s="7">
        <f t="shared" si="73"/>
        <v>0</v>
      </c>
    </row>
    <row r="2316" spans="1:13" x14ac:dyDescent="0.3">
      <c r="A2316" s="6">
        <v>63065</v>
      </c>
      <c r="B2316" s="6" t="s">
        <v>4202</v>
      </c>
      <c r="C2316" s="13">
        <v>45592.383506944447</v>
      </c>
      <c r="D2316" s="6" t="s">
        <v>3489</v>
      </c>
      <c r="E2316" s="13">
        <v>45593.386296296296</v>
      </c>
      <c r="F2316" s="6" t="s">
        <v>4203</v>
      </c>
      <c r="G2316" s="13">
        <v>45596.379733796297</v>
      </c>
      <c r="H2316" s="6" t="s">
        <v>14</v>
      </c>
      <c r="I2316" s="6" t="s">
        <v>29</v>
      </c>
      <c r="J2316" s="6" t="s">
        <v>18</v>
      </c>
      <c r="K2316" s="6" t="s">
        <v>140</v>
      </c>
      <c r="L2316" s="7">
        <f t="shared" si="72"/>
        <v>2.9934375000011642</v>
      </c>
      <c r="M2316" s="7">
        <f t="shared" si="73"/>
        <v>0</v>
      </c>
    </row>
    <row r="2317" spans="1:13" x14ac:dyDescent="0.3">
      <c r="A2317" s="6">
        <v>63068</v>
      </c>
      <c r="B2317" s="6" t="s">
        <v>4204</v>
      </c>
      <c r="C2317" s="13">
        <v>45592.385324074072</v>
      </c>
      <c r="D2317" s="6" t="s">
        <v>3486</v>
      </c>
      <c r="E2317" s="13">
        <v>45593.386365740742</v>
      </c>
      <c r="F2317" s="6" t="s">
        <v>4205</v>
      </c>
      <c r="G2317" s="13">
        <v>45598.229432870372</v>
      </c>
      <c r="H2317" s="6" t="s">
        <v>14</v>
      </c>
      <c r="I2317" s="6" t="s">
        <v>111</v>
      </c>
      <c r="J2317" s="6" t="s">
        <v>11</v>
      </c>
      <c r="K2317" s="6" t="s">
        <v>24</v>
      </c>
      <c r="L2317" s="7">
        <f t="shared" si="72"/>
        <v>4.8430671296300716</v>
      </c>
      <c r="M2317" s="7">
        <f t="shared" si="73"/>
        <v>0</v>
      </c>
    </row>
    <row r="2318" spans="1:13" x14ac:dyDescent="0.3">
      <c r="A2318" s="6">
        <v>63092</v>
      </c>
      <c r="B2318" s="6" t="s">
        <v>4206</v>
      </c>
      <c r="C2318" s="13">
        <v>45592.403298611112</v>
      </c>
      <c r="D2318" s="6" t="s">
        <v>408</v>
      </c>
      <c r="E2318" s="13">
        <v>45593.386331018519</v>
      </c>
      <c r="F2318" s="6" t="s">
        <v>4207</v>
      </c>
      <c r="G2318" s="13">
        <v>45597.283599537041</v>
      </c>
      <c r="H2318" s="6" t="s">
        <v>14</v>
      </c>
      <c r="I2318" s="6" t="s">
        <v>111</v>
      </c>
      <c r="J2318" s="6" t="s">
        <v>11</v>
      </c>
      <c r="K2318" s="6" t="s">
        <v>188</v>
      </c>
      <c r="L2318" s="7">
        <f t="shared" si="72"/>
        <v>3.8972685185217415</v>
      </c>
      <c r="M2318" s="7">
        <f t="shared" si="73"/>
        <v>0</v>
      </c>
    </row>
    <row r="2319" spans="1:13" x14ac:dyDescent="0.3">
      <c r="A2319" s="6">
        <v>63110</v>
      </c>
      <c r="B2319" s="6" t="s">
        <v>4208</v>
      </c>
      <c r="C2319" s="13">
        <v>45592.417407407411</v>
      </c>
      <c r="D2319" s="6" t="s">
        <v>3462</v>
      </c>
      <c r="E2319" s="13">
        <v>45593.386273148149</v>
      </c>
      <c r="F2319" s="6" t="s">
        <v>4209</v>
      </c>
      <c r="G2319" s="13">
        <v>45603.220462962963</v>
      </c>
      <c r="H2319" s="6" t="s">
        <v>14</v>
      </c>
      <c r="I2319" s="6" t="s">
        <v>95</v>
      </c>
      <c r="J2319" s="6" t="s">
        <v>33</v>
      </c>
      <c r="K2319" s="6" t="s">
        <v>39</v>
      </c>
      <c r="L2319" s="7">
        <f t="shared" si="72"/>
        <v>9.8341898148137261</v>
      </c>
      <c r="M2319" s="7">
        <f t="shared" si="73"/>
        <v>0</v>
      </c>
    </row>
    <row r="2320" spans="1:13" x14ac:dyDescent="0.3">
      <c r="A2320" s="6">
        <v>63117</v>
      </c>
      <c r="B2320" s="6" t="s">
        <v>4210</v>
      </c>
      <c r="C2320" s="13">
        <v>45592.423425925925</v>
      </c>
      <c r="D2320" s="6" t="s">
        <v>3476</v>
      </c>
      <c r="E2320" s="13">
        <v>45593.386319444442</v>
      </c>
      <c r="F2320" s="6" t="s">
        <v>4211</v>
      </c>
      <c r="G2320" s="13">
        <v>45596.370659722219</v>
      </c>
      <c r="H2320" s="6" t="s">
        <v>14</v>
      </c>
      <c r="I2320" s="6" t="s">
        <v>29</v>
      </c>
      <c r="J2320" s="6" t="s">
        <v>18</v>
      </c>
      <c r="K2320" s="6" t="s">
        <v>61</v>
      </c>
      <c r="L2320" s="7">
        <f t="shared" si="72"/>
        <v>2.984340277776937</v>
      </c>
      <c r="M2320" s="7">
        <f t="shared" si="73"/>
        <v>0</v>
      </c>
    </row>
    <row r="2321" spans="1:13" x14ac:dyDescent="0.3">
      <c r="A2321" s="6">
        <v>63124</v>
      </c>
      <c r="B2321" s="6" t="s">
        <v>4212</v>
      </c>
      <c r="C2321" s="13">
        <v>45592.433831018519</v>
      </c>
      <c r="D2321" s="6" t="s">
        <v>3486</v>
      </c>
      <c r="E2321" s="13">
        <v>45593.386365740742</v>
      </c>
      <c r="F2321" s="6" t="s">
        <v>4213</v>
      </c>
      <c r="G2321" s="13">
        <v>45595.282361111109</v>
      </c>
      <c r="H2321" s="6" t="s">
        <v>14</v>
      </c>
      <c r="I2321" s="6" t="s">
        <v>116</v>
      </c>
      <c r="J2321" s="6" t="s">
        <v>18</v>
      </c>
      <c r="K2321" s="6" t="s">
        <v>102</v>
      </c>
      <c r="L2321" s="7">
        <f t="shared" si="72"/>
        <v>1.895995370367018</v>
      </c>
      <c r="M2321" s="7">
        <f t="shared" si="73"/>
        <v>0</v>
      </c>
    </row>
    <row r="2322" spans="1:13" x14ac:dyDescent="0.3">
      <c r="A2322" s="6">
        <v>63144</v>
      </c>
      <c r="B2322" s="6" t="s">
        <v>4214</v>
      </c>
      <c r="C2322" s="13">
        <v>45592.449895833335</v>
      </c>
      <c r="D2322" s="6" t="s">
        <v>408</v>
      </c>
      <c r="E2322" s="13">
        <v>45593.386331018519</v>
      </c>
      <c r="F2322" s="6" t="s">
        <v>4215</v>
      </c>
      <c r="G2322" s="13">
        <v>45595.414803240739</v>
      </c>
      <c r="H2322" s="6" t="s">
        <v>14</v>
      </c>
      <c r="I2322" s="6" t="s">
        <v>185</v>
      </c>
      <c r="J2322" s="6" t="s">
        <v>18</v>
      </c>
      <c r="K2322" s="6" t="s">
        <v>102</v>
      </c>
      <c r="L2322" s="7">
        <f t="shared" si="72"/>
        <v>2.0284722222204437</v>
      </c>
      <c r="M2322" s="7">
        <f t="shared" si="73"/>
        <v>0</v>
      </c>
    </row>
    <row r="2323" spans="1:13" x14ac:dyDescent="0.3">
      <c r="A2323" s="6">
        <v>63148</v>
      </c>
      <c r="B2323" s="6" t="s">
        <v>4216</v>
      </c>
      <c r="C2323" s="13">
        <v>45592.455150462964</v>
      </c>
      <c r="D2323" s="6" t="s">
        <v>3489</v>
      </c>
      <c r="E2323" s="13">
        <v>45593.386296296296</v>
      </c>
      <c r="F2323" s="6"/>
      <c r="G2323" s="13"/>
      <c r="H2323" s="6" t="s">
        <v>5536</v>
      </c>
      <c r="I2323" s="6" t="s">
        <v>29</v>
      </c>
      <c r="J2323" s="6" t="s">
        <v>18</v>
      </c>
      <c r="K2323" s="6" t="s">
        <v>44</v>
      </c>
      <c r="L2323" s="7" t="str">
        <f t="shared" si="72"/>
        <v/>
      </c>
      <c r="M2323" s="7">
        <f t="shared" si="73"/>
        <v>0</v>
      </c>
    </row>
    <row r="2324" spans="1:13" x14ac:dyDescent="0.3">
      <c r="A2324" s="6">
        <v>63153</v>
      </c>
      <c r="B2324" s="6" t="s">
        <v>4217</v>
      </c>
      <c r="C2324" s="13">
        <v>45592.460104166668</v>
      </c>
      <c r="D2324" s="6" t="s">
        <v>3481</v>
      </c>
      <c r="E2324" s="13">
        <v>45593.386342592596</v>
      </c>
      <c r="F2324" s="6" t="s">
        <v>4218</v>
      </c>
      <c r="G2324" s="13">
        <v>45597.292581018519</v>
      </c>
      <c r="H2324" s="6" t="s">
        <v>14</v>
      </c>
      <c r="I2324" s="6" t="s">
        <v>92</v>
      </c>
      <c r="J2324" s="6" t="s">
        <v>11</v>
      </c>
      <c r="K2324" s="6" t="s">
        <v>219</v>
      </c>
      <c r="L2324" s="7">
        <f t="shared" si="72"/>
        <v>3.9062384259232203</v>
      </c>
      <c r="M2324" s="7">
        <f t="shared" si="73"/>
        <v>0</v>
      </c>
    </row>
    <row r="2325" spans="1:13" x14ac:dyDescent="0.3">
      <c r="A2325" s="6">
        <v>63166</v>
      </c>
      <c r="B2325" s="6" t="s">
        <v>4219</v>
      </c>
      <c r="C2325" s="13">
        <v>45592.476585648146</v>
      </c>
      <c r="D2325" s="6" t="s">
        <v>3481</v>
      </c>
      <c r="E2325" s="13">
        <v>45593.386342592596</v>
      </c>
      <c r="F2325" s="6" t="s">
        <v>4220</v>
      </c>
      <c r="G2325" s="13">
        <v>45598.144143518519</v>
      </c>
      <c r="H2325" s="6" t="s">
        <v>14</v>
      </c>
      <c r="I2325" s="6" t="s">
        <v>50</v>
      </c>
      <c r="J2325" s="6" t="s">
        <v>18</v>
      </c>
      <c r="K2325" s="6" t="s">
        <v>24</v>
      </c>
      <c r="L2325" s="7">
        <f t="shared" si="72"/>
        <v>4.7578009259232203</v>
      </c>
      <c r="M2325" s="7">
        <f t="shared" si="73"/>
        <v>0</v>
      </c>
    </row>
    <row r="2326" spans="1:13" x14ac:dyDescent="0.3">
      <c r="A2326" s="6">
        <v>63185</v>
      </c>
      <c r="B2326" s="6" t="s">
        <v>4221</v>
      </c>
      <c r="C2326" s="13">
        <v>45592.499097222222</v>
      </c>
      <c r="D2326" s="6" t="s">
        <v>4222</v>
      </c>
      <c r="E2326" s="13">
        <v>45593.677986111114</v>
      </c>
      <c r="F2326" s="6" t="s">
        <v>4223</v>
      </c>
      <c r="G2326" s="13">
        <v>45599.374606481484</v>
      </c>
      <c r="H2326" s="6" t="s">
        <v>14</v>
      </c>
      <c r="I2326" s="6" t="s">
        <v>92</v>
      </c>
      <c r="J2326" s="6" t="s">
        <v>11</v>
      </c>
      <c r="K2326" s="6" t="s">
        <v>77</v>
      </c>
      <c r="L2326" s="7">
        <f t="shared" si="72"/>
        <v>5.6966203703705105</v>
      </c>
      <c r="M2326" s="7">
        <f t="shared" si="73"/>
        <v>0</v>
      </c>
    </row>
    <row r="2327" spans="1:13" x14ac:dyDescent="0.3">
      <c r="A2327" s="6">
        <v>63186</v>
      </c>
      <c r="B2327" s="6" t="s">
        <v>4224</v>
      </c>
      <c r="C2327" s="13">
        <v>45592.499942129631</v>
      </c>
      <c r="D2327" s="6" t="s">
        <v>3460</v>
      </c>
      <c r="E2327" s="13">
        <v>45593.386307870373</v>
      </c>
      <c r="F2327" s="6" t="s">
        <v>4225</v>
      </c>
      <c r="G2327" s="13">
        <v>45596.312743055554</v>
      </c>
      <c r="H2327" s="6" t="s">
        <v>14</v>
      </c>
      <c r="I2327" s="6" t="s">
        <v>111</v>
      </c>
      <c r="J2327" s="6" t="s">
        <v>11</v>
      </c>
      <c r="K2327" s="6" t="s">
        <v>15</v>
      </c>
      <c r="L2327" s="7">
        <f t="shared" si="72"/>
        <v>2.9264351851816173</v>
      </c>
      <c r="M2327" s="7">
        <f t="shared" si="73"/>
        <v>0</v>
      </c>
    </row>
    <row r="2328" spans="1:13" x14ac:dyDescent="0.3">
      <c r="A2328" s="6">
        <v>63207</v>
      </c>
      <c r="B2328" s="6" t="s">
        <v>4226</v>
      </c>
      <c r="C2328" s="13">
        <v>45592.519745370373</v>
      </c>
      <c r="D2328" s="6" t="s">
        <v>3462</v>
      </c>
      <c r="E2328" s="13">
        <v>45593.386273148149</v>
      </c>
      <c r="F2328" s="6"/>
      <c r="G2328" s="13"/>
      <c r="H2328" s="6" t="s">
        <v>9</v>
      </c>
      <c r="I2328" s="6" t="s">
        <v>185</v>
      </c>
      <c r="J2328" s="6" t="s">
        <v>18</v>
      </c>
      <c r="K2328" s="6" t="s">
        <v>34</v>
      </c>
      <c r="L2328" s="7" t="str">
        <f t="shared" si="72"/>
        <v/>
      </c>
      <c r="M2328" s="7">
        <f t="shared" si="73"/>
        <v>1</v>
      </c>
    </row>
    <row r="2329" spans="1:13" x14ac:dyDescent="0.3">
      <c r="A2329" s="6">
        <v>63232</v>
      </c>
      <c r="B2329" s="6" t="s">
        <v>4227</v>
      </c>
      <c r="C2329" s="13">
        <v>45592.556168981479</v>
      </c>
      <c r="D2329" s="6" t="s">
        <v>3489</v>
      </c>
      <c r="E2329" s="13">
        <v>45593.386296296296</v>
      </c>
      <c r="F2329" s="6"/>
      <c r="G2329" s="13"/>
      <c r="H2329" s="6" t="s">
        <v>5536</v>
      </c>
      <c r="I2329" s="6" t="s">
        <v>50</v>
      </c>
      <c r="J2329" s="6" t="s">
        <v>18</v>
      </c>
      <c r="K2329" s="6" t="s">
        <v>124</v>
      </c>
      <c r="L2329" s="7" t="str">
        <f t="shared" si="72"/>
        <v/>
      </c>
      <c r="M2329" s="7">
        <f t="shared" si="73"/>
        <v>0</v>
      </c>
    </row>
    <row r="2330" spans="1:13" x14ac:dyDescent="0.3">
      <c r="A2330" s="6">
        <v>63248</v>
      </c>
      <c r="B2330" s="6" t="s">
        <v>4228</v>
      </c>
      <c r="C2330" s="13">
        <v>45592.576898148145</v>
      </c>
      <c r="D2330" s="6" t="s">
        <v>3460</v>
      </c>
      <c r="E2330" s="13">
        <v>45593.386307870373</v>
      </c>
      <c r="F2330" s="6" t="s">
        <v>4229</v>
      </c>
      <c r="G2330" s="13">
        <v>45595.37940972222</v>
      </c>
      <c r="H2330" s="6" t="s">
        <v>14</v>
      </c>
      <c r="I2330" s="6" t="s">
        <v>116</v>
      </c>
      <c r="J2330" s="6" t="s">
        <v>18</v>
      </c>
      <c r="K2330" s="6" t="s">
        <v>15</v>
      </c>
      <c r="L2330" s="7">
        <f t="shared" si="72"/>
        <v>1.9931018518473138</v>
      </c>
      <c r="M2330" s="7">
        <f t="shared" si="73"/>
        <v>0</v>
      </c>
    </row>
    <row r="2331" spans="1:13" x14ac:dyDescent="0.3">
      <c r="A2331" s="6">
        <v>63268</v>
      </c>
      <c r="B2331" s="6" t="s">
        <v>4230</v>
      </c>
      <c r="C2331" s="13">
        <v>45592.606215277781</v>
      </c>
      <c r="D2331" s="6" t="s">
        <v>3469</v>
      </c>
      <c r="E2331" s="13">
        <v>45593.386284722219</v>
      </c>
      <c r="F2331" s="6"/>
      <c r="G2331" s="13"/>
      <c r="H2331" s="6" t="s">
        <v>5536</v>
      </c>
      <c r="I2331" s="6" t="s">
        <v>29</v>
      </c>
      <c r="J2331" s="6" t="s">
        <v>18</v>
      </c>
      <c r="K2331" s="6" t="s">
        <v>15</v>
      </c>
      <c r="L2331" s="7" t="str">
        <f t="shared" si="72"/>
        <v/>
      </c>
      <c r="M2331" s="7">
        <f t="shared" si="73"/>
        <v>0</v>
      </c>
    </row>
    <row r="2332" spans="1:13" x14ac:dyDescent="0.3">
      <c r="A2332" s="6">
        <v>63269</v>
      </c>
      <c r="B2332" s="6" t="s">
        <v>4231</v>
      </c>
      <c r="C2332" s="13">
        <v>45592.607361111113</v>
      </c>
      <c r="D2332" s="6" t="s">
        <v>3462</v>
      </c>
      <c r="E2332" s="13">
        <v>45593.386273148149</v>
      </c>
      <c r="F2332" s="6"/>
      <c r="G2332" s="13"/>
      <c r="H2332" s="6" t="s">
        <v>9</v>
      </c>
      <c r="I2332" s="6" t="s">
        <v>116</v>
      </c>
      <c r="J2332" s="6" t="s">
        <v>18</v>
      </c>
      <c r="K2332" s="6" t="s">
        <v>171</v>
      </c>
      <c r="L2332" s="7" t="str">
        <f t="shared" si="72"/>
        <v/>
      </c>
      <c r="M2332" s="7">
        <f t="shared" si="73"/>
        <v>1</v>
      </c>
    </row>
    <row r="2333" spans="1:13" x14ac:dyDescent="0.3">
      <c r="A2333" s="6">
        <v>63323</v>
      </c>
      <c r="B2333" s="6" t="s">
        <v>4232</v>
      </c>
      <c r="C2333" s="13">
        <v>45592.658912037034</v>
      </c>
      <c r="D2333" s="6" t="s">
        <v>4222</v>
      </c>
      <c r="E2333" s="13">
        <v>45593.677986111114</v>
      </c>
      <c r="F2333" s="6" t="s">
        <v>4233</v>
      </c>
      <c r="G2333" s="13">
        <v>45601.569965277777</v>
      </c>
      <c r="H2333" s="6" t="s">
        <v>14</v>
      </c>
      <c r="I2333" s="6" t="s">
        <v>116</v>
      </c>
      <c r="J2333" s="6" t="s">
        <v>18</v>
      </c>
      <c r="K2333" s="6" t="s">
        <v>225</v>
      </c>
      <c r="L2333" s="7">
        <f t="shared" si="72"/>
        <v>7.8919791666630772</v>
      </c>
      <c r="M2333" s="7">
        <f t="shared" si="73"/>
        <v>0</v>
      </c>
    </row>
    <row r="2334" spans="1:13" x14ac:dyDescent="0.3">
      <c r="A2334" s="6">
        <v>63340</v>
      </c>
      <c r="B2334" s="6" t="s">
        <v>4234</v>
      </c>
      <c r="C2334" s="13">
        <v>45592.677152777775</v>
      </c>
      <c r="D2334" s="6" t="s">
        <v>3486</v>
      </c>
      <c r="E2334" s="13">
        <v>45593.386365740742</v>
      </c>
      <c r="F2334" s="6"/>
      <c r="G2334" s="13"/>
      <c r="H2334" s="6" t="s">
        <v>5536</v>
      </c>
      <c r="I2334" s="6" t="s">
        <v>92</v>
      </c>
      <c r="J2334" s="6" t="s">
        <v>11</v>
      </c>
      <c r="K2334" s="6" t="s">
        <v>86</v>
      </c>
      <c r="L2334" s="7" t="str">
        <f t="shared" si="72"/>
        <v/>
      </c>
      <c r="M2334" s="7">
        <f t="shared" si="73"/>
        <v>0</v>
      </c>
    </row>
    <row r="2335" spans="1:13" x14ac:dyDescent="0.3">
      <c r="A2335" s="6">
        <v>63356</v>
      </c>
      <c r="B2335" s="6" t="s">
        <v>4235</v>
      </c>
      <c r="C2335" s="13">
        <v>45592.702604166669</v>
      </c>
      <c r="D2335" s="6" t="s">
        <v>3489</v>
      </c>
      <c r="E2335" s="13">
        <v>45593.386296296296</v>
      </c>
      <c r="F2335" s="6" t="s">
        <v>4236</v>
      </c>
      <c r="G2335" s="13">
        <v>45599.29173611111</v>
      </c>
      <c r="H2335" s="6" t="s">
        <v>14</v>
      </c>
      <c r="I2335" s="6" t="s">
        <v>92</v>
      </c>
      <c r="J2335" s="6" t="s">
        <v>11</v>
      </c>
      <c r="K2335" s="6" t="s">
        <v>124</v>
      </c>
      <c r="L2335" s="7">
        <f t="shared" si="72"/>
        <v>5.9054398148145992</v>
      </c>
      <c r="M2335" s="7">
        <f t="shared" si="73"/>
        <v>0</v>
      </c>
    </row>
    <row r="2336" spans="1:13" x14ac:dyDescent="0.3">
      <c r="A2336" s="6">
        <v>63367</v>
      </c>
      <c r="B2336" s="6" t="s">
        <v>4237</v>
      </c>
      <c r="C2336" s="13">
        <v>45592.724270833336</v>
      </c>
      <c r="D2336" s="6" t="s">
        <v>2406</v>
      </c>
      <c r="E2336" s="13">
        <v>45593.386261574073</v>
      </c>
      <c r="F2336" s="6"/>
      <c r="G2336" s="13"/>
      <c r="H2336" s="6" t="s">
        <v>35</v>
      </c>
      <c r="I2336" s="6" t="s">
        <v>25</v>
      </c>
      <c r="J2336" s="6" t="s">
        <v>18</v>
      </c>
      <c r="K2336" s="6" t="s">
        <v>162</v>
      </c>
      <c r="L2336" s="7" t="str">
        <f t="shared" si="72"/>
        <v/>
      </c>
      <c r="M2336" s="7">
        <f t="shared" si="73"/>
        <v>0</v>
      </c>
    </row>
    <row r="2337" spans="1:13" x14ac:dyDescent="0.3">
      <c r="A2337" s="6">
        <v>63373</v>
      </c>
      <c r="B2337" s="6" t="s">
        <v>4238</v>
      </c>
      <c r="C2337" s="13">
        <v>45592.726157407407</v>
      </c>
      <c r="D2337" s="6" t="s">
        <v>3740</v>
      </c>
      <c r="E2337" s="13">
        <v>45593.386377314811</v>
      </c>
      <c r="F2337" s="6"/>
      <c r="G2337" s="13"/>
      <c r="H2337" s="6" t="s">
        <v>9</v>
      </c>
      <c r="I2337" s="6" t="s">
        <v>25</v>
      </c>
      <c r="J2337" s="6" t="s">
        <v>18</v>
      </c>
      <c r="K2337" s="6" t="s">
        <v>984</v>
      </c>
      <c r="L2337" s="7" t="str">
        <f t="shared" si="72"/>
        <v/>
      </c>
      <c r="M2337" s="7">
        <f t="shared" si="73"/>
        <v>1</v>
      </c>
    </row>
    <row r="2338" spans="1:13" x14ac:dyDescent="0.3">
      <c r="A2338" s="6">
        <v>63381</v>
      </c>
      <c r="B2338" s="6" t="s">
        <v>4239</v>
      </c>
      <c r="C2338" s="13">
        <v>45592.73474537037</v>
      </c>
      <c r="D2338" s="6" t="s">
        <v>2406</v>
      </c>
      <c r="E2338" s="13">
        <v>45593.386261574073</v>
      </c>
      <c r="F2338" s="6" t="s">
        <v>4240</v>
      </c>
      <c r="G2338" s="13">
        <v>45598.519837962966</v>
      </c>
      <c r="H2338" s="6" t="s">
        <v>14</v>
      </c>
      <c r="I2338" s="6" t="s">
        <v>25</v>
      </c>
      <c r="J2338" s="6" t="s">
        <v>18</v>
      </c>
      <c r="K2338" s="6" t="s">
        <v>63</v>
      </c>
      <c r="L2338" s="7">
        <f t="shared" si="72"/>
        <v>5.1335763888928341</v>
      </c>
      <c r="M2338" s="7">
        <f t="shared" si="73"/>
        <v>0</v>
      </c>
    </row>
    <row r="2339" spans="1:13" x14ac:dyDescent="0.3">
      <c r="A2339" s="6">
        <v>63391</v>
      </c>
      <c r="B2339" s="6" t="s">
        <v>4241</v>
      </c>
      <c r="C2339" s="13">
        <v>45592.746342592596</v>
      </c>
      <c r="D2339" s="6" t="s">
        <v>408</v>
      </c>
      <c r="E2339" s="13">
        <v>45593.386331018519</v>
      </c>
      <c r="F2339" s="6" t="s">
        <v>4242</v>
      </c>
      <c r="G2339" s="13">
        <v>45601.271423611113</v>
      </c>
      <c r="H2339" s="6" t="s">
        <v>14</v>
      </c>
      <c r="I2339" s="6" t="s">
        <v>50</v>
      </c>
      <c r="J2339" s="6" t="s">
        <v>18</v>
      </c>
      <c r="K2339" s="6" t="s">
        <v>68</v>
      </c>
      <c r="L2339" s="7">
        <f t="shared" si="72"/>
        <v>7.8850925925944466</v>
      </c>
      <c r="M2339" s="7">
        <f t="shared" si="73"/>
        <v>0</v>
      </c>
    </row>
    <row r="2340" spans="1:13" x14ac:dyDescent="0.3">
      <c r="A2340" s="6">
        <v>63424</v>
      </c>
      <c r="B2340" s="6" t="s">
        <v>4243</v>
      </c>
      <c r="C2340" s="13">
        <v>45592.790706018517</v>
      </c>
      <c r="D2340" s="6" t="s">
        <v>4244</v>
      </c>
      <c r="E2340" s="13">
        <v>45593.677997685183</v>
      </c>
      <c r="F2340" s="6" t="s">
        <v>4245</v>
      </c>
      <c r="G2340" s="13">
        <v>45600.424826388888</v>
      </c>
      <c r="H2340" s="6" t="s">
        <v>14</v>
      </c>
      <c r="I2340" s="6" t="s">
        <v>111</v>
      </c>
      <c r="J2340" s="6" t="s">
        <v>11</v>
      </c>
      <c r="K2340" s="6" t="s">
        <v>157</v>
      </c>
      <c r="L2340" s="7">
        <f t="shared" si="72"/>
        <v>6.7468287037045229</v>
      </c>
      <c r="M2340" s="7">
        <f t="shared" si="73"/>
        <v>0</v>
      </c>
    </row>
    <row r="2341" spans="1:13" x14ac:dyDescent="0.3">
      <c r="A2341" s="6">
        <v>63430</v>
      </c>
      <c r="B2341" s="6" t="s">
        <v>4246</v>
      </c>
      <c r="C2341" s="13">
        <v>45592.79515046296</v>
      </c>
      <c r="D2341" s="6" t="s">
        <v>3476</v>
      </c>
      <c r="E2341" s="13">
        <v>45593.386319444442</v>
      </c>
      <c r="F2341" s="6"/>
      <c r="G2341" s="13"/>
      <c r="H2341" s="6" t="s">
        <v>5536</v>
      </c>
      <c r="I2341" s="6" t="s">
        <v>111</v>
      </c>
      <c r="J2341" s="6" t="s">
        <v>11</v>
      </c>
      <c r="K2341" s="6" t="s">
        <v>207</v>
      </c>
      <c r="L2341" s="7" t="str">
        <f t="shared" si="72"/>
        <v/>
      </c>
      <c r="M2341" s="7">
        <f t="shared" si="73"/>
        <v>0</v>
      </c>
    </row>
    <row r="2342" spans="1:13" x14ac:dyDescent="0.3">
      <c r="A2342" s="6">
        <v>63449</v>
      </c>
      <c r="B2342" s="6" t="s">
        <v>4247</v>
      </c>
      <c r="C2342" s="13">
        <v>45592.821550925924</v>
      </c>
      <c r="D2342" s="6" t="s">
        <v>2406</v>
      </c>
      <c r="E2342" s="13">
        <v>45593.386261574073</v>
      </c>
      <c r="F2342" s="6" t="s">
        <v>4248</v>
      </c>
      <c r="G2342" s="13">
        <v>45600.435081018521</v>
      </c>
      <c r="H2342" s="6" t="s">
        <v>14</v>
      </c>
      <c r="I2342" s="6" t="s">
        <v>83</v>
      </c>
      <c r="J2342" s="6" t="s">
        <v>18</v>
      </c>
      <c r="K2342" s="6" t="s">
        <v>190</v>
      </c>
      <c r="L2342" s="7">
        <f t="shared" si="72"/>
        <v>7.0488194444478722</v>
      </c>
      <c r="M2342" s="7">
        <f t="shared" si="73"/>
        <v>0</v>
      </c>
    </row>
    <row r="2343" spans="1:13" x14ac:dyDescent="0.3">
      <c r="A2343" s="6">
        <v>63454</v>
      </c>
      <c r="B2343" s="6" t="s">
        <v>4249</v>
      </c>
      <c r="C2343" s="13">
        <v>45592.823738425926</v>
      </c>
      <c r="D2343" s="6" t="s">
        <v>4134</v>
      </c>
      <c r="E2343" s="13">
        <v>45594.291435185187</v>
      </c>
      <c r="F2343" s="6" t="s">
        <v>4250</v>
      </c>
      <c r="G2343" s="13">
        <v>45595.320034722223</v>
      </c>
      <c r="H2343" s="6" t="s">
        <v>14</v>
      </c>
      <c r="I2343" s="6" t="s">
        <v>50</v>
      </c>
      <c r="J2343" s="6" t="s">
        <v>18</v>
      </c>
      <c r="K2343" s="6" t="s">
        <v>69</v>
      </c>
      <c r="L2343" s="7">
        <f t="shared" si="72"/>
        <v>1.028599537035916</v>
      </c>
      <c r="M2343" s="7">
        <f t="shared" si="73"/>
        <v>0</v>
      </c>
    </row>
    <row r="2344" spans="1:13" x14ac:dyDescent="0.3">
      <c r="A2344" s="6">
        <v>63457</v>
      </c>
      <c r="B2344" s="6" t="s">
        <v>4251</v>
      </c>
      <c r="C2344" s="13">
        <v>45592.825995370367</v>
      </c>
      <c r="D2344" s="6" t="s">
        <v>881</v>
      </c>
      <c r="E2344" s="13">
        <v>45597.30982638889</v>
      </c>
      <c r="F2344" s="6"/>
      <c r="G2344" s="13"/>
      <c r="H2344" s="6" t="s">
        <v>9</v>
      </c>
      <c r="I2344" s="6" t="s">
        <v>942</v>
      </c>
      <c r="J2344" s="6" t="s">
        <v>18</v>
      </c>
      <c r="K2344" s="6" t="s">
        <v>63</v>
      </c>
      <c r="L2344" s="7" t="str">
        <f t="shared" si="72"/>
        <v/>
      </c>
      <c r="M2344" s="7">
        <f t="shared" si="73"/>
        <v>1</v>
      </c>
    </row>
    <row r="2345" spans="1:13" x14ac:dyDescent="0.3">
      <c r="A2345" s="6">
        <v>63488</v>
      </c>
      <c r="B2345" s="6" t="s">
        <v>4252</v>
      </c>
      <c r="C2345" s="13">
        <v>45592.855798611112</v>
      </c>
      <c r="D2345" s="6" t="s">
        <v>2406</v>
      </c>
      <c r="E2345" s="13">
        <v>45593.386261574073</v>
      </c>
      <c r="F2345" s="6" t="s">
        <v>4253</v>
      </c>
      <c r="G2345" s="13">
        <v>45596.429814814815</v>
      </c>
      <c r="H2345" s="6" t="s">
        <v>14</v>
      </c>
      <c r="I2345" s="6" t="s">
        <v>942</v>
      </c>
      <c r="J2345" s="6" t="s">
        <v>33</v>
      </c>
      <c r="K2345" s="6" t="s">
        <v>31</v>
      </c>
      <c r="L2345" s="7">
        <f t="shared" si="72"/>
        <v>3.0435532407427672</v>
      </c>
      <c r="M2345" s="7">
        <f t="shared" si="73"/>
        <v>0</v>
      </c>
    </row>
    <row r="2346" spans="1:13" x14ac:dyDescent="0.3">
      <c r="A2346" s="6">
        <v>63503</v>
      </c>
      <c r="B2346" s="6" t="s">
        <v>4254</v>
      </c>
      <c r="C2346" s="13">
        <v>45592.8753125</v>
      </c>
      <c r="D2346" s="6" t="s">
        <v>408</v>
      </c>
      <c r="E2346" s="13">
        <v>45593.386331018519</v>
      </c>
      <c r="F2346" s="6" t="s">
        <v>4255</v>
      </c>
      <c r="G2346" s="13">
        <v>45595.395405092589</v>
      </c>
      <c r="H2346" s="6" t="s">
        <v>14</v>
      </c>
      <c r="I2346" s="6" t="s">
        <v>83</v>
      </c>
      <c r="J2346" s="6" t="s">
        <v>33</v>
      </c>
      <c r="K2346" s="6" t="s">
        <v>109</v>
      </c>
      <c r="L2346" s="7">
        <f t="shared" si="72"/>
        <v>2.0090740740706678</v>
      </c>
      <c r="M2346" s="7">
        <f t="shared" si="73"/>
        <v>0</v>
      </c>
    </row>
    <row r="2347" spans="1:13" x14ac:dyDescent="0.3">
      <c r="A2347" s="6">
        <v>63512</v>
      </c>
      <c r="B2347" s="6" t="s">
        <v>4256</v>
      </c>
      <c r="C2347" s="13">
        <v>45592.885821759257</v>
      </c>
      <c r="D2347" s="6" t="s">
        <v>3486</v>
      </c>
      <c r="E2347" s="13">
        <v>45593.386365740742</v>
      </c>
      <c r="F2347" s="6" t="s">
        <v>4257</v>
      </c>
      <c r="G2347" s="13">
        <v>45596.383796296293</v>
      </c>
      <c r="H2347" s="6" t="s">
        <v>14</v>
      </c>
      <c r="I2347" s="6" t="s">
        <v>111</v>
      </c>
      <c r="J2347" s="6" t="s">
        <v>11</v>
      </c>
      <c r="K2347" s="6" t="s">
        <v>105</v>
      </c>
      <c r="L2347" s="7">
        <f t="shared" si="72"/>
        <v>2.9974305555515457</v>
      </c>
      <c r="M2347" s="7">
        <f t="shared" si="73"/>
        <v>0</v>
      </c>
    </row>
    <row r="2348" spans="1:13" x14ac:dyDescent="0.3">
      <c r="A2348" s="6">
        <v>63547</v>
      </c>
      <c r="B2348" s="6" t="s">
        <v>4258</v>
      </c>
      <c r="C2348" s="13">
        <v>45592.902557870373</v>
      </c>
      <c r="D2348" s="6" t="s">
        <v>4259</v>
      </c>
      <c r="E2348" s="13">
        <v>45594.291504629633</v>
      </c>
      <c r="F2348" s="6" t="s">
        <v>4260</v>
      </c>
      <c r="G2348" s="13">
        <v>45596.267962962964</v>
      </c>
      <c r="H2348" s="6" t="s">
        <v>14</v>
      </c>
      <c r="I2348" s="6" t="s">
        <v>50</v>
      </c>
      <c r="J2348" s="6" t="s">
        <v>18</v>
      </c>
      <c r="K2348" s="6" t="s">
        <v>227</v>
      </c>
      <c r="L2348" s="7">
        <f t="shared" si="72"/>
        <v>1.976458333330811</v>
      </c>
      <c r="M2348" s="7">
        <f t="shared" si="73"/>
        <v>0</v>
      </c>
    </row>
    <row r="2349" spans="1:13" x14ac:dyDescent="0.3">
      <c r="A2349" s="6">
        <v>63548</v>
      </c>
      <c r="B2349" s="6" t="s">
        <v>4261</v>
      </c>
      <c r="C2349" s="13">
        <v>45592.903622685182</v>
      </c>
      <c r="D2349" s="6" t="s">
        <v>440</v>
      </c>
      <c r="E2349" s="13">
        <v>45597.309814814813</v>
      </c>
      <c r="F2349" s="6" t="s">
        <v>4262</v>
      </c>
      <c r="G2349" s="13">
        <v>45604.381458333337</v>
      </c>
      <c r="H2349" s="6" t="s">
        <v>14</v>
      </c>
      <c r="I2349" s="6" t="s">
        <v>50</v>
      </c>
      <c r="J2349" s="6" t="s">
        <v>18</v>
      </c>
      <c r="K2349" s="6" t="s">
        <v>157</v>
      </c>
      <c r="L2349" s="7">
        <f t="shared" si="72"/>
        <v>7.0716435185240698</v>
      </c>
      <c r="M2349" s="7">
        <f t="shared" si="73"/>
        <v>0</v>
      </c>
    </row>
    <row r="2350" spans="1:13" x14ac:dyDescent="0.3">
      <c r="A2350" s="6">
        <v>63554</v>
      </c>
      <c r="B2350" s="6" t="s">
        <v>4263</v>
      </c>
      <c r="C2350" s="13">
        <v>45592.91684027778</v>
      </c>
      <c r="D2350" s="6" t="s">
        <v>2118</v>
      </c>
      <c r="E2350" s="13">
        <v>45594.29142361111</v>
      </c>
      <c r="F2350" s="6" t="s">
        <v>4264</v>
      </c>
      <c r="G2350" s="13">
        <v>45596.246319444443</v>
      </c>
      <c r="H2350" s="6" t="s">
        <v>14</v>
      </c>
      <c r="I2350" s="6" t="s">
        <v>32</v>
      </c>
      <c r="J2350" s="6" t="s">
        <v>18</v>
      </c>
      <c r="K2350" s="6" t="s">
        <v>15</v>
      </c>
      <c r="L2350" s="7">
        <f t="shared" si="72"/>
        <v>1.9548958333325572</v>
      </c>
      <c r="M2350" s="7">
        <f t="shared" si="73"/>
        <v>0</v>
      </c>
    </row>
    <row r="2351" spans="1:13" x14ac:dyDescent="0.3">
      <c r="A2351" s="6">
        <v>63561</v>
      </c>
      <c r="B2351" s="6" t="s">
        <v>4265</v>
      </c>
      <c r="C2351" s="13">
        <v>45592.91474537037</v>
      </c>
      <c r="D2351" s="6" t="s">
        <v>2118</v>
      </c>
      <c r="E2351" s="13">
        <v>45594.29142361111</v>
      </c>
      <c r="F2351" s="6"/>
      <c r="G2351" s="13"/>
      <c r="H2351" s="6" t="s">
        <v>9</v>
      </c>
      <c r="I2351" s="6" t="s">
        <v>60</v>
      </c>
      <c r="J2351" s="6" t="s">
        <v>18</v>
      </c>
      <c r="K2351" s="6" t="s">
        <v>137</v>
      </c>
      <c r="L2351" s="7" t="str">
        <f t="shared" si="72"/>
        <v/>
      </c>
      <c r="M2351" s="7">
        <f t="shared" si="73"/>
        <v>1</v>
      </c>
    </row>
    <row r="2352" spans="1:13" x14ac:dyDescent="0.3">
      <c r="A2352" s="6">
        <v>63581</v>
      </c>
      <c r="B2352" s="6" t="s">
        <v>4266</v>
      </c>
      <c r="C2352" s="13">
        <v>45592.917060185187</v>
      </c>
      <c r="D2352" s="6" t="s">
        <v>1066</v>
      </c>
      <c r="E2352" s="13">
        <v>45597.598668981482</v>
      </c>
      <c r="F2352" s="6" t="s">
        <v>4267</v>
      </c>
      <c r="G2352" s="13">
        <v>45598.590833333335</v>
      </c>
      <c r="H2352" s="6" t="s">
        <v>14</v>
      </c>
      <c r="I2352" s="6" t="s">
        <v>287</v>
      </c>
      <c r="J2352" s="6" t="s">
        <v>18</v>
      </c>
      <c r="K2352" s="6" t="s">
        <v>61</v>
      </c>
      <c r="L2352" s="7">
        <f t="shared" si="72"/>
        <v>0.99216435185371665</v>
      </c>
      <c r="M2352" s="7">
        <f t="shared" si="73"/>
        <v>0</v>
      </c>
    </row>
    <row r="2353" spans="1:13" x14ac:dyDescent="0.3">
      <c r="A2353" s="6">
        <v>63592</v>
      </c>
      <c r="B2353" s="6" t="s">
        <v>4268</v>
      </c>
      <c r="C2353" s="13">
        <v>45592.917187500003</v>
      </c>
      <c r="D2353" s="6" t="s">
        <v>2145</v>
      </c>
      <c r="E2353" s="13">
        <v>45594.291412037041</v>
      </c>
      <c r="F2353" s="6" t="s">
        <v>4269</v>
      </c>
      <c r="G2353" s="13">
        <v>45602.380509259259</v>
      </c>
      <c r="H2353" s="6" t="s">
        <v>14</v>
      </c>
      <c r="I2353" s="6" t="s">
        <v>20</v>
      </c>
      <c r="J2353" s="6" t="s">
        <v>18</v>
      </c>
      <c r="K2353" s="6" t="s">
        <v>190</v>
      </c>
      <c r="L2353" s="7">
        <f t="shared" si="72"/>
        <v>8.0890972222186974</v>
      </c>
      <c r="M2353" s="7">
        <f t="shared" si="73"/>
        <v>0</v>
      </c>
    </row>
    <row r="2354" spans="1:13" x14ac:dyDescent="0.3">
      <c r="A2354" s="6">
        <v>63596</v>
      </c>
      <c r="B2354" s="6" t="s">
        <v>4270</v>
      </c>
      <c r="C2354" s="13">
        <v>45592.917233796295</v>
      </c>
      <c r="D2354" s="6" t="s">
        <v>4271</v>
      </c>
      <c r="E2354" s="13">
        <v>45602.336516203701</v>
      </c>
      <c r="F2354" s="6"/>
      <c r="G2354" s="13"/>
      <c r="H2354" s="6" t="s">
        <v>5536</v>
      </c>
      <c r="I2354" s="6" t="s">
        <v>185</v>
      </c>
      <c r="J2354" s="6" t="s">
        <v>18</v>
      </c>
      <c r="K2354" s="6" t="s">
        <v>15</v>
      </c>
      <c r="L2354" s="7" t="str">
        <f t="shared" si="72"/>
        <v/>
      </c>
      <c r="M2354" s="7">
        <f t="shared" si="73"/>
        <v>0</v>
      </c>
    </row>
    <row r="2355" spans="1:13" x14ac:dyDescent="0.3">
      <c r="A2355" s="6">
        <v>63598</v>
      </c>
      <c r="B2355" s="6" t="s">
        <v>4272</v>
      </c>
      <c r="C2355" s="13">
        <v>45592.917256944442</v>
      </c>
      <c r="D2355" s="6" t="s">
        <v>4273</v>
      </c>
      <c r="E2355" s="13">
        <v>45603.340787037036</v>
      </c>
      <c r="F2355" s="6" t="s">
        <v>4274</v>
      </c>
      <c r="G2355" s="13">
        <v>45606.191238425927</v>
      </c>
      <c r="H2355" s="6" t="s">
        <v>14</v>
      </c>
      <c r="I2355" s="6" t="s">
        <v>271</v>
      </c>
      <c r="J2355" s="6" t="s">
        <v>18</v>
      </c>
      <c r="K2355" s="6" t="s">
        <v>26</v>
      </c>
      <c r="L2355" s="7">
        <f t="shared" si="72"/>
        <v>2.8504513888910878</v>
      </c>
      <c r="M2355" s="7">
        <f t="shared" si="73"/>
        <v>0</v>
      </c>
    </row>
    <row r="2356" spans="1:13" x14ac:dyDescent="0.3">
      <c r="A2356" s="6">
        <v>63619</v>
      </c>
      <c r="B2356" s="6" t="s">
        <v>4275</v>
      </c>
      <c r="C2356" s="13">
        <v>45592.917523148149</v>
      </c>
      <c r="D2356" s="6" t="s">
        <v>2399</v>
      </c>
      <c r="E2356" s="13">
        <v>45594.291481481479</v>
      </c>
      <c r="F2356" s="6" t="s">
        <v>4276</v>
      </c>
      <c r="G2356" s="13">
        <v>45595.326145833336</v>
      </c>
      <c r="H2356" s="6" t="s">
        <v>14</v>
      </c>
      <c r="I2356" s="6" t="s">
        <v>23</v>
      </c>
      <c r="J2356" s="6" t="s">
        <v>18</v>
      </c>
      <c r="K2356" s="6" t="s">
        <v>15</v>
      </c>
      <c r="L2356" s="7">
        <f t="shared" si="72"/>
        <v>1.0346643518569181</v>
      </c>
      <c r="M2356" s="7">
        <f t="shared" si="73"/>
        <v>0</v>
      </c>
    </row>
    <row r="2357" spans="1:13" x14ac:dyDescent="0.3">
      <c r="A2357" s="6">
        <v>63628</v>
      </c>
      <c r="B2357" s="6" t="s">
        <v>4277</v>
      </c>
      <c r="C2357" s="13">
        <v>45592.917615740742</v>
      </c>
      <c r="D2357" s="6" t="s">
        <v>4278</v>
      </c>
      <c r="E2357" s="13">
        <v>45601.35733796296</v>
      </c>
      <c r="F2357" s="6" t="s">
        <v>4279</v>
      </c>
      <c r="G2357" s="13">
        <v>45603.169629629629</v>
      </c>
      <c r="H2357" s="6" t="s">
        <v>14</v>
      </c>
      <c r="I2357" s="6" t="s">
        <v>271</v>
      </c>
      <c r="J2357" s="6" t="s">
        <v>18</v>
      </c>
      <c r="K2357" s="6" t="s">
        <v>201</v>
      </c>
      <c r="L2357" s="7">
        <f t="shared" si="72"/>
        <v>1.812291666668898</v>
      </c>
      <c r="M2357" s="7">
        <f t="shared" si="73"/>
        <v>0</v>
      </c>
    </row>
    <row r="2358" spans="1:13" x14ac:dyDescent="0.3">
      <c r="A2358" s="6">
        <v>63629</v>
      </c>
      <c r="B2358" s="6" t="s">
        <v>4280</v>
      </c>
      <c r="C2358" s="13">
        <v>45592.917627314811</v>
      </c>
      <c r="D2358" s="6" t="s">
        <v>3807</v>
      </c>
      <c r="E2358" s="13">
        <v>45594.29146990741</v>
      </c>
      <c r="F2358" s="6" t="s">
        <v>4281</v>
      </c>
      <c r="G2358" s="13">
        <v>45597.155949074076</v>
      </c>
      <c r="H2358" s="6" t="s">
        <v>14</v>
      </c>
      <c r="I2358" s="6" t="s">
        <v>50</v>
      </c>
      <c r="J2358" s="6" t="s">
        <v>18</v>
      </c>
      <c r="K2358" s="6" t="s">
        <v>38</v>
      </c>
      <c r="L2358" s="7">
        <f t="shared" si="72"/>
        <v>2.8644791666665697</v>
      </c>
      <c r="M2358" s="7">
        <f t="shared" si="73"/>
        <v>0</v>
      </c>
    </row>
    <row r="2359" spans="1:13" x14ac:dyDescent="0.3">
      <c r="A2359" s="6">
        <v>63632</v>
      </c>
      <c r="B2359" s="6" t="s">
        <v>4282</v>
      </c>
      <c r="C2359" s="13">
        <v>45592.917662037034</v>
      </c>
      <c r="D2359" s="6" t="s">
        <v>656</v>
      </c>
      <c r="E2359" s="13">
        <v>45594.291458333333</v>
      </c>
      <c r="F2359" s="6"/>
      <c r="G2359" s="13"/>
      <c r="H2359" s="6" t="s">
        <v>5536</v>
      </c>
      <c r="I2359" s="6" t="s">
        <v>185</v>
      </c>
      <c r="J2359" s="6" t="s">
        <v>18</v>
      </c>
      <c r="K2359" s="6" t="s">
        <v>15</v>
      </c>
      <c r="L2359" s="7" t="str">
        <f t="shared" si="72"/>
        <v/>
      </c>
      <c r="M2359" s="7">
        <f t="shared" si="73"/>
        <v>0</v>
      </c>
    </row>
    <row r="2360" spans="1:13" x14ac:dyDescent="0.3">
      <c r="A2360" s="6">
        <v>63657</v>
      </c>
      <c r="B2360" s="6" t="s">
        <v>4283</v>
      </c>
      <c r="C2360" s="13">
        <v>45592.917951388888</v>
      </c>
      <c r="D2360" s="6" t="s">
        <v>3807</v>
      </c>
      <c r="E2360" s="13">
        <v>45594.29146990741</v>
      </c>
      <c r="F2360" s="6" t="s">
        <v>4284</v>
      </c>
      <c r="G2360" s="13">
        <v>45600.605567129627</v>
      </c>
      <c r="H2360" s="6" t="s">
        <v>14</v>
      </c>
      <c r="I2360" s="6" t="s">
        <v>83</v>
      </c>
      <c r="J2360" s="6" t="s">
        <v>18</v>
      </c>
      <c r="K2360" s="6" t="s">
        <v>68</v>
      </c>
      <c r="L2360" s="7">
        <f t="shared" si="72"/>
        <v>6.3140972222172422</v>
      </c>
      <c r="M2360" s="7">
        <f t="shared" si="73"/>
        <v>0</v>
      </c>
    </row>
    <row r="2361" spans="1:13" x14ac:dyDescent="0.3">
      <c r="A2361" s="6">
        <v>63662</v>
      </c>
      <c r="B2361" s="6" t="s">
        <v>4285</v>
      </c>
      <c r="C2361" s="13">
        <v>45592.918009259258</v>
      </c>
      <c r="D2361" s="6" t="s">
        <v>4286</v>
      </c>
      <c r="E2361" s="13">
        <v>45604.238043981481</v>
      </c>
      <c r="F2361" s="6" t="s">
        <v>4287</v>
      </c>
      <c r="G2361" s="13">
        <v>45605.173148148147</v>
      </c>
      <c r="H2361" s="6" t="s">
        <v>14</v>
      </c>
      <c r="I2361" s="6" t="s">
        <v>168</v>
      </c>
      <c r="J2361" s="6" t="s">
        <v>18</v>
      </c>
      <c r="K2361" s="6" t="s">
        <v>15</v>
      </c>
      <c r="L2361" s="7">
        <f t="shared" si="72"/>
        <v>0.93510416666686069</v>
      </c>
      <c r="M2361" s="7">
        <f t="shared" si="73"/>
        <v>0</v>
      </c>
    </row>
    <row r="2362" spans="1:13" x14ac:dyDescent="0.3">
      <c r="A2362" s="6">
        <v>63674</v>
      </c>
      <c r="B2362" s="6" t="s">
        <v>4288</v>
      </c>
      <c r="C2362" s="13">
        <v>45592.921006944445</v>
      </c>
      <c r="D2362" s="6" t="s">
        <v>2118</v>
      </c>
      <c r="E2362" s="13">
        <v>45594.29142361111</v>
      </c>
      <c r="F2362" s="6" t="s">
        <v>4289</v>
      </c>
      <c r="G2362" s="13">
        <v>45600.233483796299</v>
      </c>
      <c r="H2362" s="6" t="s">
        <v>14</v>
      </c>
      <c r="I2362" s="6" t="s">
        <v>92</v>
      </c>
      <c r="J2362" s="6" t="s">
        <v>11</v>
      </c>
      <c r="K2362" s="6" t="s">
        <v>21</v>
      </c>
      <c r="L2362" s="7">
        <f t="shared" si="72"/>
        <v>5.9420601851888932</v>
      </c>
      <c r="M2362" s="7">
        <f t="shared" si="73"/>
        <v>0</v>
      </c>
    </row>
    <row r="2363" spans="1:13" x14ac:dyDescent="0.3">
      <c r="A2363" s="6">
        <v>63675</v>
      </c>
      <c r="B2363" s="6" t="s">
        <v>4290</v>
      </c>
      <c r="C2363" s="13">
        <v>45592.921342592592</v>
      </c>
      <c r="D2363" s="6" t="s">
        <v>772</v>
      </c>
      <c r="E2363" s="13">
        <v>45597.309965277775</v>
      </c>
      <c r="F2363" s="6" t="s">
        <v>4291</v>
      </c>
      <c r="G2363" s="13">
        <v>45603.288865740738</v>
      </c>
      <c r="H2363" s="6" t="s">
        <v>14</v>
      </c>
      <c r="I2363" s="6" t="s">
        <v>114</v>
      </c>
      <c r="J2363" s="6" t="s">
        <v>11</v>
      </c>
      <c r="K2363" s="6" t="s">
        <v>157</v>
      </c>
      <c r="L2363" s="7">
        <f t="shared" si="72"/>
        <v>5.978900462963793</v>
      </c>
      <c r="M2363" s="7">
        <f t="shared" si="73"/>
        <v>0</v>
      </c>
    </row>
    <row r="2364" spans="1:13" x14ac:dyDescent="0.3">
      <c r="A2364" s="6">
        <v>63680</v>
      </c>
      <c r="B2364" s="6" t="s">
        <v>4292</v>
      </c>
      <c r="C2364" s="13">
        <v>45592.925740740742</v>
      </c>
      <c r="D2364" s="6" t="s">
        <v>3850</v>
      </c>
      <c r="E2364" s="13">
        <v>45594.291516203702</v>
      </c>
      <c r="F2364" s="6" t="s">
        <v>4293</v>
      </c>
      <c r="G2364" s="13">
        <v>45604.257743055554</v>
      </c>
      <c r="H2364" s="6" t="s">
        <v>14</v>
      </c>
      <c r="I2364" s="6" t="s">
        <v>23</v>
      </c>
      <c r="J2364" s="6" t="s">
        <v>18</v>
      </c>
      <c r="K2364" s="6" t="s">
        <v>86</v>
      </c>
      <c r="L2364" s="7">
        <f t="shared" si="72"/>
        <v>9.9662268518513883</v>
      </c>
      <c r="M2364" s="7">
        <f t="shared" si="73"/>
        <v>0</v>
      </c>
    </row>
    <row r="2365" spans="1:13" x14ac:dyDescent="0.3">
      <c r="A2365" s="6">
        <v>63681</v>
      </c>
      <c r="B2365" s="6" t="s">
        <v>4294</v>
      </c>
      <c r="C2365" s="13">
        <v>45592.925995370373</v>
      </c>
      <c r="D2365" s="6" t="s">
        <v>2145</v>
      </c>
      <c r="E2365" s="13">
        <v>45594.291412037041</v>
      </c>
      <c r="F2365" s="6"/>
      <c r="G2365" s="13"/>
      <c r="H2365" s="6" t="s">
        <v>9</v>
      </c>
      <c r="I2365" s="6" t="s">
        <v>32</v>
      </c>
      <c r="J2365" s="6" t="s">
        <v>18</v>
      </c>
      <c r="K2365" s="6" t="s">
        <v>15</v>
      </c>
      <c r="L2365" s="7" t="str">
        <f t="shared" si="72"/>
        <v/>
      </c>
      <c r="M2365" s="7">
        <f t="shared" si="73"/>
        <v>1</v>
      </c>
    </row>
    <row r="2366" spans="1:13" x14ac:dyDescent="0.3">
      <c r="A2366" s="6">
        <v>63683</v>
      </c>
      <c r="B2366" s="6" t="s">
        <v>4295</v>
      </c>
      <c r="C2366" s="13">
        <v>45592.927708333336</v>
      </c>
      <c r="D2366" s="6" t="s">
        <v>913</v>
      </c>
      <c r="E2366" s="13">
        <v>45599.247094907405</v>
      </c>
      <c r="F2366" s="6" t="s">
        <v>4296</v>
      </c>
      <c r="G2366" s="13">
        <v>45602.253969907404</v>
      </c>
      <c r="H2366" s="6" t="s">
        <v>14</v>
      </c>
      <c r="I2366" s="6" t="s">
        <v>168</v>
      </c>
      <c r="J2366" s="6" t="s">
        <v>18</v>
      </c>
      <c r="K2366" s="6" t="s">
        <v>161</v>
      </c>
      <c r="L2366" s="7">
        <f t="shared" si="72"/>
        <v>3.0068749999991269</v>
      </c>
      <c r="M2366" s="7">
        <f t="shared" si="73"/>
        <v>0</v>
      </c>
    </row>
    <row r="2367" spans="1:13" x14ac:dyDescent="0.3">
      <c r="A2367" s="6">
        <v>63688</v>
      </c>
      <c r="B2367" s="6" t="s">
        <v>4297</v>
      </c>
      <c r="C2367" s="13">
        <v>45592.932222222225</v>
      </c>
      <c r="D2367" s="6" t="s">
        <v>2118</v>
      </c>
      <c r="E2367" s="13">
        <v>45594.29142361111</v>
      </c>
      <c r="F2367" s="6"/>
      <c r="G2367" s="13"/>
      <c r="H2367" s="6" t="s">
        <v>35</v>
      </c>
      <c r="I2367" s="6" t="s">
        <v>10</v>
      </c>
      <c r="J2367" s="6" t="s">
        <v>11</v>
      </c>
      <c r="K2367" s="6" t="s">
        <v>15</v>
      </c>
      <c r="L2367" s="7" t="str">
        <f t="shared" si="72"/>
        <v/>
      </c>
      <c r="M2367" s="7">
        <f t="shared" si="73"/>
        <v>0</v>
      </c>
    </row>
    <row r="2368" spans="1:13" x14ac:dyDescent="0.3">
      <c r="A2368" s="6">
        <v>63689</v>
      </c>
      <c r="B2368" s="6" t="s">
        <v>4298</v>
      </c>
      <c r="C2368" s="13">
        <v>45592.93240740741</v>
      </c>
      <c r="D2368" s="6" t="s">
        <v>2118</v>
      </c>
      <c r="E2368" s="13">
        <v>45594.29142361111</v>
      </c>
      <c r="F2368" s="6" t="s">
        <v>4299</v>
      </c>
      <c r="G2368" s="13">
        <v>45601.357627314814</v>
      </c>
      <c r="H2368" s="6" t="s">
        <v>14</v>
      </c>
      <c r="I2368" s="6" t="s">
        <v>23</v>
      </c>
      <c r="J2368" s="6" t="s">
        <v>18</v>
      </c>
      <c r="K2368" s="6" t="s">
        <v>68</v>
      </c>
      <c r="L2368" s="7">
        <f t="shared" si="72"/>
        <v>7.0662037037036498</v>
      </c>
      <c r="M2368" s="7">
        <f t="shared" si="73"/>
        <v>0</v>
      </c>
    </row>
    <row r="2369" spans="1:13" x14ac:dyDescent="0.3">
      <c r="A2369" s="6">
        <v>63716</v>
      </c>
      <c r="B2369" s="6" t="s">
        <v>4300</v>
      </c>
      <c r="C2369" s="13">
        <v>45592.963310185187</v>
      </c>
      <c r="D2369" s="6" t="s">
        <v>656</v>
      </c>
      <c r="E2369" s="13">
        <v>45594.291458333333</v>
      </c>
      <c r="F2369" s="6" t="s">
        <v>4301</v>
      </c>
      <c r="G2369" s="13">
        <v>45595.264652777776</v>
      </c>
      <c r="H2369" s="6" t="s">
        <v>14</v>
      </c>
      <c r="I2369" s="6" t="s">
        <v>114</v>
      </c>
      <c r="J2369" s="6" t="s">
        <v>11</v>
      </c>
      <c r="K2369" s="6" t="s">
        <v>93</v>
      </c>
      <c r="L2369" s="7">
        <f t="shared" si="72"/>
        <v>0.97319444444292458</v>
      </c>
      <c r="M2369" s="7">
        <f t="shared" si="73"/>
        <v>0</v>
      </c>
    </row>
    <row r="2370" spans="1:13" x14ac:dyDescent="0.3">
      <c r="A2370" s="6">
        <v>63720</v>
      </c>
      <c r="B2370" s="6" t="s">
        <v>4302</v>
      </c>
      <c r="C2370" s="13">
        <v>45592.96471064815</v>
      </c>
      <c r="D2370" s="6" t="s">
        <v>4134</v>
      </c>
      <c r="E2370" s="13">
        <v>45594.291435185187</v>
      </c>
      <c r="F2370" s="6" t="s">
        <v>4303</v>
      </c>
      <c r="G2370" s="13">
        <v>45606.143993055557</v>
      </c>
      <c r="H2370" s="6" t="s">
        <v>14</v>
      </c>
      <c r="I2370" s="6" t="s">
        <v>114</v>
      </c>
      <c r="J2370" s="6" t="s">
        <v>11</v>
      </c>
      <c r="K2370" s="6" t="s">
        <v>86</v>
      </c>
      <c r="L2370" s="7">
        <f t="shared" ref="L2370:L2433" si="74">IF(OR(ISBLANK(G2370),ISBLANK(E2370)),"", G2370 - E2370)</f>
        <v>11.852557870370219</v>
      </c>
      <c r="M2370" s="7">
        <f t="shared" ref="M2370:M2433" si="75">IF(H2370="Returned",1,0)</f>
        <v>0</v>
      </c>
    </row>
    <row r="2371" spans="1:13" x14ac:dyDescent="0.3">
      <c r="A2371" s="6">
        <v>63724</v>
      </c>
      <c r="B2371" s="6" t="s">
        <v>4304</v>
      </c>
      <c r="C2371" s="13">
        <v>45592.96980324074</v>
      </c>
      <c r="D2371" s="6" t="s">
        <v>4188</v>
      </c>
      <c r="E2371" s="13">
        <v>45594.291493055556</v>
      </c>
      <c r="F2371" s="6"/>
      <c r="G2371" s="13"/>
      <c r="H2371" s="6" t="s">
        <v>5536</v>
      </c>
      <c r="I2371" s="6" t="s">
        <v>10</v>
      </c>
      <c r="J2371" s="6" t="s">
        <v>11</v>
      </c>
      <c r="K2371" s="6" t="s">
        <v>15</v>
      </c>
      <c r="L2371" s="7" t="str">
        <f t="shared" si="74"/>
        <v/>
      </c>
      <c r="M2371" s="7">
        <f t="shared" si="75"/>
        <v>0</v>
      </c>
    </row>
    <row r="2372" spans="1:13" x14ac:dyDescent="0.3">
      <c r="A2372" s="6">
        <v>63733</v>
      </c>
      <c r="B2372" s="6" t="s">
        <v>4305</v>
      </c>
      <c r="C2372" s="13">
        <v>45593.004351851851</v>
      </c>
      <c r="D2372" s="6" t="s">
        <v>2306</v>
      </c>
      <c r="E2372" s="13">
        <v>45594.291446759256</v>
      </c>
      <c r="F2372" s="6" t="s">
        <v>4306</v>
      </c>
      <c r="G2372" s="13">
        <v>45595.451863425929</v>
      </c>
      <c r="H2372" s="6" t="s">
        <v>14</v>
      </c>
      <c r="I2372" s="6" t="s">
        <v>92</v>
      </c>
      <c r="J2372" s="6" t="s">
        <v>11</v>
      </c>
      <c r="K2372" s="6" t="s">
        <v>57</v>
      </c>
      <c r="L2372" s="7">
        <f t="shared" si="74"/>
        <v>1.1604166666729725</v>
      </c>
      <c r="M2372" s="7">
        <f t="shared" si="75"/>
        <v>0</v>
      </c>
    </row>
    <row r="2373" spans="1:13" x14ac:dyDescent="0.3">
      <c r="A2373" s="6">
        <v>63736</v>
      </c>
      <c r="B2373" s="6" t="s">
        <v>4307</v>
      </c>
      <c r="C2373" s="13">
        <v>45593.006909722222</v>
      </c>
      <c r="D2373" s="6" t="s">
        <v>2306</v>
      </c>
      <c r="E2373" s="13">
        <v>45594.291446759256</v>
      </c>
      <c r="F2373" s="6"/>
      <c r="G2373" s="13"/>
      <c r="H2373" s="6" t="s">
        <v>5536</v>
      </c>
      <c r="I2373" s="6" t="s">
        <v>168</v>
      </c>
      <c r="J2373" s="6" t="s">
        <v>18</v>
      </c>
      <c r="K2373" s="6" t="s">
        <v>58</v>
      </c>
      <c r="L2373" s="7" t="str">
        <f t="shared" si="74"/>
        <v/>
      </c>
      <c r="M2373" s="7">
        <f t="shared" si="75"/>
        <v>0</v>
      </c>
    </row>
    <row r="2374" spans="1:13" x14ac:dyDescent="0.3">
      <c r="A2374" s="6">
        <v>63741</v>
      </c>
      <c r="B2374" s="6" t="s">
        <v>4308</v>
      </c>
      <c r="C2374" s="13">
        <v>45593.020451388889</v>
      </c>
      <c r="D2374" s="6" t="s">
        <v>3807</v>
      </c>
      <c r="E2374" s="13">
        <v>45594.29146990741</v>
      </c>
      <c r="F2374" s="6"/>
      <c r="G2374" s="13"/>
      <c r="H2374" s="6" t="s">
        <v>9</v>
      </c>
      <c r="I2374" s="6" t="s">
        <v>168</v>
      </c>
      <c r="J2374" s="6" t="s">
        <v>18</v>
      </c>
      <c r="K2374" s="6" t="s">
        <v>15</v>
      </c>
      <c r="L2374" s="7" t="str">
        <f t="shared" si="74"/>
        <v/>
      </c>
      <c r="M2374" s="7">
        <f t="shared" si="75"/>
        <v>1</v>
      </c>
    </row>
    <row r="2375" spans="1:13" x14ac:dyDescent="0.3">
      <c r="A2375" s="6">
        <v>63772</v>
      </c>
      <c r="B2375" s="6" t="s">
        <v>4309</v>
      </c>
      <c r="C2375" s="13">
        <v>45593.18922453704</v>
      </c>
      <c r="D2375" s="6" t="s">
        <v>4134</v>
      </c>
      <c r="E2375" s="13">
        <v>45594.291435185187</v>
      </c>
      <c r="F2375" s="6" t="s">
        <v>4310</v>
      </c>
      <c r="G2375" s="13">
        <v>45596.496261574073</v>
      </c>
      <c r="H2375" s="6" t="s">
        <v>14</v>
      </c>
      <c r="I2375" s="6" t="s">
        <v>50</v>
      </c>
      <c r="J2375" s="6" t="s">
        <v>18</v>
      </c>
      <c r="K2375" s="6" t="s">
        <v>15</v>
      </c>
      <c r="L2375" s="7">
        <f t="shared" si="74"/>
        <v>2.2048263888864312</v>
      </c>
      <c r="M2375" s="7">
        <f t="shared" si="75"/>
        <v>0</v>
      </c>
    </row>
    <row r="2376" spans="1:13" x14ac:dyDescent="0.3">
      <c r="A2376" s="6">
        <v>63785</v>
      </c>
      <c r="B2376" s="6" t="s">
        <v>4311</v>
      </c>
      <c r="C2376" s="13">
        <v>45593.203460648147</v>
      </c>
      <c r="D2376" s="6" t="s">
        <v>802</v>
      </c>
      <c r="E2376" s="13">
        <v>45597.306990740741</v>
      </c>
      <c r="F2376" s="6" t="s">
        <v>4312</v>
      </c>
      <c r="G2376" s="13">
        <v>45602.178854166668</v>
      </c>
      <c r="H2376" s="6" t="s">
        <v>14</v>
      </c>
      <c r="I2376" s="6" t="s">
        <v>50</v>
      </c>
      <c r="J2376" s="6" t="s">
        <v>18</v>
      </c>
      <c r="K2376" s="6" t="s">
        <v>24</v>
      </c>
      <c r="L2376" s="7">
        <f t="shared" si="74"/>
        <v>4.8718634259275859</v>
      </c>
      <c r="M2376" s="7">
        <f t="shared" si="75"/>
        <v>0</v>
      </c>
    </row>
    <row r="2377" spans="1:13" x14ac:dyDescent="0.3">
      <c r="A2377" s="6">
        <v>63802</v>
      </c>
      <c r="B2377" s="6" t="s">
        <v>4314</v>
      </c>
      <c r="C2377" s="13">
        <v>45593.229351851849</v>
      </c>
      <c r="D2377" s="6" t="s">
        <v>3807</v>
      </c>
      <c r="E2377" s="13">
        <v>45594.29146990741</v>
      </c>
      <c r="F2377" s="6" t="s">
        <v>4315</v>
      </c>
      <c r="G2377" s="13">
        <v>45598.221018518518</v>
      </c>
      <c r="H2377" s="6" t="s">
        <v>14</v>
      </c>
      <c r="I2377" s="6" t="s">
        <v>287</v>
      </c>
      <c r="J2377" s="6" t="s">
        <v>33</v>
      </c>
      <c r="K2377" s="6" t="s">
        <v>225</v>
      </c>
      <c r="L2377" s="7">
        <f t="shared" si="74"/>
        <v>3.929548611107748</v>
      </c>
      <c r="M2377" s="7">
        <f t="shared" si="75"/>
        <v>0</v>
      </c>
    </row>
    <row r="2378" spans="1:13" x14ac:dyDescent="0.3">
      <c r="A2378" s="6">
        <v>63805</v>
      </c>
      <c r="B2378" s="6" t="s">
        <v>4316</v>
      </c>
      <c r="C2378" s="13">
        <v>45593.233194444445</v>
      </c>
      <c r="D2378" s="6" t="s">
        <v>2399</v>
      </c>
      <c r="E2378" s="13">
        <v>45594.291481481479</v>
      </c>
      <c r="F2378" s="6" t="s">
        <v>4317</v>
      </c>
      <c r="G2378" s="13">
        <v>45595.340405092589</v>
      </c>
      <c r="H2378" s="6" t="s">
        <v>14</v>
      </c>
      <c r="I2378" s="6" t="s">
        <v>60</v>
      </c>
      <c r="J2378" s="6" t="s">
        <v>18</v>
      </c>
      <c r="K2378" s="6" t="s">
        <v>57</v>
      </c>
      <c r="L2378" s="7">
        <f t="shared" si="74"/>
        <v>1.0489236111097853</v>
      </c>
      <c r="M2378" s="7">
        <f t="shared" si="75"/>
        <v>0</v>
      </c>
    </row>
    <row r="2379" spans="1:13" x14ac:dyDescent="0.3">
      <c r="A2379" s="6">
        <v>63806</v>
      </c>
      <c r="B2379" s="6" t="s">
        <v>4318</v>
      </c>
      <c r="C2379" s="13">
        <v>45593.233796296299</v>
      </c>
      <c r="D2379" s="6" t="s">
        <v>4134</v>
      </c>
      <c r="E2379" s="13">
        <v>45594.291435185187</v>
      </c>
      <c r="F2379" s="6"/>
      <c r="G2379" s="13"/>
      <c r="H2379" s="6" t="s">
        <v>5536</v>
      </c>
      <c r="I2379" s="6" t="s">
        <v>10</v>
      </c>
      <c r="J2379" s="6" t="s">
        <v>11</v>
      </c>
      <c r="K2379" s="6" t="s">
        <v>38</v>
      </c>
      <c r="L2379" s="7" t="str">
        <f t="shared" si="74"/>
        <v/>
      </c>
      <c r="M2379" s="7">
        <f t="shared" si="75"/>
        <v>0</v>
      </c>
    </row>
    <row r="2380" spans="1:13" x14ac:dyDescent="0.3">
      <c r="A2380" s="6">
        <v>63809</v>
      </c>
      <c r="B2380" s="6" t="s">
        <v>4319</v>
      </c>
      <c r="C2380" s="13">
        <v>45593.235254629632</v>
      </c>
      <c r="D2380" s="6" t="s">
        <v>4134</v>
      </c>
      <c r="E2380" s="13">
        <v>45594.291435185187</v>
      </c>
      <c r="F2380" s="6" t="s">
        <v>4320</v>
      </c>
      <c r="G2380" s="13">
        <v>45595.305104166669</v>
      </c>
      <c r="H2380" s="6" t="s">
        <v>14</v>
      </c>
      <c r="I2380" s="6" t="s">
        <v>92</v>
      </c>
      <c r="J2380" s="6" t="s">
        <v>11</v>
      </c>
      <c r="K2380" s="6" t="s">
        <v>57</v>
      </c>
      <c r="L2380" s="7">
        <f t="shared" si="74"/>
        <v>1.0136689814826241</v>
      </c>
      <c r="M2380" s="7">
        <f t="shared" si="75"/>
        <v>0</v>
      </c>
    </row>
    <row r="2381" spans="1:13" x14ac:dyDescent="0.3">
      <c r="A2381" s="6">
        <v>63821</v>
      </c>
      <c r="B2381" s="6" t="s">
        <v>4321</v>
      </c>
      <c r="C2381" s="13">
        <v>45593.24255787037</v>
      </c>
      <c r="D2381" s="6" t="s">
        <v>2399</v>
      </c>
      <c r="E2381" s="13">
        <v>45594.291481481479</v>
      </c>
      <c r="F2381" s="6" t="s">
        <v>4322</v>
      </c>
      <c r="G2381" s="13">
        <v>45598.206006944441</v>
      </c>
      <c r="H2381" s="6" t="s">
        <v>14</v>
      </c>
      <c r="I2381" s="6" t="s">
        <v>10</v>
      </c>
      <c r="J2381" s="6" t="s">
        <v>11</v>
      </c>
      <c r="K2381" s="6" t="s">
        <v>162</v>
      </c>
      <c r="L2381" s="7">
        <f t="shared" si="74"/>
        <v>3.9145254629620467</v>
      </c>
      <c r="M2381" s="7">
        <f t="shared" si="75"/>
        <v>0</v>
      </c>
    </row>
    <row r="2382" spans="1:13" x14ac:dyDescent="0.3">
      <c r="A2382" s="6">
        <v>63828</v>
      </c>
      <c r="B2382" s="6" t="s">
        <v>4323</v>
      </c>
      <c r="C2382" s="13">
        <v>45593.250335648147</v>
      </c>
      <c r="D2382" s="6" t="s">
        <v>4188</v>
      </c>
      <c r="E2382" s="13">
        <v>45594.291493055556</v>
      </c>
      <c r="F2382" s="6" t="s">
        <v>4324</v>
      </c>
      <c r="G2382" s="13">
        <v>45595.381527777776</v>
      </c>
      <c r="H2382" s="6" t="s">
        <v>14</v>
      </c>
      <c r="I2382" s="6" t="s">
        <v>92</v>
      </c>
      <c r="J2382" s="6" t="s">
        <v>11</v>
      </c>
      <c r="K2382" s="6" t="s">
        <v>57</v>
      </c>
      <c r="L2382" s="7">
        <f t="shared" si="74"/>
        <v>1.0900347222195705</v>
      </c>
      <c r="M2382" s="7">
        <f t="shared" si="75"/>
        <v>0</v>
      </c>
    </row>
    <row r="2383" spans="1:13" x14ac:dyDescent="0.3">
      <c r="A2383" s="6">
        <v>63829</v>
      </c>
      <c r="B2383" s="6" t="s">
        <v>4325</v>
      </c>
      <c r="C2383" s="13">
        <v>45593.250694444447</v>
      </c>
      <c r="D2383" s="6" t="s">
        <v>2399</v>
      </c>
      <c r="E2383" s="13">
        <v>45594.291481481479</v>
      </c>
      <c r="F2383" s="6" t="s">
        <v>4326</v>
      </c>
      <c r="G2383" s="13">
        <v>45595.267395833333</v>
      </c>
      <c r="H2383" s="6" t="s">
        <v>14</v>
      </c>
      <c r="I2383" s="6" t="s">
        <v>60</v>
      </c>
      <c r="J2383" s="6" t="s">
        <v>18</v>
      </c>
      <c r="K2383" s="6" t="s">
        <v>69</v>
      </c>
      <c r="L2383" s="7">
        <f t="shared" si="74"/>
        <v>0.97591435185313458</v>
      </c>
      <c r="M2383" s="7">
        <f t="shared" si="75"/>
        <v>0</v>
      </c>
    </row>
    <row r="2384" spans="1:13" x14ac:dyDescent="0.3">
      <c r="A2384" s="6">
        <v>63852</v>
      </c>
      <c r="B2384" s="6" t="s">
        <v>4327</v>
      </c>
      <c r="C2384" s="13">
        <v>45593.271284722221</v>
      </c>
      <c r="D2384" s="6" t="s">
        <v>2145</v>
      </c>
      <c r="E2384" s="13">
        <v>45594.291412037041</v>
      </c>
      <c r="F2384" s="6"/>
      <c r="G2384" s="13"/>
      <c r="H2384" s="6" t="s">
        <v>5536</v>
      </c>
      <c r="I2384" s="6" t="s">
        <v>20</v>
      </c>
      <c r="J2384" s="6" t="s">
        <v>18</v>
      </c>
      <c r="K2384" s="6" t="s">
        <v>55</v>
      </c>
      <c r="L2384" s="7" t="str">
        <f t="shared" si="74"/>
        <v/>
      </c>
      <c r="M2384" s="7">
        <f t="shared" si="75"/>
        <v>0</v>
      </c>
    </row>
    <row r="2385" spans="1:13" x14ac:dyDescent="0.3">
      <c r="A2385" s="6">
        <v>63853</v>
      </c>
      <c r="B2385" s="6" t="s">
        <v>4328</v>
      </c>
      <c r="C2385" s="13">
        <v>45593.272499999999</v>
      </c>
      <c r="D2385" s="6" t="s">
        <v>3850</v>
      </c>
      <c r="E2385" s="13">
        <v>45594.291516203702</v>
      </c>
      <c r="F2385" s="6" t="s">
        <v>4329</v>
      </c>
      <c r="G2385" s="13">
        <v>45596.397835648146</v>
      </c>
      <c r="H2385" s="6" t="s">
        <v>14</v>
      </c>
      <c r="I2385" s="6" t="s">
        <v>32</v>
      </c>
      <c r="J2385" s="6" t="s">
        <v>18</v>
      </c>
      <c r="K2385" s="6" t="s">
        <v>57</v>
      </c>
      <c r="L2385" s="7">
        <f t="shared" si="74"/>
        <v>2.1063194444432156</v>
      </c>
      <c r="M2385" s="7">
        <f t="shared" si="75"/>
        <v>0</v>
      </c>
    </row>
    <row r="2386" spans="1:13" x14ac:dyDescent="0.3">
      <c r="A2386" s="6">
        <v>63860</v>
      </c>
      <c r="B2386" s="6" t="s">
        <v>4330</v>
      </c>
      <c r="C2386" s="13">
        <v>45593.281527777777</v>
      </c>
      <c r="D2386" s="6" t="s">
        <v>4188</v>
      </c>
      <c r="E2386" s="13">
        <v>45594.291493055556</v>
      </c>
      <c r="F2386" s="6"/>
      <c r="G2386" s="13"/>
      <c r="H2386" s="6" t="s">
        <v>5536</v>
      </c>
      <c r="I2386" s="6" t="s">
        <v>114</v>
      </c>
      <c r="J2386" s="6" t="s">
        <v>11</v>
      </c>
      <c r="K2386" s="6" t="s">
        <v>96</v>
      </c>
      <c r="L2386" s="7" t="str">
        <f t="shared" si="74"/>
        <v/>
      </c>
      <c r="M2386" s="7">
        <f t="shared" si="75"/>
        <v>0</v>
      </c>
    </row>
    <row r="2387" spans="1:13" x14ac:dyDescent="0.3">
      <c r="A2387" s="6">
        <v>63867</v>
      </c>
      <c r="B2387" s="6" t="s">
        <v>4331</v>
      </c>
      <c r="C2387" s="13">
        <v>45593.289976851855</v>
      </c>
      <c r="D2387" s="6" t="s">
        <v>2437</v>
      </c>
      <c r="E2387" s="13">
        <v>45594.583113425928</v>
      </c>
      <c r="F2387" s="6" t="s">
        <v>4332</v>
      </c>
      <c r="G2387" s="13">
        <v>45600.715937499997</v>
      </c>
      <c r="H2387" s="6" t="s">
        <v>14</v>
      </c>
      <c r="I2387" s="6" t="s">
        <v>10</v>
      </c>
      <c r="J2387" s="6" t="s">
        <v>11</v>
      </c>
      <c r="K2387" s="6" t="s">
        <v>21</v>
      </c>
      <c r="L2387" s="7">
        <f t="shared" si="74"/>
        <v>6.1328240740695037</v>
      </c>
      <c r="M2387" s="7">
        <f t="shared" si="75"/>
        <v>0</v>
      </c>
    </row>
    <row r="2388" spans="1:13" x14ac:dyDescent="0.3">
      <c r="A2388" s="6">
        <v>63879</v>
      </c>
      <c r="B2388" s="6" t="s">
        <v>4333</v>
      </c>
      <c r="C2388" s="13">
        <v>45593.29582175926</v>
      </c>
      <c r="D2388" s="6" t="s">
        <v>2118</v>
      </c>
      <c r="E2388" s="13">
        <v>45594.29142361111</v>
      </c>
      <c r="F2388" s="6"/>
      <c r="G2388" s="13"/>
      <c r="H2388" s="6" t="s">
        <v>9</v>
      </c>
      <c r="I2388" s="6" t="s">
        <v>50</v>
      </c>
      <c r="J2388" s="6" t="s">
        <v>18</v>
      </c>
      <c r="K2388" s="6" t="s">
        <v>24</v>
      </c>
      <c r="L2388" s="7" t="str">
        <f t="shared" si="74"/>
        <v/>
      </c>
      <c r="M2388" s="7">
        <f t="shared" si="75"/>
        <v>1</v>
      </c>
    </row>
    <row r="2389" spans="1:13" x14ac:dyDescent="0.3">
      <c r="A2389" s="6">
        <v>63900</v>
      </c>
      <c r="B2389" s="6" t="s">
        <v>4334</v>
      </c>
      <c r="C2389" s="13">
        <v>45593.310439814813</v>
      </c>
      <c r="D2389" s="6" t="s">
        <v>3850</v>
      </c>
      <c r="E2389" s="13">
        <v>45594.291516203702</v>
      </c>
      <c r="F2389" s="6" t="s">
        <v>4335</v>
      </c>
      <c r="G2389" s="13">
        <v>45599.212777777779</v>
      </c>
      <c r="H2389" s="6" t="s">
        <v>14</v>
      </c>
      <c r="I2389" s="6" t="s">
        <v>10</v>
      </c>
      <c r="J2389" s="6" t="s">
        <v>11</v>
      </c>
      <c r="K2389" s="6" t="s">
        <v>124</v>
      </c>
      <c r="L2389" s="7">
        <f t="shared" si="74"/>
        <v>4.9212615740761976</v>
      </c>
      <c r="M2389" s="7">
        <f t="shared" si="75"/>
        <v>0</v>
      </c>
    </row>
    <row r="2390" spans="1:13" x14ac:dyDescent="0.3">
      <c r="A2390" s="6">
        <v>63908</v>
      </c>
      <c r="B2390" s="6" t="s">
        <v>4336</v>
      </c>
      <c r="C2390" s="13">
        <v>45593.313969907409</v>
      </c>
      <c r="D2390" s="6" t="s">
        <v>656</v>
      </c>
      <c r="E2390" s="13">
        <v>45594.291458333333</v>
      </c>
      <c r="F2390" s="6" t="s">
        <v>4337</v>
      </c>
      <c r="G2390" s="13">
        <v>45597.369722222225</v>
      </c>
      <c r="H2390" s="6" t="s">
        <v>14</v>
      </c>
      <c r="I2390" s="6" t="s">
        <v>20</v>
      </c>
      <c r="J2390" s="6" t="s">
        <v>18</v>
      </c>
      <c r="K2390" s="6" t="s">
        <v>137</v>
      </c>
      <c r="L2390" s="7">
        <f t="shared" si="74"/>
        <v>3.078263888892252</v>
      </c>
      <c r="M2390" s="7">
        <f t="shared" si="75"/>
        <v>0</v>
      </c>
    </row>
    <row r="2391" spans="1:13" x14ac:dyDescent="0.3">
      <c r="A2391" s="6">
        <v>63927</v>
      </c>
      <c r="B2391" s="6" t="s">
        <v>4338</v>
      </c>
      <c r="C2391" s="13">
        <v>45593.329363425924</v>
      </c>
      <c r="D2391" s="6" t="s">
        <v>2118</v>
      </c>
      <c r="E2391" s="13">
        <v>45594.29142361111</v>
      </c>
      <c r="F2391" s="6" t="s">
        <v>4339</v>
      </c>
      <c r="G2391" s="13">
        <v>45597.098009259258</v>
      </c>
      <c r="H2391" s="6" t="s">
        <v>14</v>
      </c>
      <c r="I2391" s="6" t="s">
        <v>942</v>
      </c>
      <c r="J2391" s="6" t="s">
        <v>18</v>
      </c>
      <c r="K2391" s="6" t="s">
        <v>137</v>
      </c>
      <c r="L2391" s="7">
        <f t="shared" si="74"/>
        <v>2.8065856481480296</v>
      </c>
      <c r="M2391" s="7">
        <f t="shared" si="75"/>
        <v>0</v>
      </c>
    </row>
    <row r="2392" spans="1:13" x14ac:dyDescent="0.3">
      <c r="A2392" s="6">
        <v>63929</v>
      </c>
      <c r="B2392" s="6" t="s">
        <v>4340</v>
      </c>
      <c r="C2392" s="13">
        <v>45593.330428240741</v>
      </c>
      <c r="D2392" s="6" t="s">
        <v>3850</v>
      </c>
      <c r="E2392" s="13">
        <v>45594.291516203702</v>
      </c>
      <c r="F2392" s="6" t="s">
        <v>4341</v>
      </c>
      <c r="G2392" s="13">
        <v>45601.225601851853</v>
      </c>
      <c r="H2392" s="6" t="s">
        <v>14</v>
      </c>
      <c r="I2392" s="6" t="s">
        <v>10</v>
      </c>
      <c r="J2392" s="6" t="s">
        <v>11</v>
      </c>
      <c r="K2392" s="6" t="s">
        <v>77</v>
      </c>
      <c r="L2392" s="7">
        <f t="shared" si="74"/>
        <v>6.9340856481503579</v>
      </c>
      <c r="M2392" s="7">
        <f t="shared" si="75"/>
        <v>0</v>
      </c>
    </row>
    <row r="2393" spans="1:13" x14ac:dyDescent="0.3">
      <c r="A2393" s="6">
        <v>62982</v>
      </c>
      <c r="B2393" s="6" t="s">
        <v>4342</v>
      </c>
      <c r="C2393" s="13">
        <v>45592.333634259259</v>
      </c>
      <c r="D2393" s="6" t="s">
        <v>3574</v>
      </c>
      <c r="E2393" s="13">
        <v>45593.386354166665</v>
      </c>
      <c r="F2393" s="6" t="s">
        <v>4343</v>
      </c>
      <c r="G2393" s="13">
        <v>45599.47923611111</v>
      </c>
      <c r="H2393" s="6" t="s">
        <v>14</v>
      </c>
      <c r="I2393" s="6" t="s">
        <v>111</v>
      </c>
      <c r="J2393" s="6" t="s">
        <v>11</v>
      </c>
      <c r="K2393" s="6" t="s">
        <v>24</v>
      </c>
      <c r="L2393" s="7">
        <f t="shared" si="74"/>
        <v>6.0928819444452529</v>
      </c>
      <c r="M2393" s="7">
        <f t="shared" si="75"/>
        <v>0</v>
      </c>
    </row>
    <row r="2394" spans="1:13" x14ac:dyDescent="0.3">
      <c r="A2394" s="6">
        <v>62987</v>
      </c>
      <c r="B2394" s="6" t="s">
        <v>4344</v>
      </c>
      <c r="C2394" s="13">
        <v>45592.335543981484</v>
      </c>
      <c r="D2394" s="6" t="s">
        <v>3462</v>
      </c>
      <c r="E2394" s="13">
        <v>45593.386273148149</v>
      </c>
      <c r="F2394" s="6"/>
      <c r="G2394" s="13"/>
      <c r="H2394" s="6" t="s">
        <v>9</v>
      </c>
      <c r="I2394" s="6" t="s">
        <v>92</v>
      </c>
      <c r="J2394" s="6" t="s">
        <v>11</v>
      </c>
      <c r="K2394" s="6" t="s">
        <v>93</v>
      </c>
      <c r="L2394" s="7" t="str">
        <f t="shared" si="74"/>
        <v/>
      </c>
      <c r="M2394" s="7">
        <f t="shared" si="75"/>
        <v>1</v>
      </c>
    </row>
    <row r="2395" spans="1:13" x14ac:dyDescent="0.3">
      <c r="A2395" s="6">
        <v>62991</v>
      </c>
      <c r="B2395" s="6" t="s">
        <v>4345</v>
      </c>
      <c r="C2395" s="13">
        <v>45592.33934027778</v>
      </c>
      <c r="D2395" s="6" t="s">
        <v>3574</v>
      </c>
      <c r="E2395" s="13">
        <v>45593.386354166665</v>
      </c>
      <c r="F2395" s="6" t="s">
        <v>4346</v>
      </c>
      <c r="G2395" s="13">
        <v>45596.307071759256</v>
      </c>
      <c r="H2395" s="6" t="s">
        <v>14</v>
      </c>
      <c r="I2395" s="6" t="s">
        <v>111</v>
      </c>
      <c r="J2395" s="6" t="s">
        <v>11</v>
      </c>
      <c r="K2395" s="6" t="s">
        <v>539</v>
      </c>
      <c r="L2395" s="7">
        <f t="shared" si="74"/>
        <v>2.9207175925912452</v>
      </c>
      <c r="M2395" s="7">
        <f t="shared" si="75"/>
        <v>0</v>
      </c>
    </row>
    <row r="2396" spans="1:13" x14ac:dyDescent="0.3">
      <c r="A2396" s="6">
        <v>62992</v>
      </c>
      <c r="B2396" s="6" t="s">
        <v>4347</v>
      </c>
      <c r="C2396" s="13">
        <v>45592.33935185185</v>
      </c>
      <c r="D2396" s="6" t="s">
        <v>3462</v>
      </c>
      <c r="E2396" s="13">
        <v>45593.386273148149</v>
      </c>
      <c r="F2396" s="6" t="s">
        <v>4348</v>
      </c>
      <c r="G2396" s="13">
        <v>45598.490752314814</v>
      </c>
      <c r="H2396" s="6" t="s">
        <v>14</v>
      </c>
      <c r="I2396" s="6" t="s">
        <v>92</v>
      </c>
      <c r="J2396" s="6" t="s">
        <v>11</v>
      </c>
      <c r="K2396" s="6" t="s">
        <v>24</v>
      </c>
      <c r="L2396" s="7">
        <f t="shared" si="74"/>
        <v>5.1044791666645324</v>
      </c>
      <c r="M2396" s="7">
        <f t="shared" si="75"/>
        <v>0</v>
      </c>
    </row>
    <row r="2397" spans="1:13" x14ac:dyDescent="0.3">
      <c r="A2397" s="6">
        <v>62993</v>
      </c>
      <c r="B2397" s="6" t="s">
        <v>4349</v>
      </c>
      <c r="C2397" s="13">
        <v>45592.339398148149</v>
      </c>
      <c r="D2397" s="6" t="s">
        <v>3481</v>
      </c>
      <c r="E2397" s="13">
        <v>45593.386342592596</v>
      </c>
      <c r="F2397" s="6"/>
      <c r="G2397" s="13"/>
      <c r="H2397" s="6" t="s">
        <v>9</v>
      </c>
      <c r="I2397" s="6" t="s">
        <v>111</v>
      </c>
      <c r="J2397" s="6" t="s">
        <v>11</v>
      </c>
      <c r="K2397" s="6" t="s">
        <v>15</v>
      </c>
      <c r="L2397" s="7" t="str">
        <f t="shared" si="74"/>
        <v/>
      </c>
      <c r="M2397" s="7">
        <f t="shared" si="75"/>
        <v>1</v>
      </c>
    </row>
    <row r="2398" spans="1:13" x14ac:dyDescent="0.3">
      <c r="A2398" s="6">
        <v>63007</v>
      </c>
      <c r="B2398" s="6" t="s">
        <v>4350</v>
      </c>
      <c r="C2398" s="13">
        <v>45592.347337962965</v>
      </c>
      <c r="D2398" s="6" t="s">
        <v>3462</v>
      </c>
      <c r="E2398" s="13">
        <v>45593.386273148149</v>
      </c>
      <c r="F2398" s="6"/>
      <c r="G2398" s="13"/>
      <c r="H2398" s="6" t="s">
        <v>9</v>
      </c>
      <c r="I2398" s="6" t="s">
        <v>50</v>
      </c>
      <c r="J2398" s="6" t="s">
        <v>18</v>
      </c>
      <c r="K2398" s="6" t="s">
        <v>153</v>
      </c>
      <c r="L2398" s="7" t="str">
        <f t="shared" si="74"/>
        <v/>
      </c>
      <c r="M2398" s="7">
        <f t="shared" si="75"/>
        <v>1</v>
      </c>
    </row>
    <row r="2399" spans="1:13" x14ac:dyDescent="0.3">
      <c r="A2399" s="6">
        <v>63017</v>
      </c>
      <c r="B2399" s="6" t="s">
        <v>4351</v>
      </c>
      <c r="C2399" s="13">
        <v>45592.356828703705</v>
      </c>
      <c r="D2399" s="6" t="s">
        <v>3489</v>
      </c>
      <c r="E2399" s="13">
        <v>45593.386296296296</v>
      </c>
      <c r="F2399" s="6" t="s">
        <v>4352</v>
      </c>
      <c r="G2399" s="13">
        <v>45596.373784722222</v>
      </c>
      <c r="H2399" s="6" t="s">
        <v>14</v>
      </c>
      <c r="I2399" s="6" t="s">
        <v>116</v>
      </c>
      <c r="J2399" s="6" t="s">
        <v>18</v>
      </c>
      <c r="K2399" s="6" t="s">
        <v>61</v>
      </c>
      <c r="L2399" s="7">
        <f t="shared" si="74"/>
        <v>2.9874884259261307</v>
      </c>
      <c r="M2399" s="7">
        <f t="shared" si="75"/>
        <v>0</v>
      </c>
    </row>
    <row r="2400" spans="1:13" x14ac:dyDescent="0.3">
      <c r="A2400" s="6">
        <v>63035</v>
      </c>
      <c r="B2400" s="6" t="s">
        <v>4353</v>
      </c>
      <c r="C2400" s="13">
        <v>45592.367245370369</v>
      </c>
      <c r="D2400" s="6" t="s">
        <v>3476</v>
      </c>
      <c r="E2400" s="13">
        <v>45593.386319444442</v>
      </c>
      <c r="F2400" s="6" t="s">
        <v>4354</v>
      </c>
      <c r="G2400" s="13">
        <v>45595.359988425924</v>
      </c>
      <c r="H2400" s="6" t="s">
        <v>14</v>
      </c>
      <c r="I2400" s="6" t="s">
        <v>111</v>
      </c>
      <c r="J2400" s="6" t="s">
        <v>11</v>
      </c>
      <c r="K2400" s="6" t="s">
        <v>93</v>
      </c>
      <c r="L2400" s="7">
        <f t="shared" si="74"/>
        <v>1.973668981481751</v>
      </c>
      <c r="M2400" s="7">
        <f t="shared" si="75"/>
        <v>0</v>
      </c>
    </row>
    <row r="2401" spans="1:13" x14ac:dyDescent="0.3">
      <c r="A2401" s="6">
        <v>63042</v>
      </c>
      <c r="B2401" s="6" t="s">
        <v>4355</v>
      </c>
      <c r="C2401" s="13">
        <v>45592.372372685182</v>
      </c>
      <c r="D2401" s="6" t="s">
        <v>3574</v>
      </c>
      <c r="E2401" s="13">
        <v>45593.386354166665</v>
      </c>
      <c r="F2401" s="6" t="s">
        <v>4356</v>
      </c>
      <c r="G2401" s="13">
        <v>45596.173645833333</v>
      </c>
      <c r="H2401" s="6" t="s">
        <v>14</v>
      </c>
      <c r="I2401" s="6" t="s">
        <v>92</v>
      </c>
      <c r="J2401" s="6" t="s">
        <v>11</v>
      </c>
      <c r="K2401" s="6" t="s">
        <v>188</v>
      </c>
      <c r="L2401" s="7">
        <f t="shared" si="74"/>
        <v>2.7872916666674428</v>
      </c>
      <c r="M2401" s="7">
        <f t="shared" si="75"/>
        <v>0</v>
      </c>
    </row>
    <row r="2402" spans="1:13" x14ac:dyDescent="0.3">
      <c r="A2402" s="6">
        <v>63045</v>
      </c>
      <c r="B2402" s="6" t="s">
        <v>4357</v>
      </c>
      <c r="C2402" s="13">
        <v>45592.379502314812</v>
      </c>
      <c r="D2402" s="6" t="s">
        <v>3481</v>
      </c>
      <c r="E2402" s="13">
        <v>45593.386342592596</v>
      </c>
      <c r="F2402" s="6" t="s">
        <v>4358</v>
      </c>
      <c r="G2402" s="13">
        <v>45601.425335648149</v>
      </c>
      <c r="H2402" s="6" t="s">
        <v>14</v>
      </c>
      <c r="I2402" s="6" t="s">
        <v>185</v>
      </c>
      <c r="J2402" s="6" t="s">
        <v>18</v>
      </c>
      <c r="K2402" s="6" t="s">
        <v>157</v>
      </c>
      <c r="L2402" s="7">
        <f t="shared" si="74"/>
        <v>8.038993055553874</v>
      </c>
      <c r="M2402" s="7">
        <f t="shared" si="75"/>
        <v>0</v>
      </c>
    </row>
    <row r="2403" spans="1:13" x14ac:dyDescent="0.3">
      <c r="A2403" s="6">
        <v>63063</v>
      </c>
      <c r="B2403" s="6" t="s">
        <v>4359</v>
      </c>
      <c r="C2403" s="13">
        <v>45592.38212962963</v>
      </c>
      <c r="D2403" s="6" t="s">
        <v>3469</v>
      </c>
      <c r="E2403" s="13">
        <v>45593.386284722219</v>
      </c>
      <c r="F2403" s="6" t="s">
        <v>4360</v>
      </c>
      <c r="G2403" s="13">
        <v>45600.372604166667</v>
      </c>
      <c r="H2403" s="6" t="s">
        <v>14</v>
      </c>
      <c r="I2403" s="6" t="s">
        <v>111</v>
      </c>
      <c r="J2403" s="6" t="s">
        <v>11</v>
      </c>
      <c r="K2403" s="6" t="s">
        <v>21</v>
      </c>
      <c r="L2403" s="7">
        <f t="shared" si="74"/>
        <v>6.9863194444478722</v>
      </c>
      <c r="M2403" s="7">
        <f t="shared" si="75"/>
        <v>0</v>
      </c>
    </row>
    <row r="2404" spans="1:13" x14ac:dyDescent="0.3">
      <c r="A2404" s="6">
        <v>63084</v>
      </c>
      <c r="B2404" s="6" t="s">
        <v>4361</v>
      </c>
      <c r="C2404" s="13">
        <v>45592.398356481484</v>
      </c>
      <c r="D2404" s="6" t="s">
        <v>3481</v>
      </c>
      <c r="E2404" s="13">
        <v>45593.386342592596</v>
      </c>
      <c r="F2404" s="6" t="s">
        <v>4362</v>
      </c>
      <c r="G2404" s="13">
        <v>45596.332708333335</v>
      </c>
      <c r="H2404" s="6" t="s">
        <v>14</v>
      </c>
      <c r="I2404" s="6" t="s">
        <v>111</v>
      </c>
      <c r="J2404" s="6" t="s">
        <v>11</v>
      </c>
      <c r="K2404" s="6" t="s">
        <v>539</v>
      </c>
      <c r="L2404" s="7">
        <f t="shared" si="74"/>
        <v>2.9463657407395658</v>
      </c>
      <c r="M2404" s="7">
        <f t="shared" si="75"/>
        <v>0</v>
      </c>
    </row>
    <row r="2405" spans="1:13" x14ac:dyDescent="0.3">
      <c r="A2405" s="6">
        <v>63094</v>
      </c>
      <c r="B2405" s="6" t="s">
        <v>4363</v>
      </c>
      <c r="C2405" s="13">
        <v>45592.404386574075</v>
      </c>
      <c r="D2405" s="6" t="s">
        <v>3481</v>
      </c>
      <c r="E2405" s="13">
        <v>45593.386342592596</v>
      </c>
      <c r="F2405" s="6" t="s">
        <v>4364</v>
      </c>
      <c r="G2405" s="13">
        <v>45600.479444444441</v>
      </c>
      <c r="H2405" s="6" t="s">
        <v>14</v>
      </c>
      <c r="I2405" s="6" t="s">
        <v>29</v>
      </c>
      <c r="J2405" s="6" t="s">
        <v>33</v>
      </c>
      <c r="K2405" s="6" t="s">
        <v>24</v>
      </c>
      <c r="L2405" s="7">
        <f t="shared" si="74"/>
        <v>7.0931018518458586</v>
      </c>
      <c r="M2405" s="7">
        <f t="shared" si="75"/>
        <v>0</v>
      </c>
    </row>
    <row r="2406" spans="1:13" x14ac:dyDescent="0.3">
      <c r="A2406" s="6">
        <v>63101</v>
      </c>
      <c r="B2406" s="6" t="s">
        <v>4365</v>
      </c>
      <c r="C2406" s="13">
        <v>45592.408888888887</v>
      </c>
      <c r="D2406" s="6" t="s">
        <v>3469</v>
      </c>
      <c r="E2406" s="13">
        <v>45593.386284722219</v>
      </c>
      <c r="F2406" s="6" t="s">
        <v>4366</v>
      </c>
      <c r="G2406" s="13">
        <v>45599.50854166667</v>
      </c>
      <c r="H2406" s="6" t="s">
        <v>14</v>
      </c>
      <c r="I2406" s="6" t="s">
        <v>50</v>
      </c>
      <c r="J2406" s="6" t="s">
        <v>18</v>
      </c>
      <c r="K2406" s="6" t="s">
        <v>171</v>
      </c>
      <c r="L2406" s="7">
        <f t="shared" si="74"/>
        <v>6.1222569444507826</v>
      </c>
      <c r="M2406" s="7">
        <f t="shared" si="75"/>
        <v>0</v>
      </c>
    </row>
    <row r="2407" spans="1:13" x14ac:dyDescent="0.3">
      <c r="A2407" s="6">
        <v>63113</v>
      </c>
      <c r="B2407" s="6" t="s">
        <v>4367</v>
      </c>
      <c r="C2407" s="13">
        <v>45592.418368055558</v>
      </c>
      <c r="D2407" s="6" t="s">
        <v>3476</v>
      </c>
      <c r="E2407" s="13">
        <v>45593.386319444442</v>
      </c>
      <c r="F2407" s="6"/>
      <c r="G2407" s="13"/>
      <c r="H2407" s="6" t="s">
        <v>9</v>
      </c>
      <c r="I2407" s="6" t="s">
        <v>116</v>
      </c>
      <c r="J2407" s="6" t="s">
        <v>18</v>
      </c>
      <c r="K2407" s="6" t="s">
        <v>69</v>
      </c>
      <c r="L2407" s="7" t="str">
        <f t="shared" si="74"/>
        <v/>
      </c>
      <c r="M2407" s="7">
        <f t="shared" si="75"/>
        <v>1</v>
      </c>
    </row>
    <row r="2408" spans="1:13" x14ac:dyDescent="0.3">
      <c r="A2408" s="6">
        <v>63123</v>
      </c>
      <c r="B2408" s="6" t="s">
        <v>4368</v>
      </c>
      <c r="C2408" s="13">
        <v>45592.432881944442</v>
      </c>
      <c r="D2408" s="6" t="s">
        <v>3481</v>
      </c>
      <c r="E2408" s="13">
        <v>45593.386342592596</v>
      </c>
      <c r="F2408" s="6" t="s">
        <v>4369</v>
      </c>
      <c r="G2408" s="13">
        <v>45595.340416666666</v>
      </c>
      <c r="H2408" s="6" t="s">
        <v>14</v>
      </c>
      <c r="I2408" s="6" t="s">
        <v>29</v>
      </c>
      <c r="J2408" s="6" t="s">
        <v>18</v>
      </c>
      <c r="K2408" s="6" t="s">
        <v>31</v>
      </c>
      <c r="L2408" s="7">
        <f t="shared" si="74"/>
        <v>1.9540740740703768</v>
      </c>
      <c r="M2408" s="7">
        <f t="shared" si="75"/>
        <v>0</v>
      </c>
    </row>
    <row r="2409" spans="1:13" x14ac:dyDescent="0.3">
      <c r="A2409" s="6">
        <v>63134</v>
      </c>
      <c r="B2409" s="6" t="s">
        <v>4370</v>
      </c>
      <c r="C2409" s="13">
        <v>45592.440567129626</v>
      </c>
      <c r="D2409" s="6" t="s">
        <v>3489</v>
      </c>
      <c r="E2409" s="13">
        <v>45593.386296296296</v>
      </c>
      <c r="F2409" s="6" t="s">
        <v>4371</v>
      </c>
      <c r="G2409" s="13">
        <v>45597.344814814816</v>
      </c>
      <c r="H2409" s="6" t="s">
        <v>14</v>
      </c>
      <c r="I2409" s="6" t="s">
        <v>95</v>
      </c>
      <c r="J2409" s="6" t="s">
        <v>18</v>
      </c>
      <c r="K2409" s="6" t="s">
        <v>539</v>
      </c>
      <c r="L2409" s="7">
        <f t="shared" si="74"/>
        <v>3.9585185185205773</v>
      </c>
      <c r="M2409" s="7">
        <f t="shared" si="75"/>
        <v>0</v>
      </c>
    </row>
    <row r="2410" spans="1:13" x14ac:dyDescent="0.3">
      <c r="A2410" s="6">
        <v>63151</v>
      </c>
      <c r="B2410" s="6" t="s">
        <v>4372</v>
      </c>
      <c r="C2410" s="13">
        <v>45592.456585648149</v>
      </c>
      <c r="D2410" s="6" t="s">
        <v>3574</v>
      </c>
      <c r="E2410" s="13">
        <v>45593.386354166665</v>
      </c>
      <c r="F2410" s="6" t="s">
        <v>4373</v>
      </c>
      <c r="G2410" s="13">
        <v>45596.365185185183</v>
      </c>
      <c r="H2410" s="6" t="s">
        <v>14</v>
      </c>
      <c r="I2410" s="6" t="s">
        <v>111</v>
      </c>
      <c r="J2410" s="6" t="s">
        <v>11</v>
      </c>
      <c r="K2410" s="6" t="s">
        <v>201</v>
      </c>
      <c r="L2410" s="7">
        <f t="shared" si="74"/>
        <v>2.978831018517667</v>
      </c>
      <c r="M2410" s="7">
        <f t="shared" si="75"/>
        <v>0</v>
      </c>
    </row>
    <row r="2411" spans="1:13" x14ac:dyDescent="0.3">
      <c r="A2411" s="6">
        <v>63169</v>
      </c>
      <c r="B2411" s="6" t="s">
        <v>4374</v>
      </c>
      <c r="C2411" s="13">
        <v>45592.480462962965</v>
      </c>
      <c r="D2411" s="6" t="s">
        <v>3460</v>
      </c>
      <c r="E2411" s="13">
        <v>45593.386307870373</v>
      </c>
      <c r="F2411" s="6" t="s">
        <v>4375</v>
      </c>
      <c r="G2411" s="13">
        <v>45599.321076388886</v>
      </c>
      <c r="H2411" s="6" t="s">
        <v>14</v>
      </c>
      <c r="I2411" s="6" t="s">
        <v>116</v>
      </c>
      <c r="J2411" s="6" t="s">
        <v>18</v>
      </c>
      <c r="K2411" s="6" t="s">
        <v>215</v>
      </c>
      <c r="L2411" s="7">
        <f t="shared" si="74"/>
        <v>5.9347685185130103</v>
      </c>
      <c r="M2411" s="7">
        <f t="shared" si="75"/>
        <v>0</v>
      </c>
    </row>
    <row r="2412" spans="1:13" x14ac:dyDescent="0.3">
      <c r="A2412" s="6">
        <v>63179</v>
      </c>
      <c r="B2412" s="6" t="s">
        <v>4376</v>
      </c>
      <c r="C2412" s="13">
        <v>45592.493750000001</v>
      </c>
      <c r="D2412" s="6" t="s">
        <v>1568</v>
      </c>
      <c r="E2412" s="13">
        <v>45596.2891087963</v>
      </c>
      <c r="F2412" s="6" t="s">
        <v>4377</v>
      </c>
      <c r="G2412" s="13">
        <v>45597.265648148146</v>
      </c>
      <c r="H2412" s="6" t="s">
        <v>14</v>
      </c>
      <c r="I2412" s="6" t="s">
        <v>111</v>
      </c>
      <c r="J2412" s="6" t="s">
        <v>18</v>
      </c>
      <c r="K2412" s="6" t="s">
        <v>69</v>
      </c>
      <c r="L2412" s="7">
        <f t="shared" si="74"/>
        <v>0.9765393518464407</v>
      </c>
      <c r="M2412" s="7">
        <f t="shared" si="75"/>
        <v>0</v>
      </c>
    </row>
    <row r="2413" spans="1:13" x14ac:dyDescent="0.3">
      <c r="A2413" s="6">
        <v>63182</v>
      </c>
      <c r="B2413" s="6" t="s">
        <v>4378</v>
      </c>
      <c r="C2413" s="13">
        <v>45592.496192129627</v>
      </c>
      <c r="D2413" s="6" t="s">
        <v>3486</v>
      </c>
      <c r="E2413" s="13">
        <v>45593.386365740742</v>
      </c>
      <c r="F2413" s="6"/>
      <c r="G2413" s="13"/>
      <c r="H2413" s="6" t="s">
        <v>5536</v>
      </c>
      <c r="I2413" s="6" t="s">
        <v>111</v>
      </c>
      <c r="J2413" s="6" t="s">
        <v>11</v>
      </c>
      <c r="K2413" s="6" t="s">
        <v>69</v>
      </c>
      <c r="L2413" s="7" t="str">
        <f t="shared" si="74"/>
        <v/>
      </c>
      <c r="M2413" s="7">
        <f t="shared" si="75"/>
        <v>0</v>
      </c>
    </row>
    <row r="2414" spans="1:13" x14ac:dyDescent="0.3">
      <c r="A2414" s="6">
        <v>63188</v>
      </c>
      <c r="B2414" s="6" t="s">
        <v>4379</v>
      </c>
      <c r="C2414" s="13">
        <v>45592.501030092593</v>
      </c>
      <c r="D2414" s="6" t="s">
        <v>3481</v>
      </c>
      <c r="E2414" s="13">
        <v>45593.386342592596</v>
      </c>
      <c r="F2414" s="6" t="s">
        <v>4380</v>
      </c>
      <c r="G2414" s="13">
        <v>45600.075370370374</v>
      </c>
      <c r="H2414" s="6" t="s">
        <v>14</v>
      </c>
      <c r="I2414" s="6" t="s">
        <v>111</v>
      </c>
      <c r="J2414" s="6" t="s">
        <v>11</v>
      </c>
      <c r="K2414" s="6" t="s">
        <v>21</v>
      </c>
      <c r="L2414" s="7">
        <f t="shared" si="74"/>
        <v>6.6890277777783922</v>
      </c>
      <c r="M2414" s="7">
        <f t="shared" si="75"/>
        <v>0</v>
      </c>
    </row>
    <row r="2415" spans="1:13" x14ac:dyDescent="0.3">
      <c r="A2415" s="6">
        <v>63206</v>
      </c>
      <c r="B2415" s="6" t="s">
        <v>4381</v>
      </c>
      <c r="C2415" s="13">
        <v>45592.519317129627</v>
      </c>
      <c r="D2415" s="6" t="s">
        <v>3574</v>
      </c>
      <c r="E2415" s="13">
        <v>45593.386354166665</v>
      </c>
      <c r="F2415" s="6" t="s">
        <v>4382</v>
      </c>
      <c r="G2415" s="13">
        <v>45597.155266203707</v>
      </c>
      <c r="H2415" s="6" t="s">
        <v>14</v>
      </c>
      <c r="I2415" s="6" t="s">
        <v>25</v>
      </c>
      <c r="J2415" s="6" t="s">
        <v>18</v>
      </c>
      <c r="K2415" s="6" t="s">
        <v>63</v>
      </c>
      <c r="L2415" s="7">
        <f t="shared" si="74"/>
        <v>3.7689120370414457</v>
      </c>
      <c r="M2415" s="7">
        <f t="shared" si="75"/>
        <v>0</v>
      </c>
    </row>
    <row r="2416" spans="1:13" x14ac:dyDescent="0.3">
      <c r="A2416" s="6">
        <v>63229</v>
      </c>
      <c r="B2416" s="6" t="s">
        <v>4383</v>
      </c>
      <c r="C2416" s="13">
        <v>45592.555590277778</v>
      </c>
      <c r="D2416" s="6" t="s">
        <v>3460</v>
      </c>
      <c r="E2416" s="13">
        <v>45593.386307870373</v>
      </c>
      <c r="F2416" s="6" t="s">
        <v>4384</v>
      </c>
      <c r="G2416" s="13">
        <v>45598.384027777778</v>
      </c>
      <c r="H2416" s="6" t="s">
        <v>14</v>
      </c>
      <c r="I2416" s="6" t="s">
        <v>185</v>
      </c>
      <c r="J2416" s="6" t="s">
        <v>33</v>
      </c>
      <c r="K2416" s="6" t="s">
        <v>34</v>
      </c>
      <c r="L2416" s="7">
        <f t="shared" si="74"/>
        <v>4.9977199074055534</v>
      </c>
      <c r="M2416" s="7">
        <f t="shared" si="75"/>
        <v>0</v>
      </c>
    </row>
    <row r="2417" spans="1:13" x14ac:dyDescent="0.3">
      <c r="A2417" s="6">
        <v>63270</v>
      </c>
      <c r="B2417" s="6" t="s">
        <v>4385</v>
      </c>
      <c r="C2417" s="13">
        <v>45592.608148148145</v>
      </c>
      <c r="D2417" s="6" t="s">
        <v>408</v>
      </c>
      <c r="E2417" s="13">
        <v>45593.386331018519</v>
      </c>
      <c r="F2417" s="6" t="s">
        <v>4386</v>
      </c>
      <c r="G2417" s="13">
        <v>45605.332476851851</v>
      </c>
      <c r="H2417" s="6" t="s">
        <v>14</v>
      </c>
      <c r="I2417" s="6" t="s">
        <v>20</v>
      </c>
      <c r="J2417" s="6" t="s">
        <v>18</v>
      </c>
      <c r="K2417" s="6" t="s">
        <v>218</v>
      </c>
      <c r="L2417" s="7">
        <f t="shared" si="74"/>
        <v>11.946145833331684</v>
      </c>
      <c r="M2417" s="7">
        <f t="shared" si="75"/>
        <v>0</v>
      </c>
    </row>
    <row r="2418" spans="1:13" x14ac:dyDescent="0.3">
      <c r="A2418" s="6">
        <v>63271</v>
      </c>
      <c r="B2418" s="6" t="s">
        <v>4387</v>
      </c>
      <c r="C2418" s="13">
        <v>45592.609444444446</v>
      </c>
      <c r="D2418" s="6" t="s">
        <v>3489</v>
      </c>
      <c r="E2418" s="13">
        <v>45593.386296296296</v>
      </c>
      <c r="F2418" s="6" t="s">
        <v>4388</v>
      </c>
      <c r="G2418" s="13">
        <v>45595.346400462964</v>
      </c>
      <c r="H2418" s="6" t="s">
        <v>14</v>
      </c>
      <c r="I2418" s="6" t="s">
        <v>92</v>
      </c>
      <c r="J2418" s="6" t="s">
        <v>11</v>
      </c>
      <c r="K2418" s="6" t="s">
        <v>15</v>
      </c>
      <c r="L2418" s="7">
        <f t="shared" si="74"/>
        <v>1.9601041666683159</v>
      </c>
      <c r="M2418" s="7">
        <f t="shared" si="75"/>
        <v>0</v>
      </c>
    </row>
    <row r="2419" spans="1:13" x14ac:dyDescent="0.3">
      <c r="A2419" s="6">
        <v>63275</v>
      </c>
      <c r="B2419" s="6" t="s">
        <v>4389</v>
      </c>
      <c r="C2419" s="13">
        <v>45592.615810185183</v>
      </c>
      <c r="D2419" s="6" t="s">
        <v>3481</v>
      </c>
      <c r="E2419" s="13">
        <v>45593.386342592596</v>
      </c>
      <c r="F2419" s="6" t="s">
        <v>4390</v>
      </c>
      <c r="G2419" s="13">
        <v>45603.159363425926</v>
      </c>
      <c r="H2419" s="6" t="s">
        <v>14</v>
      </c>
      <c r="I2419" s="6" t="s">
        <v>92</v>
      </c>
      <c r="J2419" s="6" t="s">
        <v>11</v>
      </c>
      <c r="K2419" s="6" t="s">
        <v>207</v>
      </c>
      <c r="L2419" s="7">
        <f t="shared" si="74"/>
        <v>9.77302083333052</v>
      </c>
      <c r="M2419" s="7">
        <f t="shared" si="75"/>
        <v>0</v>
      </c>
    </row>
    <row r="2420" spans="1:13" x14ac:dyDescent="0.3">
      <c r="A2420" s="6">
        <v>63283</v>
      </c>
      <c r="B2420" s="6" t="s">
        <v>4391</v>
      </c>
      <c r="C2420" s="13">
        <v>45592.626666666663</v>
      </c>
      <c r="D2420" s="6" t="s">
        <v>3574</v>
      </c>
      <c r="E2420" s="13">
        <v>45593.386354166665</v>
      </c>
      <c r="F2420" s="6" t="s">
        <v>4392</v>
      </c>
      <c r="G2420" s="13">
        <v>45599.463148148148</v>
      </c>
      <c r="H2420" s="6" t="s">
        <v>14</v>
      </c>
      <c r="I2420" s="6" t="s">
        <v>92</v>
      </c>
      <c r="J2420" s="6" t="s">
        <v>11</v>
      </c>
      <c r="K2420" s="6" t="s">
        <v>34</v>
      </c>
      <c r="L2420" s="7">
        <f t="shared" si="74"/>
        <v>6.0767939814832062</v>
      </c>
      <c r="M2420" s="7">
        <f t="shared" si="75"/>
        <v>0</v>
      </c>
    </row>
    <row r="2421" spans="1:13" x14ac:dyDescent="0.3">
      <c r="A2421" s="6">
        <v>63292</v>
      </c>
      <c r="B2421" s="6" t="s">
        <v>4393</v>
      </c>
      <c r="C2421" s="13">
        <v>45592.633321759262</v>
      </c>
      <c r="D2421" s="6" t="s">
        <v>3469</v>
      </c>
      <c r="E2421" s="13">
        <v>45593.386284722219</v>
      </c>
      <c r="F2421" s="6" t="s">
        <v>4394</v>
      </c>
      <c r="G2421" s="13">
        <v>45597.404097222221</v>
      </c>
      <c r="H2421" s="6" t="s">
        <v>14</v>
      </c>
      <c r="I2421" s="6" t="s">
        <v>20</v>
      </c>
      <c r="J2421" s="6" t="s">
        <v>18</v>
      </c>
      <c r="K2421" s="6" t="s">
        <v>30</v>
      </c>
      <c r="L2421" s="7">
        <f t="shared" si="74"/>
        <v>4.0178125000020373</v>
      </c>
      <c r="M2421" s="7">
        <f t="shared" si="75"/>
        <v>0</v>
      </c>
    </row>
    <row r="2422" spans="1:13" x14ac:dyDescent="0.3">
      <c r="A2422" s="6">
        <v>63337</v>
      </c>
      <c r="B2422" s="6" t="s">
        <v>4395</v>
      </c>
      <c r="C2422" s="13">
        <v>45592.674189814818</v>
      </c>
      <c r="D2422" s="6" t="s">
        <v>3460</v>
      </c>
      <c r="E2422" s="13">
        <v>45593.386307870373</v>
      </c>
      <c r="F2422" s="6"/>
      <c r="G2422" s="13"/>
      <c r="H2422" s="6" t="s">
        <v>9</v>
      </c>
      <c r="I2422" s="6" t="s">
        <v>92</v>
      </c>
      <c r="J2422" s="6" t="s">
        <v>11</v>
      </c>
      <c r="K2422" s="6" t="s">
        <v>34</v>
      </c>
      <c r="L2422" s="7" t="str">
        <f t="shared" si="74"/>
        <v/>
      </c>
      <c r="M2422" s="7">
        <f t="shared" si="75"/>
        <v>1</v>
      </c>
    </row>
    <row r="2423" spans="1:13" x14ac:dyDescent="0.3">
      <c r="A2423" s="6">
        <v>63342</v>
      </c>
      <c r="B2423" s="6" t="s">
        <v>4396</v>
      </c>
      <c r="C2423" s="13">
        <v>45592.678495370368</v>
      </c>
      <c r="D2423" s="6" t="s">
        <v>3469</v>
      </c>
      <c r="E2423" s="13">
        <v>45593.386284722219</v>
      </c>
      <c r="F2423" s="6"/>
      <c r="G2423" s="13"/>
      <c r="H2423" s="6" t="s">
        <v>5536</v>
      </c>
      <c r="I2423" s="6" t="s">
        <v>50</v>
      </c>
      <c r="J2423" s="6" t="s">
        <v>33</v>
      </c>
      <c r="K2423" s="6" t="s">
        <v>28</v>
      </c>
      <c r="L2423" s="7" t="str">
        <f t="shared" si="74"/>
        <v/>
      </c>
      <c r="M2423" s="7">
        <f t="shared" si="75"/>
        <v>0</v>
      </c>
    </row>
    <row r="2424" spans="1:13" x14ac:dyDescent="0.3">
      <c r="A2424" s="6">
        <v>63349</v>
      </c>
      <c r="B2424" s="6" t="s">
        <v>4397</v>
      </c>
      <c r="C2424" s="13">
        <v>45592.692465277774</v>
      </c>
      <c r="D2424" s="6" t="s">
        <v>3481</v>
      </c>
      <c r="E2424" s="13">
        <v>45593.386342592596</v>
      </c>
      <c r="F2424" s="6" t="s">
        <v>4398</v>
      </c>
      <c r="G2424" s="13">
        <v>45595.345972222225</v>
      </c>
      <c r="H2424" s="6" t="s">
        <v>14</v>
      </c>
      <c r="I2424" s="6" t="s">
        <v>111</v>
      </c>
      <c r="J2424" s="6" t="s">
        <v>11</v>
      </c>
      <c r="K2424" s="6" t="s">
        <v>228</v>
      </c>
      <c r="L2424" s="7">
        <f t="shared" si="74"/>
        <v>1.9596296296294895</v>
      </c>
      <c r="M2424" s="7">
        <f t="shared" si="75"/>
        <v>0</v>
      </c>
    </row>
    <row r="2425" spans="1:13" x14ac:dyDescent="0.3">
      <c r="A2425" s="6">
        <v>63365</v>
      </c>
      <c r="B2425" s="6" t="s">
        <v>4399</v>
      </c>
      <c r="C2425" s="13">
        <v>45592.721631944441</v>
      </c>
      <c r="D2425" s="6" t="s">
        <v>2406</v>
      </c>
      <c r="E2425" s="13">
        <v>45593.386261574073</v>
      </c>
      <c r="F2425" s="6" t="s">
        <v>4400</v>
      </c>
      <c r="G2425" s="13">
        <v>45595.369351851848</v>
      </c>
      <c r="H2425" s="6" t="s">
        <v>14</v>
      </c>
      <c r="I2425" s="6" t="s">
        <v>942</v>
      </c>
      <c r="J2425" s="6" t="s">
        <v>18</v>
      </c>
      <c r="K2425" s="6" t="s">
        <v>102</v>
      </c>
      <c r="L2425" s="7">
        <f t="shared" si="74"/>
        <v>1.9830902777757728</v>
      </c>
      <c r="M2425" s="7">
        <f t="shared" si="75"/>
        <v>0</v>
      </c>
    </row>
    <row r="2426" spans="1:13" x14ac:dyDescent="0.3">
      <c r="A2426" s="6">
        <v>63395</v>
      </c>
      <c r="B2426" s="6" t="s">
        <v>4401</v>
      </c>
      <c r="C2426" s="13">
        <v>45592.753263888888</v>
      </c>
      <c r="D2426" s="6" t="s">
        <v>3462</v>
      </c>
      <c r="E2426" s="13">
        <v>45593.386273148149</v>
      </c>
      <c r="F2426" s="6" t="s">
        <v>4402</v>
      </c>
      <c r="G2426" s="13">
        <v>45598.339537037034</v>
      </c>
      <c r="H2426" s="6" t="s">
        <v>14</v>
      </c>
      <c r="I2426" s="6" t="s">
        <v>50</v>
      </c>
      <c r="J2426" s="6" t="s">
        <v>18</v>
      </c>
      <c r="K2426" s="6" t="s">
        <v>24</v>
      </c>
      <c r="L2426" s="7">
        <f t="shared" si="74"/>
        <v>4.953263888884976</v>
      </c>
      <c r="M2426" s="7">
        <f t="shared" si="75"/>
        <v>0</v>
      </c>
    </row>
    <row r="2427" spans="1:13" x14ac:dyDescent="0.3">
      <c r="A2427" s="6">
        <v>63403</v>
      </c>
      <c r="B2427" s="6" t="s">
        <v>4403</v>
      </c>
      <c r="C2427" s="13">
        <v>45592.766423611109</v>
      </c>
      <c r="D2427" s="6" t="s">
        <v>3486</v>
      </c>
      <c r="E2427" s="13">
        <v>45593.386365740742</v>
      </c>
      <c r="F2427" s="6"/>
      <c r="G2427" s="13"/>
      <c r="H2427" s="6" t="s">
        <v>35</v>
      </c>
      <c r="I2427" s="6" t="s">
        <v>216</v>
      </c>
      <c r="J2427" s="6" t="s">
        <v>11</v>
      </c>
      <c r="K2427" s="6" t="s">
        <v>21</v>
      </c>
      <c r="L2427" s="7" t="str">
        <f t="shared" si="74"/>
        <v/>
      </c>
      <c r="M2427" s="7">
        <f t="shared" si="75"/>
        <v>0</v>
      </c>
    </row>
    <row r="2428" spans="1:13" x14ac:dyDescent="0.3">
      <c r="A2428" s="6">
        <v>63408</v>
      </c>
      <c r="B2428" s="6" t="s">
        <v>4404</v>
      </c>
      <c r="C2428" s="13">
        <v>45592.773344907408</v>
      </c>
      <c r="D2428" s="6" t="s">
        <v>3486</v>
      </c>
      <c r="E2428" s="13">
        <v>45593.386365740742</v>
      </c>
      <c r="F2428" s="6" t="s">
        <v>4405</v>
      </c>
      <c r="G2428" s="13">
        <v>45595.484675925924</v>
      </c>
      <c r="H2428" s="6" t="s">
        <v>14</v>
      </c>
      <c r="I2428" s="6" t="s">
        <v>216</v>
      </c>
      <c r="J2428" s="6" t="s">
        <v>11</v>
      </c>
      <c r="K2428" s="6" t="s">
        <v>69</v>
      </c>
      <c r="L2428" s="7">
        <f t="shared" si="74"/>
        <v>2.0983101851816173</v>
      </c>
      <c r="M2428" s="7">
        <f t="shared" si="75"/>
        <v>0</v>
      </c>
    </row>
    <row r="2429" spans="1:13" x14ac:dyDescent="0.3">
      <c r="A2429" s="6">
        <v>63409</v>
      </c>
      <c r="B2429" s="6" t="s">
        <v>4406</v>
      </c>
      <c r="C2429" s="13">
        <v>45592.775393518517</v>
      </c>
      <c r="D2429" s="6" t="s">
        <v>3574</v>
      </c>
      <c r="E2429" s="13">
        <v>45593.386354166665</v>
      </c>
      <c r="F2429" s="6"/>
      <c r="G2429" s="13"/>
      <c r="H2429" s="6" t="s">
        <v>9</v>
      </c>
      <c r="I2429" s="6" t="s">
        <v>287</v>
      </c>
      <c r="J2429" s="6" t="s">
        <v>18</v>
      </c>
      <c r="K2429" s="6" t="s">
        <v>40</v>
      </c>
      <c r="L2429" s="7" t="str">
        <f t="shared" si="74"/>
        <v/>
      </c>
      <c r="M2429" s="7">
        <f t="shared" si="75"/>
        <v>1</v>
      </c>
    </row>
    <row r="2430" spans="1:13" x14ac:dyDescent="0.3">
      <c r="A2430" s="6">
        <v>63411</v>
      </c>
      <c r="B2430" s="6" t="s">
        <v>4407</v>
      </c>
      <c r="C2430" s="13">
        <v>45592.77857638889</v>
      </c>
      <c r="D2430" s="6" t="s">
        <v>3489</v>
      </c>
      <c r="E2430" s="13">
        <v>45593.386296296296</v>
      </c>
      <c r="F2430" s="6" t="s">
        <v>4408</v>
      </c>
      <c r="G2430" s="13">
        <v>45595.209837962961</v>
      </c>
      <c r="H2430" s="6" t="s">
        <v>14</v>
      </c>
      <c r="I2430" s="6" t="s">
        <v>942</v>
      </c>
      <c r="J2430" s="6" t="s">
        <v>18</v>
      </c>
      <c r="K2430" s="6" t="s">
        <v>58</v>
      </c>
      <c r="L2430" s="7">
        <f t="shared" si="74"/>
        <v>1.8235416666648234</v>
      </c>
      <c r="M2430" s="7">
        <f t="shared" si="75"/>
        <v>0</v>
      </c>
    </row>
    <row r="2431" spans="1:13" x14ac:dyDescent="0.3">
      <c r="A2431" s="6">
        <v>63428</v>
      </c>
      <c r="B2431" s="6" t="s">
        <v>4409</v>
      </c>
      <c r="C2431" s="13">
        <v>45592.794340277775</v>
      </c>
      <c r="D2431" s="6" t="s">
        <v>2406</v>
      </c>
      <c r="E2431" s="13">
        <v>45593.386261574073</v>
      </c>
      <c r="F2431" s="6" t="s">
        <v>4410</v>
      </c>
      <c r="G2431" s="13">
        <v>45597.425671296296</v>
      </c>
      <c r="H2431" s="6" t="s">
        <v>14</v>
      </c>
      <c r="I2431" s="6" t="s">
        <v>50</v>
      </c>
      <c r="J2431" s="6" t="s">
        <v>18</v>
      </c>
      <c r="K2431" s="6" t="s">
        <v>15</v>
      </c>
      <c r="L2431" s="7">
        <f t="shared" si="74"/>
        <v>4.039409722223354</v>
      </c>
      <c r="M2431" s="7">
        <f t="shared" si="75"/>
        <v>0</v>
      </c>
    </row>
    <row r="2432" spans="1:13" x14ac:dyDescent="0.3">
      <c r="A2432" s="6">
        <v>63436</v>
      </c>
      <c r="B2432" s="6" t="s">
        <v>4411</v>
      </c>
      <c r="C2432" s="13">
        <v>45592.803865740738</v>
      </c>
      <c r="D2432" s="6" t="s">
        <v>4286</v>
      </c>
      <c r="E2432" s="13">
        <v>45604.238043981481</v>
      </c>
      <c r="F2432" s="6" t="s">
        <v>4412</v>
      </c>
      <c r="G2432" s="13">
        <v>45607.347025462965</v>
      </c>
      <c r="H2432" s="6" t="s">
        <v>14</v>
      </c>
      <c r="I2432" s="6" t="s">
        <v>278</v>
      </c>
      <c r="J2432" s="6" t="s">
        <v>33</v>
      </c>
      <c r="K2432" s="6" t="s">
        <v>38</v>
      </c>
      <c r="L2432" s="7">
        <f t="shared" si="74"/>
        <v>3.1089814814840793</v>
      </c>
      <c r="M2432" s="7">
        <f t="shared" si="75"/>
        <v>0</v>
      </c>
    </row>
    <row r="2433" spans="1:13" x14ac:dyDescent="0.3">
      <c r="A2433" s="6">
        <v>63441</v>
      </c>
      <c r="B2433" s="6" t="s">
        <v>4413</v>
      </c>
      <c r="C2433" s="13">
        <v>45592.811099537037</v>
      </c>
      <c r="D2433" s="6" t="s">
        <v>2406</v>
      </c>
      <c r="E2433" s="13">
        <v>45593.386261574073</v>
      </c>
      <c r="F2433" s="6" t="s">
        <v>4414</v>
      </c>
      <c r="G2433" s="13">
        <v>45600.416631944441</v>
      </c>
      <c r="H2433" s="6" t="s">
        <v>14</v>
      </c>
      <c r="I2433" s="6" t="s">
        <v>216</v>
      </c>
      <c r="J2433" s="6" t="s">
        <v>11</v>
      </c>
      <c r="K2433" s="6" t="s">
        <v>24</v>
      </c>
      <c r="L2433" s="7">
        <f t="shared" si="74"/>
        <v>7.0303703703684732</v>
      </c>
      <c r="M2433" s="7">
        <f t="shared" si="75"/>
        <v>0</v>
      </c>
    </row>
    <row r="2434" spans="1:13" x14ac:dyDescent="0.3">
      <c r="A2434" s="6">
        <v>63461</v>
      </c>
      <c r="B2434" s="6" t="s">
        <v>4415</v>
      </c>
      <c r="C2434" s="13">
        <v>45592.83021990741</v>
      </c>
      <c r="D2434" s="6" t="s">
        <v>4134</v>
      </c>
      <c r="E2434" s="13">
        <v>45594.291435185187</v>
      </c>
      <c r="F2434" s="6"/>
      <c r="G2434" s="13"/>
      <c r="H2434" s="6" t="s">
        <v>9</v>
      </c>
      <c r="I2434" s="6" t="s">
        <v>287</v>
      </c>
      <c r="J2434" s="6" t="s">
        <v>33</v>
      </c>
      <c r="K2434" s="6" t="s">
        <v>67</v>
      </c>
      <c r="L2434" s="7" t="str">
        <f t="shared" ref="L2434:L2497" si="76">IF(OR(ISBLANK(G2434),ISBLANK(E2434)),"", G2434 - E2434)</f>
        <v/>
      </c>
      <c r="M2434" s="7">
        <f t="shared" ref="M2434:M2497" si="77">IF(H2434="Returned",1,0)</f>
        <v>1</v>
      </c>
    </row>
    <row r="2435" spans="1:13" x14ac:dyDescent="0.3">
      <c r="A2435" s="6">
        <v>63482</v>
      </c>
      <c r="B2435" s="6" t="s">
        <v>4416</v>
      </c>
      <c r="C2435" s="13">
        <v>45592.850300925929</v>
      </c>
      <c r="D2435" s="6" t="s">
        <v>3574</v>
      </c>
      <c r="E2435" s="13">
        <v>45593.386354166665</v>
      </c>
      <c r="F2435" s="6" t="s">
        <v>4417</v>
      </c>
      <c r="G2435" s="13">
        <v>45598.218587962961</v>
      </c>
      <c r="H2435" s="6" t="s">
        <v>14</v>
      </c>
      <c r="I2435" s="6" t="s">
        <v>83</v>
      </c>
      <c r="J2435" s="6" t="s">
        <v>33</v>
      </c>
      <c r="K2435" s="6" t="s">
        <v>24</v>
      </c>
      <c r="L2435" s="7">
        <f t="shared" si="76"/>
        <v>4.8322337962963502</v>
      </c>
      <c r="M2435" s="7">
        <f t="shared" si="77"/>
        <v>0</v>
      </c>
    </row>
    <row r="2436" spans="1:13" x14ac:dyDescent="0.3">
      <c r="A2436" s="6">
        <v>63501</v>
      </c>
      <c r="B2436" s="6" t="s">
        <v>4418</v>
      </c>
      <c r="C2436" s="13">
        <v>45592.871446759258</v>
      </c>
      <c r="D2436" s="6" t="s">
        <v>408</v>
      </c>
      <c r="E2436" s="13">
        <v>45593.386331018519</v>
      </c>
      <c r="F2436" s="6" t="s">
        <v>4419</v>
      </c>
      <c r="G2436" s="13">
        <v>45595.231666666667</v>
      </c>
      <c r="H2436" s="6" t="s">
        <v>14</v>
      </c>
      <c r="I2436" s="6" t="s">
        <v>287</v>
      </c>
      <c r="J2436" s="6" t="s">
        <v>18</v>
      </c>
      <c r="K2436" s="6" t="s">
        <v>15</v>
      </c>
      <c r="L2436" s="7">
        <f t="shared" si="76"/>
        <v>1.8453356481477385</v>
      </c>
      <c r="M2436" s="7">
        <f t="shared" si="77"/>
        <v>0</v>
      </c>
    </row>
    <row r="2437" spans="1:13" x14ac:dyDescent="0.3">
      <c r="A2437" s="6">
        <v>63519</v>
      </c>
      <c r="B2437" s="6" t="s">
        <v>4420</v>
      </c>
      <c r="C2437" s="13">
        <v>45592.889409722222</v>
      </c>
      <c r="D2437" s="6" t="s">
        <v>3469</v>
      </c>
      <c r="E2437" s="13">
        <v>45593.386284722219</v>
      </c>
      <c r="F2437" s="6" t="s">
        <v>4421</v>
      </c>
      <c r="G2437" s="13">
        <v>45600.424432870372</v>
      </c>
      <c r="H2437" s="6" t="s">
        <v>14</v>
      </c>
      <c r="I2437" s="6" t="s">
        <v>111</v>
      </c>
      <c r="J2437" s="6" t="s">
        <v>11</v>
      </c>
      <c r="K2437" s="6" t="s">
        <v>157</v>
      </c>
      <c r="L2437" s="7">
        <f t="shared" si="76"/>
        <v>7.0381481481526862</v>
      </c>
      <c r="M2437" s="7">
        <f t="shared" si="77"/>
        <v>0</v>
      </c>
    </row>
    <row r="2438" spans="1:13" x14ac:dyDescent="0.3">
      <c r="A2438" s="6">
        <v>63534</v>
      </c>
      <c r="B2438" s="6" t="s">
        <v>4422</v>
      </c>
      <c r="C2438" s="13">
        <v>45592.896793981483</v>
      </c>
      <c r="D2438" s="6" t="s">
        <v>3460</v>
      </c>
      <c r="E2438" s="13">
        <v>45593.386307870373</v>
      </c>
      <c r="F2438" s="6" t="s">
        <v>4423</v>
      </c>
      <c r="G2438" s="13">
        <v>45595.450185185182</v>
      </c>
      <c r="H2438" s="6" t="s">
        <v>14</v>
      </c>
      <c r="I2438" s="6" t="s">
        <v>50</v>
      </c>
      <c r="J2438" s="6" t="s">
        <v>18</v>
      </c>
      <c r="K2438" s="6" t="s">
        <v>15</v>
      </c>
      <c r="L2438" s="7">
        <f t="shared" si="76"/>
        <v>2.0638773148093605</v>
      </c>
      <c r="M2438" s="7">
        <f t="shared" si="77"/>
        <v>0</v>
      </c>
    </row>
    <row r="2439" spans="1:13" x14ac:dyDescent="0.3">
      <c r="A2439" s="6">
        <v>63545</v>
      </c>
      <c r="B2439" s="6" t="s">
        <v>4424</v>
      </c>
      <c r="C2439" s="13">
        <v>45592.901956018519</v>
      </c>
      <c r="D2439" s="6" t="s">
        <v>2766</v>
      </c>
      <c r="E2439" s="13">
        <v>45595.330671296295</v>
      </c>
      <c r="F2439" s="6" t="s">
        <v>4425</v>
      </c>
      <c r="G2439" s="13">
        <v>45600.18712962963</v>
      </c>
      <c r="H2439" s="6" t="s">
        <v>14</v>
      </c>
      <c r="I2439" s="6" t="s">
        <v>287</v>
      </c>
      <c r="J2439" s="6" t="s">
        <v>18</v>
      </c>
      <c r="K2439" s="6" t="s">
        <v>124</v>
      </c>
      <c r="L2439" s="7">
        <f t="shared" si="76"/>
        <v>4.8564583333354676</v>
      </c>
      <c r="M2439" s="7">
        <f t="shared" si="77"/>
        <v>0</v>
      </c>
    </row>
    <row r="2440" spans="1:13" x14ac:dyDescent="0.3">
      <c r="A2440" s="6">
        <v>63552</v>
      </c>
      <c r="B2440" s="6" t="s">
        <v>4426</v>
      </c>
      <c r="C2440" s="13">
        <v>45592.90960648148</v>
      </c>
      <c r="D2440" s="6" t="s">
        <v>2306</v>
      </c>
      <c r="E2440" s="13">
        <v>45594.291446759256</v>
      </c>
      <c r="F2440" s="6"/>
      <c r="G2440" s="13"/>
      <c r="H2440" s="6" t="s">
        <v>5536</v>
      </c>
      <c r="I2440" s="6" t="s">
        <v>83</v>
      </c>
      <c r="J2440" s="6" t="s">
        <v>18</v>
      </c>
      <c r="K2440" s="6" t="s">
        <v>31</v>
      </c>
      <c r="L2440" s="7" t="str">
        <f t="shared" si="76"/>
        <v/>
      </c>
      <c r="M2440" s="7">
        <f t="shared" si="77"/>
        <v>0</v>
      </c>
    </row>
    <row r="2441" spans="1:13" x14ac:dyDescent="0.3">
      <c r="A2441" s="6">
        <v>63556</v>
      </c>
      <c r="B2441" s="6" t="s">
        <v>4427</v>
      </c>
      <c r="C2441" s="13">
        <v>45592.911481481482</v>
      </c>
      <c r="D2441" s="6" t="s">
        <v>2406</v>
      </c>
      <c r="E2441" s="13">
        <v>45593.386261574073</v>
      </c>
      <c r="F2441" s="6"/>
      <c r="G2441" s="13"/>
      <c r="H2441" s="6" t="s">
        <v>5536</v>
      </c>
      <c r="I2441" s="6" t="s">
        <v>114</v>
      </c>
      <c r="J2441" s="6" t="s">
        <v>11</v>
      </c>
      <c r="K2441" s="6" t="s">
        <v>109</v>
      </c>
      <c r="L2441" s="7" t="str">
        <f t="shared" si="76"/>
        <v/>
      </c>
      <c r="M2441" s="7">
        <f t="shared" si="77"/>
        <v>0</v>
      </c>
    </row>
    <row r="2442" spans="1:13" x14ac:dyDescent="0.3">
      <c r="A2442" s="6">
        <v>63570</v>
      </c>
      <c r="B2442" s="6" t="s">
        <v>4428</v>
      </c>
      <c r="C2442" s="13">
        <v>45592.916909722226</v>
      </c>
      <c r="D2442" s="6" t="s">
        <v>4134</v>
      </c>
      <c r="E2442" s="13">
        <v>45594.291435185187</v>
      </c>
      <c r="F2442" s="6" t="s">
        <v>4429</v>
      </c>
      <c r="G2442" s="13">
        <v>45595.177905092591</v>
      </c>
      <c r="H2442" s="6" t="s">
        <v>14</v>
      </c>
      <c r="I2442" s="6" t="s">
        <v>114</v>
      </c>
      <c r="J2442" s="6" t="s">
        <v>11</v>
      </c>
      <c r="K2442" s="6" t="s">
        <v>57</v>
      </c>
      <c r="L2442" s="7">
        <f t="shared" si="76"/>
        <v>0.88646990740380716</v>
      </c>
      <c r="M2442" s="7">
        <f t="shared" si="77"/>
        <v>0</v>
      </c>
    </row>
    <row r="2443" spans="1:13" x14ac:dyDescent="0.3">
      <c r="A2443" s="6">
        <v>63580</v>
      </c>
      <c r="B2443" s="6" t="s">
        <v>4430</v>
      </c>
      <c r="C2443" s="13">
        <v>45592.917048611111</v>
      </c>
      <c r="D2443" s="6" t="s">
        <v>4431</v>
      </c>
      <c r="E2443" s="13">
        <v>45602.336481481485</v>
      </c>
      <c r="F2443" s="6" t="s">
        <v>4432</v>
      </c>
      <c r="G2443" s="13">
        <v>45605.447893518518</v>
      </c>
      <c r="H2443" s="6" t="s">
        <v>14</v>
      </c>
      <c r="I2443" s="6" t="s">
        <v>271</v>
      </c>
      <c r="J2443" s="6" t="s">
        <v>18</v>
      </c>
      <c r="K2443" s="6" t="s">
        <v>30</v>
      </c>
      <c r="L2443" s="7">
        <f t="shared" si="76"/>
        <v>3.1114120370330056</v>
      </c>
      <c r="M2443" s="7">
        <f t="shared" si="77"/>
        <v>0</v>
      </c>
    </row>
    <row r="2444" spans="1:13" x14ac:dyDescent="0.3">
      <c r="A2444" s="6">
        <v>63585</v>
      </c>
      <c r="B2444" s="6" t="s">
        <v>4433</v>
      </c>
      <c r="C2444" s="13">
        <v>45592.91710648148</v>
      </c>
      <c r="D2444" s="6" t="s">
        <v>3807</v>
      </c>
      <c r="E2444" s="13">
        <v>45594.29146990741</v>
      </c>
      <c r="F2444" s="6"/>
      <c r="G2444" s="13"/>
      <c r="H2444" s="6" t="s">
        <v>9</v>
      </c>
      <c r="I2444" s="6" t="s">
        <v>83</v>
      </c>
      <c r="J2444" s="6" t="s">
        <v>18</v>
      </c>
      <c r="K2444" s="6" t="s">
        <v>102</v>
      </c>
      <c r="L2444" s="7" t="str">
        <f t="shared" si="76"/>
        <v/>
      </c>
      <c r="M2444" s="7">
        <f t="shared" si="77"/>
        <v>1</v>
      </c>
    </row>
    <row r="2445" spans="1:13" x14ac:dyDescent="0.3">
      <c r="A2445" s="6">
        <v>63587</v>
      </c>
      <c r="B2445" s="6" t="s">
        <v>4434</v>
      </c>
      <c r="C2445" s="13">
        <v>45592.917129629626</v>
      </c>
      <c r="D2445" s="6" t="s">
        <v>2760</v>
      </c>
      <c r="E2445" s="13">
        <v>45595.32366898148</v>
      </c>
      <c r="F2445" s="6" t="s">
        <v>4435</v>
      </c>
      <c r="G2445" s="13">
        <v>45598.324861111112</v>
      </c>
      <c r="H2445" s="6" t="s">
        <v>14</v>
      </c>
      <c r="I2445" s="6" t="s">
        <v>114</v>
      </c>
      <c r="J2445" s="6" t="s">
        <v>18</v>
      </c>
      <c r="K2445" s="6" t="s">
        <v>40</v>
      </c>
      <c r="L2445" s="7">
        <f t="shared" si="76"/>
        <v>3.0011921296318178</v>
      </c>
      <c r="M2445" s="7">
        <f t="shared" si="77"/>
        <v>0</v>
      </c>
    </row>
    <row r="2446" spans="1:13" x14ac:dyDescent="0.3">
      <c r="A2446" s="6">
        <v>63593</v>
      </c>
      <c r="B2446" s="6" t="s">
        <v>4436</v>
      </c>
      <c r="C2446" s="13">
        <v>45592.917199074072</v>
      </c>
      <c r="D2446" s="6" t="s">
        <v>2145</v>
      </c>
      <c r="E2446" s="13">
        <v>45594.291412037041</v>
      </c>
      <c r="F2446" s="6" t="s">
        <v>4437</v>
      </c>
      <c r="G2446" s="13">
        <v>45599.273692129631</v>
      </c>
      <c r="H2446" s="6" t="s">
        <v>14</v>
      </c>
      <c r="I2446" s="6" t="s">
        <v>50</v>
      </c>
      <c r="J2446" s="6" t="s">
        <v>18</v>
      </c>
      <c r="K2446" s="6" t="s">
        <v>124</v>
      </c>
      <c r="L2446" s="7">
        <f t="shared" si="76"/>
        <v>4.9822800925903721</v>
      </c>
      <c r="M2446" s="7">
        <f t="shared" si="77"/>
        <v>0</v>
      </c>
    </row>
    <row r="2447" spans="1:13" x14ac:dyDescent="0.3">
      <c r="A2447" s="6">
        <v>63612</v>
      </c>
      <c r="B2447" s="6" t="s">
        <v>4438</v>
      </c>
      <c r="C2447" s="13">
        <v>45592.917430555557</v>
      </c>
      <c r="D2447" s="6" t="s">
        <v>2118</v>
      </c>
      <c r="E2447" s="13">
        <v>45594.29142361111</v>
      </c>
      <c r="F2447" s="6" t="s">
        <v>4439</v>
      </c>
      <c r="G2447" s="13">
        <v>45595.154085648152</v>
      </c>
      <c r="H2447" s="6" t="s">
        <v>14</v>
      </c>
      <c r="I2447" s="6" t="s">
        <v>83</v>
      </c>
      <c r="J2447" s="6" t="s">
        <v>18</v>
      </c>
      <c r="K2447" s="6" t="s">
        <v>31</v>
      </c>
      <c r="L2447" s="7">
        <f t="shared" si="76"/>
        <v>0.86266203704144573</v>
      </c>
      <c r="M2447" s="7">
        <f t="shared" si="77"/>
        <v>0</v>
      </c>
    </row>
    <row r="2448" spans="1:13" x14ac:dyDescent="0.3">
      <c r="A2448" s="6">
        <v>63622</v>
      </c>
      <c r="B2448" s="6" t="s">
        <v>4440</v>
      </c>
      <c r="C2448" s="13">
        <v>45592.917557870373</v>
      </c>
      <c r="D2448" s="6" t="s">
        <v>2306</v>
      </c>
      <c r="E2448" s="13">
        <v>45594.291446759256</v>
      </c>
      <c r="F2448" s="6" t="s">
        <v>4441</v>
      </c>
      <c r="G2448" s="13">
        <v>45597.295567129629</v>
      </c>
      <c r="H2448" s="6" t="s">
        <v>14</v>
      </c>
      <c r="I2448" s="6" t="s">
        <v>116</v>
      </c>
      <c r="J2448" s="6" t="s">
        <v>18</v>
      </c>
      <c r="K2448" s="6" t="s">
        <v>137</v>
      </c>
      <c r="L2448" s="7">
        <f t="shared" si="76"/>
        <v>3.0041203703731298</v>
      </c>
      <c r="M2448" s="7">
        <f t="shared" si="77"/>
        <v>0</v>
      </c>
    </row>
    <row r="2449" spans="1:13" x14ac:dyDescent="0.3">
      <c r="A2449" s="6">
        <v>63642</v>
      </c>
      <c r="B2449" s="6" t="s">
        <v>4442</v>
      </c>
      <c r="C2449" s="13">
        <v>45592.917766203704</v>
      </c>
      <c r="D2449" s="6" t="s">
        <v>2766</v>
      </c>
      <c r="E2449" s="13">
        <v>45595.330671296295</v>
      </c>
      <c r="F2449" s="6" t="s">
        <v>4443</v>
      </c>
      <c r="G2449" s="13">
        <v>45599.121354166666</v>
      </c>
      <c r="H2449" s="6" t="s">
        <v>14</v>
      </c>
      <c r="I2449" s="6" t="s">
        <v>60</v>
      </c>
      <c r="J2449" s="6" t="s">
        <v>18</v>
      </c>
      <c r="K2449" s="6" t="s">
        <v>24</v>
      </c>
      <c r="L2449" s="7">
        <f t="shared" si="76"/>
        <v>3.7906828703708015</v>
      </c>
      <c r="M2449" s="7">
        <f t="shared" si="77"/>
        <v>0</v>
      </c>
    </row>
    <row r="2450" spans="1:13" x14ac:dyDescent="0.3">
      <c r="A2450" s="6">
        <v>63654</v>
      </c>
      <c r="B2450" s="6" t="s">
        <v>4444</v>
      </c>
      <c r="C2450" s="13">
        <v>45592.917916666665</v>
      </c>
      <c r="D2450" s="6" t="s">
        <v>4445</v>
      </c>
      <c r="E2450" s="13">
        <v>45602.336574074077</v>
      </c>
      <c r="F2450" s="6" t="s">
        <v>4446</v>
      </c>
      <c r="G2450" s="13">
        <v>45603.487893518519</v>
      </c>
      <c r="H2450" s="6" t="s">
        <v>14</v>
      </c>
      <c r="I2450" s="6" t="s">
        <v>271</v>
      </c>
      <c r="J2450" s="6" t="s">
        <v>18</v>
      </c>
      <c r="K2450" s="6" t="s">
        <v>15</v>
      </c>
      <c r="L2450" s="7">
        <f t="shared" si="76"/>
        <v>1.1513194444414694</v>
      </c>
      <c r="M2450" s="7">
        <f t="shared" si="77"/>
        <v>0</v>
      </c>
    </row>
    <row r="2451" spans="1:13" x14ac:dyDescent="0.3">
      <c r="A2451" s="6">
        <v>63655</v>
      </c>
      <c r="B2451" s="6" t="s">
        <v>4447</v>
      </c>
      <c r="C2451" s="13">
        <v>45592.917928240742</v>
      </c>
      <c r="D2451" s="6" t="s">
        <v>4188</v>
      </c>
      <c r="E2451" s="13">
        <v>45594.291493055556</v>
      </c>
      <c r="F2451" s="6" t="s">
        <v>4448</v>
      </c>
      <c r="G2451" s="13">
        <v>45595.240613425929</v>
      </c>
      <c r="H2451" s="6" t="s">
        <v>14</v>
      </c>
      <c r="I2451" s="6" t="s">
        <v>185</v>
      </c>
      <c r="J2451" s="6" t="s">
        <v>18</v>
      </c>
      <c r="K2451" s="6" t="s">
        <v>15</v>
      </c>
      <c r="L2451" s="7">
        <f t="shared" si="76"/>
        <v>0.94912037037283881</v>
      </c>
      <c r="M2451" s="7">
        <f t="shared" si="77"/>
        <v>0</v>
      </c>
    </row>
    <row r="2452" spans="1:13" x14ac:dyDescent="0.3">
      <c r="A2452" s="6">
        <v>63659</v>
      </c>
      <c r="B2452" s="6" t="s">
        <v>4449</v>
      </c>
      <c r="C2452" s="13">
        <v>45592.917974537035</v>
      </c>
      <c r="D2452" s="6" t="s">
        <v>4188</v>
      </c>
      <c r="E2452" s="13">
        <v>45594.291493055556</v>
      </c>
      <c r="F2452" s="6" t="s">
        <v>4450</v>
      </c>
      <c r="G2452" s="13">
        <v>45595.345416666663</v>
      </c>
      <c r="H2452" s="6" t="s">
        <v>14</v>
      </c>
      <c r="I2452" s="6" t="s">
        <v>20</v>
      </c>
      <c r="J2452" s="6" t="s">
        <v>18</v>
      </c>
      <c r="K2452" s="6" t="s">
        <v>31</v>
      </c>
      <c r="L2452" s="7">
        <f t="shared" si="76"/>
        <v>1.0539236111071659</v>
      </c>
      <c r="M2452" s="7">
        <f t="shared" si="77"/>
        <v>0</v>
      </c>
    </row>
    <row r="2453" spans="1:13" x14ac:dyDescent="0.3">
      <c r="A2453" s="6">
        <v>63664</v>
      </c>
      <c r="B2453" s="6" t="s">
        <v>4451</v>
      </c>
      <c r="C2453" s="13">
        <v>45592.918020833335</v>
      </c>
      <c r="D2453" s="6" t="s">
        <v>656</v>
      </c>
      <c r="E2453" s="13">
        <v>45594.291458333333</v>
      </c>
      <c r="F2453" s="6"/>
      <c r="G2453" s="13"/>
      <c r="H2453" s="6" t="s">
        <v>5536</v>
      </c>
      <c r="I2453" s="6" t="s">
        <v>92</v>
      </c>
      <c r="J2453" s="6" t="s">
        <v>11</v>
      </c>
      <c r="K2453" s="6" t="s">
        <v>36</v>
      </c>
      <c r="L2453" s="7" t="str">
        <f t="shared" si="76"/>
        <v/>
      </c>
      <c r="M2453" s="7">
        <f t="shared" si="77"/>
        <v>0</v>
      </c>
    </row>
    <row r="2454" spans="1:13" x14ac:dyDescent="0.3">
      <c r="A2454" s="6">
        <v>63669</v>
      </c>
      <c r="B2454" s="6" t="s">
        <v>4452</v>
      </c>
      <c r="C2454" s="13">
        <v>45592.918356481481</v>
      </c>
      <c r="D2454" s="6" t="s">
        <v>4188</v>
      </c>
      <c r="E2454" s="13">
        <v>45594.291493055556</v>
      </c>
      <c r="F2454" s="6" t="s">
        <v>4453</v>
      </c>
      <c r="G2454" s="13">
        <v>45602.35832175926</v>
      </c>
      <c r="H2454" s="6" t="s">
        <v>14</v>
      </c>
      <c r="I2454" s="6" t="s">
        <v>114</v>
      </c>
      <c r="J2454" s="6" t="s">
        <v>11</v>
      </c>
      <c r="K2454" s="6" t="s">
        <v>44</v>
      </c>
      <c r="L2454" s="7">
        <f t="shared" si="76"/>
        <v>8.0668287037042319</v>
      </c>
      <c r="M2454" s="7">
        <f t="shared" si="77"/>
        <v>0</v>
      </c>
    </row>
    <row r="2455" spans="1:13" x14ac:dyDescent="0.3">
      <c r="A2455" s="6">
        <v>63698</v>
      </c>
      <c r="B2455" s="6" t="s">
        <v>4454</v>
      </c>
      <c r="C2455" s="13">
        <v>45592.942499999997</v>
      </c>
      <c r="D2455" s="6" t="s">
        <v>4134</v>
      </c>
      <c r="E2455" s="13">
        <v>45594.291435185187</v>
      </c>
      <c r="F2455" s="6" t="s">
        <v>4455</v>
      </c>
      <c r="G2455" s="13">
        <v>45595.347280092596</v>
      </c>
      <c r="H2455" s="6" t="s">
        <v>14</v>
      </c>
      <c r="I2455" s="6" t="s">
        <v>92</v>
      </c>
      <c r="J2455" s="6" t="s">
        <v>11</v>
      </c>
      <c r="K2455" s="6" t="s">
        <v>31</v>
      </c>
      <c r="L2455" s="7">
        <f t="shared" si="76"/>
        <v>1.0558449074087548</v>
      </c>
      <c r="M2455" s="7">
        <f t="shared" si="77"/>
        <v>0</v>
      </c>
    </row>
    <row r="2456" spans="1:13" x14ac:dyDescent="0.3">
      <c r="A2456" s="6">
        <v>63707</v>
      </c>
      <c r="B2456" s="6" t="s">
        <v>4456</v>
      </c>
      <c r="C2456" s="13">
        <v>45592.955914351849</v>
      </c>
      <c r="D2456" s="6" t="s">
        <v>4188</v>
      </c>
      <c r="E2456" s="13">
        <v>45594.291493055556</v>
      </c>
      <c r="F2456" s="6"/>
      <c r="G2456" s="13"/>
      <c r="H2456" s="6" t="s">
        <v>9</v>
      </c>
      <c r="I2456" s="6" t="s">
        <v>23</v>
      </c>
      <c r="J2456" s="6" t="s">
        <v>18</v>
      </c>
      <c r="K2456" s="6" t="s">
        <v>40</v>
      </c>
      <c r="L2456" s="7" t="str">
        <f t="shared" si="76"/>
        <v/>
      </c>
      <c r="M2456" s="7">
        <f t="shared" si="77"/>
        <v>1</v>
      </c>
    </row>
    <row r="2457" spans="1:13" x14ac:dyDescent="0.3">
      <c r="A2457" s="6">
        <v>63709</v>
      </c>
      <c r="B2457" s="6" t="s">
        <v>4457</v>
      </c>
      <c r="C2457" s="13">
        <v>45592.961574074077</v>
      </c>
      <c r="D2457" s="6" t="s">
        <v>2306</v>
      </c>
      <c r="E2457" s="13">
        <v>45594.291446759256</v>
      </c>
      <c r="F2457" s="6" t="s">
        <v>4458</v>
      </c>
      <c r="G2457" s="13">
        <v>45595.132881944446</v>
      </c>
      <c r="H2457" s="6" t="s">
        <v>14</v>
      </c>
      <c r="I2457" s="6" t="s">
        <v>10</v>
      </c>
      <c r="J2457" s="6" t="s">
        <v>11</v>
      </c>
      <c r="K2457" s="6" t="s">
        <v>15</v>
      </c>
      <c r="L2457" s="7">
        <f t="shared" si="76"/>
        <v>0.84143518518976634</v>
      </c>
      <c r="M2457" s="7">
        <f t="shared" si="77"/>
        <v>0</v>
      </c>
    </row>
    <row r="2458" spans="1:13" x14ac:dyDescent="0.3">
      <c r="A2458" s="6">
        <v>63737</v>
      </c>
      <c r="B2458" s="6" t="s">
        <v>4459</v>
      </c>
      <c r="C2458" s="13">
        <v>45593.0075</v>
      </c>
      <c r="D2458" s="6" t="s">
        <v>656</v>
      </c>
      <c r="E2458" s="13">
        <v>45594.291458333333</v>
      </c>
      <c r="F2458" s="6" t="s">
        <v>4460</v>
      </c>
      <c r="G2458" s="13">
        <v>45595.305821759262</v>
      </c>
      <c r="H2458" s="6" t="s">
        <v>14</v>
      </c>
      <c r="I2458" s="6" t="s">
        <v>114</v>
      </c>
      <c r="J2458" s="6" t="s">
        <v>11</v>
      </c>
      <c r="K2458" s="6" t="s">
        <v>15</v>
      </c>
      <c r="L2458" s="7">
        <f t="shared" si="76"/>
        <v>1.0143634259293322</v>
      </c>
      <c r="M2458" s="7">
        <f t="shared" si="77"/>
        <v>0</v>
      </c>
    </row>
    <row r="2459" spans="1:13" x14ac:dyDescent="0.3">
      <c r="A2459" s="6">
        <v>63746</v>
      </c>
      <c r="B2459" s="6" t="s">
        <v>4461</v>
      </c>
      <c r="C2459" s="13">
        <v>45593.072939814818</v>
      </c>
      <c r="D2459" s="6" t="s">
        <v>4259</v>
      </c>
      <c r="E2459" s="13">
        <v>45594.291504629633</v>
      </c>
      <c r="F2459" s="6" t="s">
        <v>4462</v>
      </c>
      <c r="G2459" s="13">
        <v>45595.364363425928</v>
      </c>
      <c r="H2459" s="6" t="s">
        <v>14</v>
      </c>
      <c r="I2459" s="6" t="s">
        <v>168</v>
      </c>
      <c r="J2459" s="6" t="s">
        <v>18</v>
      </c>
      <c r="K2459" s="6" t="s">
        <v>69</v>
      </c>
      <c r="L2459" s="7">
        <f t="shared" si="76"/>
        <v>1.072858796294895</v>
      </c>
      <c r="M2459" s="7">
        <f t="shared" si="77"/>
        <v>0</v>
      </c>
    </row>
    <row r="2460" spans="1:13" x14ac:dyDescent="0.3">
      <c r="A2460" s="6">
        <v>63752</v>
      </c>
      <c r="B2460" s="6" t="s">
        <v>4463</v>
      </c>
      <c r="C2460" s="13">
        <v>45593.115555555552</v>
      </c>
      <c r="D2460" s="6" t="s">
        <v>4259</v>
      </c>
      <c r="E2460" s="13">
        <v>45594.291504629633</v>
      </c>
      <c r="F2460" s="6" t="s">
        <v>4464</v>
      </c>
      <c r="G2460" s="13">
        <v>45602.565243055556</v>
      </c>
      <c r="H2460" s="6" t="s">
        <v>14</v>
      </c>
      <c r="I2460" s="6" t="s">
        <v>168</v>
      </c>
      <c r="J2460" s="6" t="s">
        <v>18</v>
      </c>
      <c r="K2460" s="6" t="s">
        <v>44</v>
      </c>
      <c r="L2460" s="7">
        <f t="shared" si="76"/>
        <v>8.2737384259235114</v>
      </c>
      <c r="M2460" s="7">
        <f t="shared" si="77"/>
        <v>0</v>
      </c>
    </row>
    <row r="2461" spans="1:13" x14ac:dyDescent="0.3">
      <c r="A2461" s="6">
        <v>63760</v>
      </c>
      <c r="B2461" s="6" t="s">
        <v>4465</v>
      </c>
      <c r="C2461" s="13">
        <v>45593.157013888886</v>
      </c>
      <c r="D2461" s="6" t="s">
        <v>4134</v>
      </c>
      <c r="E2461" s="13">
        <v>45594.291435185187</v>
      </c>
      <c r="F2461" s="6" t="s">
        <v>4466</v>
      </c>
      <c r="G2461" s="13">
        <v>45595.236076388886</v>
      </c>
      <c r="H2461" s="6" t="s">
        <v>14</v>
      </c>
      <c r="I2461" s="6" t="s">
        <v>10</v>
      </c>
      <c r="J2461" s="6" t="s">
        <v>11</v>
      </c>
      <c r="K2461" s="6" t="s">
        <v>31</v>
      </c>
      <c r="L2461" s="7">
        <f t="shared" si="76"/>
        <v>0.94464120369957527</v>
      </c>
      <c r="M2461" s="7">
        <f t="shared" si="77"/>
        <v>0</v>
      </c>
    </row>
    <row r="2462" spans="1:13" x14ac:dyDescent="0.3">
      <c r="A2462" s="6">
        <v>63775</v>
      </c>
      <c r="B2462" s="6" t="s">
        <v>4467</v>
      </c>
      <c r="C2462" s="13">
        <v>45593.195405092592</v>
      </c>
      <c r="D2462" s="6" t="s">
        <v>2306</v>
      </c>
      <c r="E2462" s="13">
        <v>45594.291446759256</v>
      </c>
      <c r="F2462" s="6" t="s">
        <v>4468</v>
      </c>
      <c r="G2462" s="13">
        <v>45595.18074074074</v>
      </c>
      <c r="H2462" s="6" t="s">
        <v>14</v>
      </c>
      <c r="I2462" s="6" t="s">
        <v>10</v>
      </c>
      <c r="J2462" s="6" t="s">
        <v>11</v>
      </c>
      <c r="K2462" s="6" t="s">
        <v>57</v>
      </c>
      <c r="L2462" s="7">
        <f t="shared" si="76"/>
        <v>0.88929398148320615</v>
      </c>
      <c r="M2462" s="7">
        <f t="shared" si="77"/>
        <v>0</v>
      </c>
    </row>
    <row r="2463" spans="1:13" x14ac:dyDescent="0.3">
      <c r="A2463" s="6">
        <v>63776</v>
      </c>
      <c r="B2463" s="6" t="s">
        <v>4469</v>
      </c>
      <c r="C2463" s="13">
        <v>45593.196192129632</v>
      </c>
      <c r="D2463" s="6" t="s">
        <v>4188</v>
      </c>
      <c r="E2463" s="13">
        <v>45594.291493055556</v>
      </c>
      <c r="F2463" s="6"/>
      <c r="G2463" s="13"/>
      <c r="H2463" s="6" t="s">
        <v>5536</v>
      </c>
      <c r="I2463" s="6" t="s">
        <v>32</v>
      </c>
      <c r="J2463" s="6" t="s">
        <v>18</v>
      </c>
      <c r="K2463" s="6" t="s">
        <v>63</v>
      </c>
      <c r="L2463" s="7" t="str">
        <f t="shared" si="76"/>
        <v/>
      </c>
      <c r="M2463" s="7">
        <f t="shared" si="77"/>
        <v>0</v>
      </c>
    </row>
    <row r="2464" spans="1:13" x14ac:dyDescent="0.3">
      <c r="A2464" s="6">
        <v>63787</v>
      </c>
      <c r="B2464" s="6" t="s">
        <v>4470</v>
      </c>
      <c r="C2464" s="13">
        <v>45593.21266203704</v>
      </c>
      <c r="D2464" s="6" t="s">
        <v>3807</v>
      </c>
      <c r="E2464" s="13">
        <v>45594.29146990741</v>
      </c>
      <c r="F2464" s="6" t="s">
        <v>4471</v>
      </c>
      <c r="G2464" s="13">
        <v>45595.496516203704</v>
      </c>
      <c r="H2464" s="6" t="s">
        <v>14</v>
      </c>
      <c r="I2464" s="6" t="s">
        <v>32</v>
      </c>
      <c r="J2464" s="6" t="s">
        <v>18</v>
      </c>
      <c r="K2464" s="6" t="s">
        <v>61</v>
      </c>
      <c r="L2464" s="7">
        <f t="shared" si="76"/>
        <v>1.2050462962943129</v>
      </c>
      <c r="M2464" s="7">
        <f t="shared" si="77"/>
        <v>0</v>
      </c>
    </row>
    <row r="2465" spans="1:13" x14ac:dyDescent="0.3">
      <c r="A2465" s="6">
        <v>63788</v>
      </c>
      <c r="B2465" s="6" t="s">
        <v>4472</v>
      </c>
      <c r="C2465" s="13">
        <v>45593.212881944448</v>
      </c>
      <c r="D2465" s="6" t="s">
        <v>2145</v>
      </c>
      <c r="E2465" s="13">
        <v>45594.291412037041</v>
      </c>
      <c r="F2465" s="6" t="s">
        <v>4473</v>
      </c>
      <c r="G2465" s="13">
        <v>45595.148993055554</v>
      </c>
      <c r="H2465" s="6" t="s">
        <v>14</v>
      </c>
      <c r="I2465" s="6" t="s">
        <v>10</v>
      </c>
      <c r="J2465" s="6" t="s">
        <v>11</v>
      </c>
      <c r="K2465" s="6" t="s">
        <v>15</v>
      </c>
      <c r="L2465" s="7">
        <f t="shared" si="76"/>
        <v>0.85758101851388346</v>
      </c>
      <c r="M2465" s="7">
        <f t="shared" si="77"/>
        <v>0</v>
      </c>
    </row>
    <row r="2466" spans="1:13" x14ac:dyDescent="0.3">
      <c r="A2466" s="6">
        <v>63793</v>
      </c>
      <c r="B2466" s="6" t="s">
        <v>4474</v>
      </c>
      <c r="C2466" s="13">
        <v>45593.215752314813</v>
      </c>
      <c r="D2466" s="6" t="s">
        <v>4134</v>
      </c>
      <c r="E2466" s="13">
        <v>45594.291435185187</v>
      </c>
      <c r="F2466" s="6"/>
      <c r="G2466" s="13"/>
      <c r="H2466" s="6" t="s">
        <v>9</v>
      </c>
      <c r="I2466" s="6" t="s">
        <v>92</v>
      </c>
      <c r="J2466" s="6" t="s">
        <v>11</v>
      </c>
      <c r="K2466" s="6" t="s">
        <v>40</v>
      </c>
      <c r="L2466" s="7" t="str">
        <f t="shared" si="76"/>
        <v/>
      </c>
      <c r="M2466" s="7">
        <f t="shared" si="77"/>
        <v>1</v>
      </c>
    </row>
    <row r="2467" spans="1:13" x14ac:dyDescent="0.3">
      <c r="A2467" s="6">
        <v>63818</v>
      </c>
      <c r="B2467" s="6" t="s">
        <v>4475</v>
      </c>
      <c r="C2467" s="13">
        <v>45593.239745370367</v>
      </c>
      <c r="D2467" s="6" t="s">
        <v>4259</v>
      </c>
      <c r="E2467" s="13">
        <v>45594.291504629633</v>
      </c>
      <c r="F2467" s="6" t="s">
        <v>4476</v>
      </c>
      <c r="G2467" s="13">
        <v>45595.324756944443</v>
      </c>
      <c r="H2467" s="6" t="s">
        <v>14</v>
      </c>
      <c r="I2467" s="6" t="s">
        <v>92</v>
      </c>
      <c r="J2467" s="6" t="s">
        <v>11</v>
      </c>
      <c r="K2467" s="6" t="s">
        <v>15</v>
      </c>
      <c r="L2467" s="7">
        <f t="shared" si="76"/>
        <v>1.0332523148099426</v>
      </c>
      <c r="M2467" s="7">
        <f t="shared" si="77"/>
        <v>0</v>
      </c>
    </row>
    <row r="2468" spans="1:13" x14ac:dyDescent="0.3">
      <c r="A2468" s="6">
        <v>63819</v>
      </c>
      <c r="B2468" s="6" t="s">
        <v>4477</v>
      </c>
      <c r="C2468" s="13">
        <v>45593.241469907407</v>
      </c>
      <c r="D2468" s="6" t="s">
        <v>2118</v>
      </c>
      <c r="E2468" s="13">
        <v>45594.29142361111</v>
      </c>
      <c r="F2468" s="6" t="s">
        <v>4478</v>
      </c>
      <c r="G2468" s="13">
        <v>45595.412546296298</v>
      </c>
      <c r="H2468" s="6" t="s">
        <v>14</v>
      </c>
      <c r="I2468" s="6" t="s">
        <v>20</v>
      </c>
      <c r="J2468" s="6" t="s">
        <v>18</v>
      </c>
      <c r="K2468" s="6" t="s">
        <v>69</v>
      </c>
      <c r="L2468" s="7">
        <f t="shared" si="76"/>
        <v>1.1211226851883112</v>
      </c>
      <c r="M2468" s="7">
        <f t="shared" si="77"/>
        <v>0</v>
      </c>
    </row>
    <row r="2469" spans="1:13" x14ac:dyDescent="0.3">
      <c r="A2469" s="6">
        <v>63826</v>
      </c>
      <c r="B2469" s="6" t="s">
        <v>4479</v>
      </c>
      <c r="C2469" s="13">
        <v>45593.247499999998</v>
      </c>
      <c r="D2469" s="6" t="s">
        <v>2306</v>
      </c>
      <c r="E2469" s="13">
        <v>45594.291446759256</v>
      </c>
      <c r="F2469" s="6" t="s">
        <v>4480</v>
      </c>
      <c r="G2469" s="13">
        <v>45595.599085648151</v>
      </c>
      <c r="H2469" s="6" t="s">
        <v>14</v>
      </c>
      <c r="I2469" s="6" t="s">
        <v>10</v>
      </c>
      <c r="J2469" s="6" t="s">
        <v>11</v>
      </c>
      <c r="K2469" s="6" t="s">
        <v>37</v>
      </c>
      <c r="L2469" s="7">
        <f t="shared" si="76"/>
        <v>1.3076388888948713</v>
      </c>
      <c r="M2469" s="7">
        <f t="shared" si="77"/>
        <v>0</v>
      </c>
    </row>
    <row r="2470" spans="1:13" x14ac:dyDescent="0.3">
      <c r="A2470" s="6">
        <v>63831</v>
      </c>
      <c r="B2470" s="6" t="s">
        <v>4481</v>
      </c>
      <c r="C2470" s="13">
        <v>45593.251284722224</v>
      </c>
      <c r="D2470" s="6" t="s">
        <v>2399</v>
      </c>
      <c r="E2470" s="13">
        <v>45594.291481481479</v>
      </c>
      <c r="F2470" s="6" t="s">
        <v>4482</v>
      </c>
      <c r="G2470" s="13">
        <v>45602.204108796293</v>
      </c>
      <c r="H2470" s="6" t="s">
        <v>14</v>
      </c>
      <c r="I2470" s="6" t="s">
        <v>10</v>
      </c>
      <c r="J2470" s="6" t="s">
        <v>11</v>
      </c>
      <c r="K2470" s="6" t="s">
        <v>77</v>
      </c>
      <c r="L2470" s="7">
        <f t="shared" si="76"/>
        <v>7.9126273148140172</v>
      </c>
      <c r="M2470" s="7">
        <f t="shared" si="77"/>
        <v>0</v>
      </c>
    </row>
    <row r="2471" spans="1:13" x14ac:dyDescent="0.3">
      <c r="A2471" s="6">
        <v>63847</v>
      </c>
      <c r="B2471" s="6" t="s">
        <v>4483</v>
      </c>
      <c r="C2471" s="13">
        <v>45593.263321759259</v>
      </c>
      <c r="D2471" s="6" t="s">
        <v>2145</v>
      </c>
      <c r="E2471" s="13">
        <v>45594.291412037041</v>
      </c>
      <c r="F2471" s="6" t="s">
        <v>4484</v>
      </c>
      <c r="G2471" s="13">
        <v>45595.185601851852</v>
      </c>
      <c r="H2471" s="6" t="s">
        <v>14</v>
      </c>
      <c r="I2471" s="6" t="s">
        <v>92</v>
      </c>
      <c r="J2471" s="6" t="s">
        <v>11</v>
      </c>
      <c r="K2471" s="6" t="s">
        <v>15</v>
      </c>
      <c r="L2471" s="7">
        <f t="shared" si="76"/>
        <v>0.89418981481139781</v>
      </c>
      <c r="M2471" s="7">
        <f t="shared" si="77"/>
        <v>0</v>
      </c>
    </row>
    <row r="2472" spans="1:13" x14ac:dyDescent="0.3">
      <c r="A2472" s="6">
        <v>63886</v>
      </c>
      <c r="B2472" s="6" t="s">
        <v>4485</v>
      </c>
      <c r="C2472" s="13">
        <v>45593.300243055557</v>
      </c>
      <c r="D2472" s="6" t="s">
        <v>3462</v>
      </c>
      <c r="E2472" s="13">
        <v>45593.386273148149</v>
      </c>
      <c r="F2472" s="6" t="s">
        <v>4486</v>
      </c>
      <c r="G2472" s="13">
        <v>45595.458182870374</v>
      </c>
      <c r="H2472" s="6" t="s">
        <v>14</v>
      </c>
      <c r="I2472" s="6" t="s">
        <v>92</v>
      </c>
      <c r="J2472" s="6" t="s">
        <v>11</v>
      </c>
      <c r="K2472" s="6" t="s">
        <v>109</v>
      </c>
      <c r="L2472" s="7">
        <f t="shared" si="76"/>
        <v>2.0719097222245182</v>
      </c>
      <c r="M2472" s="7">
        <f t="shared" si="77"/>
        <v>0</v>
      </c>
    </row>
    <row r="2473" spans="1:13" x14ac:dyDescent="0.3">
      <c r="A2473" s="6">
        <v>63888</v>
      </c>
      <c r="B2473" s="6" t="s">
        <v>4487</v>
      </c>
      <c r="C2473" s="13">
        <v>45593.300763888888</v>
      </c>
      <c r="D2473" s="6" t="s">
        <v>2145</v>
      </c>
      <c r="E2473" s="13">
        <v>45594.291412037041</v>
      </c>
      <c r="F2473" s="6"/>
      <c r="G2473" s="13"/>
      <c r="H2473" s="6" t="s">
        <v>5536</v>
      </c>
      <c r="I2473" s="6" t="s">
        <v>10</v>
      </c>
      <c r="J2473" s="6" t="s">
        <v>11</v>
      </c>
      <c r="K2473" s="6" t="s">
        <v>38</v>
      </c>
      <c r="L2473" s="7" t="str">
        <f t="shared" si="76"/>
        <v/>
      </c>
      <c r="M2473" s="7">
        <f t="shared" si="77"/>
        <v>0</v>
      </c>
    </row>
    <row r="2474" spans="1:13" x14ac:dyDescent="0.3">
      <c r="A2474" s="6">
        <v>63891</v>
      </c>
      <c r="B2474" s="6" t="s">
        <v>4488</v>
      </c>
      <c r="C2474" s="13">
        <v>45593.301990740743</v>
      </c>
      <c r="D2474" s="6" t="s">
        <v>2118</v>
      </c>
      <c r="E2474" s="13">
        <v>45594.29142361111</v>
      </c>
      <c r="F2474" s="6"/>
      <c r="G2474" s="13"/>
      <c r="H2474" s="6" t="s">
        <v>9</v>
      </c>
      <c r="I2474" s="6" t="s">
        <v>83</v>
      </c>
      <c r="J2474" s="6" t="s">
        <v>18</v>
      </c>
      <c r="K2474" s="6" t="s">
        <v>93</v>
      </c>
      <c r="L2474" s="7" t="str">
        <f t="shared" si="76"/>
        <v/>
      </c>
      <c r="M2474" s="7">
        <f t="shared" si="77"/>
        <v>1</v>
      </c>
    </row>
    <row r="2475" spans="1:13" x14ac:dyDescent="0.3">
      <c r="A2475" s="6">
        <v>63917</v>
      </c>
      <c r="B2475" s="6" t="s">
        <v>4489</v>
      </c>
      <c r="C2475" s="13">
        <v>45593.323252314818</v>
      </c>
      <c r="D2475" s="6" t="s">
        <v>3807</v>
      </c>
      <c r="E2475" s="13">
        <v>45594.29146990741</v>
      </c>
      <c r="F2475" s="6" t="s">
        <v>4490</v>
      </c>
      <c r="G2475" s="13">
        <v>45595.349930555552</v>
      </c>
      <c r="H2475" s="6" t="s">
        <v>14</v>
      </c>
      <c r="I2475" s="6" t="s">
        <v>185</v>
      </c>
      <c r="J2475" s="6" t="s">
        <v>18</v>
      </c>
      <c r="K2475" s="6" t="s">
        <v>93</v>
      </c>
      <c r="L2475" s="7">
        <f t="shared" si="76"/>
        <v>1.0584606481424998</v>
      </c>
      <c r="M2475" s="7">
        <f t="shared" si="77"/>
        <v>0</v>
      </c>
    </row>
    <row r="2476" spans="1:13" x14ac:dyDescent="0.3">
      <c r="A2476" s="6">
        <v>63926</v>
      </c>
      <c r="B2476" s="6" t="s">
        <v>4491</v>
      </c>
      <c r="C2476" s="13">
        <v>45593.329097222224</v>
      </c>
      <c r="D2476" s="6" t="s">
        <v>2406</v>
      </c>
      <c r="E2476" s="13">
        <v>45593.386261574073</v>
      </c>
      <c r="F2476" s="6" t="s">
        <v>4492</v>
      </c>
      <c r="G2476" s="13">
        <v>45602.251597222225</v>
      </c>
      <c r="H2476" s="6" t="s">
        <v>14</v>
      </c>
      <c r="I2476" s="6" t="s">
        <v>92</v>
      </c>
      <c r="J2476" s="6" t="s">
        <v>11</v>
      </c>
      <c r="K2476" s="6" t="s">
        <v>44</v>
      </c>
      <c r="L2476" s="7">
        <f t="shared" si="76"/>
        <v>8.8653356481518131</v>
      </c>
      <c r="M2476" s="7">
        <f t="shared" si="77"/>
        <v>0</v>
      </c>
    </row>
    <row r="2477" spans="1:13" x14ac:dyDescent="0.3">
      <c r="A2477" s="6">
        <v>62995</v>
      </c>
      <c r="B2477" s="6" t="s">
        <v>4493</v>
      </c>
      <c r="C2477" s="13">
        <v>45592.340578703705</v>
      </c>
      <c r="D2477" s="6" t="s">
        <v>3574</v>
      </c>
      <c r="E2477" s="13">
        <v>45593.386354166665</v>
      </c>
      <c r="F2477" s="6" t="s">
        <v>4494</v>
      </c>
      <c r="G2477" s="13">
        <v>45595.444432870368</v>
      </c>
      <c r="H2477" s="6" t="s">
        <v>14</v>
      </c>
      <c r="I2477" s="6" t="s">
        <v>20</v>
      </c>
      <c r="J2477" s="6" t="s">
        <v>18</v>
      </c>
      <c r="K2477" s="6" t="s">
        <v>93</v>
      </c>
      <c r="L2477" s="7">
        <f t="shared" si="76"/>
        <v>2.0580787037033588</v>
      </c>
      <c r="M2477" s="7">
        <f t="shared" si="77"/>
        <v>0</v>
      </c>
    </row>
    <row r="2478" spans="1:13" x14ac:dyDescent="0.3">
      <c r="A2478" s="6">
        <v>63014</v>
      </c>
      <c r="B2478" s="6" t="s">
        <v>4495</v>
      </c>
      <c r="C2478" s="13">
        <v>45592.354444444441</v>
      </c>
      <c r="D2478" s="6" t="s">
        <v>408</v>
      </c>
      <c r="E2478" s="13">
        <v>45593.386331018519</v>
      </c>
      <c r="F2478" s="6"/>
      <c r="G2478" s="13"/>
      <c r="H2478" s="6" t="s">
        <v>5536</v>
      </c>
      <c r="I2478" s="6" t="s">
        <v>111</v>
      </c>
      <c r="J2478" s="6" t="s">
        <v>11</v>
      </c>
      <c r="K2478" s="6" t="s">
        <v>146</v>
      </c>
      <c r="L2478" s="7" t="str">
        <f t="shared" si="76"/>
        <v/>
      </c>
      <c r="M2478" s="7">
        <f t="shared" si="77"/>
        <v>0</v>
      </c>
    </row>
    <row r="2479" spans="1:13" x14ac:dyDescent="0.3">
      <c r="A2479" s="6">
        <v>63030</v>
      </c>
      <c r="B2479" s="6" t="s">
        <v>4496</v>
      </c>
      <c r="C2479" s="13">
        <v>45592.365995370368</v>
      </c>
      <c r="D2479" s="6" t="s">
        <v>2406</v>
      </c>
      <c r="E2479" s="13">
        <v>45593.386261574073</v>
      </c>
      <c r="F2479" s="6" t="s">
        <v>4497</v>
      </c>
      <c r="G2479" s="13">
        <v>45595.316828703704</v>
      </c>
      <c r="H2479" s="6" t="s">
        <v>14</v>
      </c>
      <c r="I2479" s="6" t="s">
        <v>95</v>
      </c>
      <c r="J2479" s="6" t="s">
        <v>18</v>
      </c>
      <c r="K2479" s="6" t="s">
        <v>36</v>
      </c>
      <c r="L2479" s="7">
        <f t="shared" si="76"/>
        <v>1.9305671296315268</v>
      </c>
      <c r="M2479" s="7">
        <f t="shared" si="77"/>
        <v>0</v>
      </c>
    </row>
    <row r="2480" spans="1:13" x14ac:dyDescent="0.3">
      <c r="A2480" s="6">
        <v>63038</v>
      </c>
      <c r="B2480" s="6" t="s">
        <v>4498</v>
      </c>
      <c r="C2480" s="13">
        <v>45592.369143518517</v>
      </c>
      <c r="D2480" s="6" t="s">
        <v>3481</v>
      </c>
      <c r="E2480" s="13">
        <v>45593.386342592596</v>
      </c>
      <c r="F2480" s="6" t="s">
        <v>4499</v>
      </c>
      <c r="G2480" s="13">
        <v>45598.156782407408</v>
      </c>
      <c r="H2480" s="6" t="s">
        <v>14</v>
      </c>
      <c r="I2480" s="6" t="s">
        <v>95</v>
      </c>
      <c r="J2480" s="6" t="s">
        <v>18</v>
      </c>
      <c r="K2480" s="6" t="s">
        <v>148</v>
      </c>
      <c r="L2480" s="7">
        <f t="shared" si="76"/>
        <v>4.770439814812562</v>
      </c>
      <c r="M2480" s="7">
        <f t="shared" si="77"/>
        <v>0</v>
      </c>
    </row>
    <row r="2481" spans="1:13" x14ac:dyDescent="0.3">
      <c r="A2481" s="6">
        <v>63050</v>
      </c>
      <c r="B2481" s="6" t="s">
        <v>4500</v>
      </c>
      <c r="C2481" s="13">
        <v>45592.375520833331</v>
      </c>
      <c r="D2481" s="6" t="s">
        <v>838</v>
      </c>
      <c r="E2481" s="13">
        <v>45597.309803240743</v>
      </c>
      <c r="F2481" s="6" t="s">
        <v>4501</v>
      </c>
      <c r="G2481" s="13">
        <v>45599.483055555553</v>
      </c>
      <c r="H2481" s="6" t="s">
        <v>14</v>
      </c>
      <c r="I2481" s="6" t="s">
        <v>29</v>
      </c>
      <c r="J2481" s="6" t="s">
        <v>33</v>
      </c>
      <c r="K2481" s="6" t="s">
        <v>15</v>
      </c>
      <c r="L2481" s="7">
        <f t="shared" si="76"/>
        <v>2.1732523148093605</v>
      </c>
      <c r="M2481" s="7">
        <f t="shared" si="77"/>
        <v>0</v>
      </c>
    </row>
    <row r="2482" spans="1:13" x14ac:dyDescent="0.3">
      <c r="A2482" s="6">
        <v>63053</v>
      </c>
      <c r="B2482" s="6" t="s">
        <v>4502</v>
      </c>
      <c r="C2482" s="13">
        <v>45592.378171296295</v>
      </c>
      <c r="D2482" s="6" t="s">
        <v>3481</v>
      </c>
      <c r="E2482" s="13">
        <v>45593.386342592596</v>
      </c>
      <c r="F2482" s="6" t="s">
        <v>4503</v>
      </c>
      <c r="G2482" s="13">
        <v>45601.52484953704</v>
      </c>
      <c r="H2482" s="6" t="s">
        <v>14</v>
      </c>
      <c r="I2482" s="6" t="s">
        <v>116</v>
      </c>
      <c r="J2482" s="6" t="s">
        <v>18</v>
      </c>
      <c r="K2482" s="6" t="s">
        <v>157</v>
      </c>
      <c r="L2482" s="7">
        <f t="shared" si="76"/>
        <v>8.1385069444440887</v>
      </c>
      <c r="M2482" s="7">
        <f t="shared" si="77"/>
        <v>0</v>
      </c>
    </row>
    <row r="2483" spans="1:13" x14ac:dyDescent="0.3">
      <c r="A2483" s="6">
        <v>63073</v>
      </c>
      <c r="B2483" s="6" t="s">
        <v>4504</v>
      </c>
      <c r="C2483" s="13">
        <v>45592.387060185189</v>
      </c>
      <c r="D2483" s="6" t="s">
        <v>2406</v>
      </c>
      <c r="E2483" s="13">
        <v>45593.386261574073</v>
      </c>
      <c r="F2483" s="6" t="s">
        <v>4505</v>
      </c>
      <c r="G2483" s="13">
        <v>45595.182534722226</v>
      </c>
      <c r="H2483" s="6" t="s">
        <v>14</v>
      </c>
      <c r="I2483" s="6" t="s">
        <v>92</v>
      </c>
      <c r="J2483" s="6" t="s">
        <v>11</v>
      </c>
      <c r="K2483" s="6" t="s">
        <v>58</v>
      </c>
      <c r="L2483" s="7">
        <f t="shared" si="76"/>
        <v>1.7962731481529772</v>
      </c>
      <c r="M2483" s="7">
        <f t="shared" si="77"/>
        <v>0</v>
      </c>
    </row>
    <row r="2484" spans="1:13" x14ac:dyDescent="0.3">
      <c r="A2484" s="6">
        <v>63076</v>
      </c>
      <c r="B2484" s="6" t="s">
        <v>4506</v>
      </c>
      <c r="C2484" s="13">
        <v>45592.388993055552</v>
      </c>
      <c r="D2484" s="6" t="s">
        <v>3469</v>
      </c>
      <c r="E2484" s="13">
        <v>45593.386284722219</v>
      </c>
      <c r="F2484" s="6"/>
      <c r="G2484" s="13"/>
      <c r="H2484" s="6" t="s">
        <v>5536</v>
      </c>
      <c r="I2484" s="6" t="s">
        <v>29</v>
      </c>
      <c r="J2484" s="6" t="s">
        <v>18</v>
      </c>
      <c r="K2484" s="6" t="s">
        <v>31</v>
      </c>
      <c r="L2484" s="7" t="str">
        <f t="shared" si="76"/>
        <v/>
      </c>
      <c r="M2484" s="7">
        <f t="shared" si="77"/>
        <v>0</v>
      </c>
    </row>
    <row r="2485" spans="1:13" x14ac:dyDescent="0.3">
      <c r="A2485" s="6">
        <v>63087</v>
      </c>
      <c r="B2485" s="6" t="s">
        <v>4507</v>
      </c>
      <c r="C2485" s="13">
        <v>45592.400289351855</v>
      </c>
      <c r="D2485" s="6" t="s">
        <v>3489</v>
      </c>
      <c r="E2485" s="13">
        <v>45593.386296296296</v>
      </c>
      <c r="F2485" s="6" t="s">
        <v>4508</v>
      </c>
      <c r="G2485" s="13">
        <v>45598.506967592592</v>
      </c>
      <c r="H2485" s="6" t="s">
        <v>14</v>
      </c>
      <c r="I2485" s="6" t="s">
        <v>116</v>
      </c>
      <c r="J2485" s="6" t="s">
        <v>18</v>
      </c>
      <c r="K2485" s="6" t="s">
        <v>24</v>
      </c>
      <c r="L2485" s="7">
        <f t="shared" si="76"/>
        <v>5.1206712962957681</v>
      </c>
      <c r="M2485" s="7">
        <f t="shared" si="77"/>
        <v>0</v>
      </c>
    </row>
    <row r="2486" spans="1:13" x14ac:dyDescent="0.3">
      <c r="A2486" s="6">
        <v>63088</v>
      </c>
      <c r="B2486" s="6" t="s">
        <v>4509</v>
      </c>
      <c r="C2486" s="13">
        <v>45592.400648148148</v>
      </c>
      <c r="D2486" s="6" t="s">
        <v>2406</v>
      </c>
      <c r="E2486" s="13">
        <v>45593.386261574073</v>
      </c>
      <c r="F2486" s="6" t="s">
        <v>4510</v>
      </c>
      <c r="G2486" s="13">
        <v>45600.359884259262</v>
      </c>
      <c r="H2486" s="6" t="s">
        <v>14</v>
      </c>
      <c r="I2486" s="6" t="s">
        <v>92</v>
      </c>
      <c r="J2486" s="6" t="s">
        <v>11</v>
      </c>
      <c r="K2486" s="6" t="s">
        <v>161</v>
      </c>
      <c r="L2486" s="7">
        <f t="shared" si="76"/>
        <v>6.9736226851891843</v>
      </c>
      <c r="M2486" s="7">
        <f t="shared" si="77"/>
        <v>0</v>
      </c>
    </row>
    <row r="2487" spans="1:13" x14ac:dyDescent="0.3">
      <c r="A2487" s="6">
        <v>63105</v>
      </c>
      <c r="B2487" s="6" t="s">
        <v>4511</v>
      </c>
      <c r="C2487" s="13">
        <v>45592.413159722222</v>
      </c>
      <c r="D2487" s="6" t="s">
        <v>3460</v>
      </c>
      <c r="E2487" s="13">
        <v>45593.386307870373</v>
      </c>
      <c r="F2487" s="6"/>
      <c r="G2487" s="13"/>
      <c r="H2487" s="6" t="s">
        <v>9</v>
      </c>
      <c r="I2487" s="6" t="s">
        <v>111</v>
      </c>
      <c r="J2487" s="6" t="s">
        <v>11</v>
      </c>
      <c r="K2487" s="6" t="s">
        <v>137</v>
      </c>
      <c r="L2487" s="7" t="str">
        <f t="shared" si="76"/>
        <v/>
      </c>
      <c r="M2487" s="7">
        <f t="shared" si="77"/>
        <v>1</v>
      </c>
    </row>
    <row r="2488" spans="1:13" x14ac:dyDescent="0.3">
      <c r="A2488" s="6">
        <v>63127</v>
      </c>
      <c r="B2488" s="6" t="s">
        <v>4512</v>
      </c>
      <c r="C2488" s="13">
        <v>45592.436342592591</v>
      </c>
      <c r="D2488" s="6" t="s">
        <v>3460</v>
      </c>
      <c r="E2488" s="13">
        <v>45593.386307870373</v>
      </c>
      <c r="F2488" s="6"/>
      <c r="G2488" s="13"/>
      <c r="H2488" s="6" t="s">
        <v>9</v>
      </c>
      <c r="I2488" s="6" t="s">
        <v>111</v>
      </c>
      <c r="J2488" s="6" t="s">
        <v>11</v>
      </c>
      <c r="K2488" s="6" t="s">
        <v>220</v>
      </c>
      <c r="L2488" s="7" t="str">
        <f t="shared" si="76"/>
        <v/>
      </c>
      <c r="M2488" s="7">
        <f t="shared" si="77"/>
        <v>1</v>
      </c>
    </row>
    <row r="2489" spans="1:13" x14ac:dyDescent="0.3">
      <c r="A2489" s="6">
        <v>63147</v>
      </c>
      <c r="B2489" s="6" t="s">
        <v>4513</v>
      </c>
      <c r="C2489" s="13">
        <v>45592.455104166664</v>
      </c>
      <c r="D2489" s="6" t="s">
        <v>3481</v>
      </c>
      <c r="E2489" s="13">
        <v>45593.386342592596</v>
      </c>
      <c r="F2489" s="6" t="s">
        <v>4514</v>
      </c>
      <c r="G2489" s="13">
        <v>45600.457407407404</v>
      </c>
      <c r="H2489" s="6" t="s">
        <v>14</v>
      </c>
      <c r="I2489" s="6" t="s">
        <v>92</v>
      </c>
      <c r="J2489" s="6" t="s">
        <v>11</v>
      </c>
      <c r="K2489" s="6" t="s">
        <v>161</v>
      </c>
      <c r="L2489" s="7">
        <f t="shared" si="76"/>
        <v>7.0710648148087785</v>
      </c>
      <c r="M2489" s="7">
        <f t="shared" si="77"/>
        <v>0</v>
      </c>
    </row>
    <row r="2490" spans="1:13" x14ac:dyDescent="0.3">
      <c r="A2490" s="6">
        <v>63150</v>
      </c>
      <c r="B2490" s="6" t="s">
        <v>4515</v>
      </c>
      <c r="C2490" s="13">
        <v>45592.456273148149</v>
      </c>
      <c r="D2490" s="6" t="s">
        <v>1464</v>
      </c>
      <c r="E2490" s="13">
        <v>45599.247141203705</v>
      </c>
      <c r="F2490" s="6"/>
      <c r="G2490" s="13"/>
      <c r="H2490" s="6" t="s">
        <v>5536</v>
      </c>
      <c r="I2490" s="6" t="s">
        <v>111</v>
      </c>
      <c r="J2490" s="6" t="s">
        <v>18</v>
      </c>
      <c r="K2490" s="6" t="s">
        <v>24</v>
      </c>
      <c r="L2490" s="7" t="str">
        <f t="shared" si="76"/>
        <v/>
      </c>
      <c r="M2490" s="7">
        <f t="shared" si="77"/>
        <v>0</v>
      </c>
    </row>
    <row r="2491" spans="1:13" x14ac:dyDescent="0.3">
      <c r="A2491" s="6">
        <v>63155</v>
      </c>
      <c r="B2491" s="6" t="s">
        <v>4516</v>
      </c>
      <c r="C2491" s="13">
        <v>45592.461643518516</v>
      </c>
      <c r="D2491" s="6" t="s">
        <v>3462</v>
      </c>
      <c r="E2491" s="13">
        <v>45593.386273148149</v>
      </c>
      <c r="F2491" s="6"/>
      <c r="G2491" s="13"/>
      <c r="H2491" s="6" t="s">
        <v>9</v>
      </c>
      <c r="I2491" s="6" t="s">
        <v>111</v>
      </c>
      <c r="J2491" s="6" t="s">
        <v>11</v>
      </c>
      <c r="K2491" s="6" t="s">
        <v>124</v>
      </c>
      <c r="L2491" s="7" t="str">
        <f t="shared" si="76"/>
        <v/>
      </c>
      <c r="M2491" s="7">
        <f t="shared" si="77"/>
        <v>1</v>
      </c>
    </row>
    <row r="2492" spans="1:13" x14ac:dyDescent="0.3">
      <c r="A2492" s="6">
        <v>63163</v>
      </c>
      <c r="B2492" s="6" t="s">
        <v>4517</v>
      </c>
      <c r="C2492" s="13">
        <v>45592.47378472222</v>
      </c>
      <c r="D2492" s="6" t="s">
        <v>3462</v>
      </c>
      <c r="E2492" s="13">
        <v>45593.386273148149</v>
      </c>
      <c r="F2492" s="6" t="s">
        <v>4518</v>
      </c>
      <c r="G2492" s="13">
        <v>45600.419120370374</v>
      </c>
      <c r="H2492" s="6" t="s">
        <v>14</v>
      </c>
      <c r="I2492" s="6" t="s">
        <v>29</v>
      </c>
      <c r="J2492" s="6" t="s">
        <v>18</v>
      </c>
      <c r="K2492" s="6" t="s">
        <v>24</v>
      </c>
      <c r="L2492" s="7">
        <f t="shared" si="76"/>
        <v>7.0328472222245182</v>
      </c>
      <c r="M2492" s="7">
        <f t="shared" si="77"/>
        <v>0</v>
      </c>
    </row>
    <row r="2493" spans="1:13" x14ac:dyDescent="0.3">
      <c r="A2493" s="6">
        <v>63171</v>
      </c>
      <c r="B2493" s="6" t="s">
        <v>4519</v>
      </c>
      <c r="C2493" s="13">
        <v>45592.481273148151</v>
      </c>
      <c r="D2493" s="6" t="s">
        <v>2406</v>
      </c>
      <c r="E2493" s="13">
        <v>45593.386261574073</v>
      </c>
      <c r="F2493" s="6"/>
      <c r="G2493" s="13"/>
      <c r="H2493" s="6" t="s">
        <v>9</v>
      </c>
      <c r="I2493" s="6" t="s">
        <v>111</v>
      </c>
      <c r="J2493" s="6" t="s">
        <v>11</v>
      </c>
      <c r="K2493" s="6" t="s">
        <v>68</v>
      </c>
      <c r="L2493" s="7" t="str">
        <f t="shared" si="76"/>
        <v/>
      </c>
      <c r="M2493" s="7">
        <f t="shared" si="77"/>
        <v>1</v>
      </c>
    </row>
    <row r="2494" spans="1:13" x14ac:dyDescent="0.3">
      <c r="A2494" s="6">
        <v>63173</v>
      </c>
      <c r="B2494" s="6" t="s">
        <v>4520</v>
      </c>
      <c r="C2494" s="13">
        <v>45592.482592592591</v>
      </c>
      <c r="D2494" s="6" t="s">
        <v>3574</v>
      </c>
      <c r="E2494" s="13">
        <v>45593.386354166665</v>
      </c>
      <c r="F2494" s="6"/>
      <c r="G2494" s="13"/>
      <c r="H2494" s="6" t="s">
        <v>9</v>
      </c>
      <c r="I2494" s="6" t="s">
        <v>29</v>
      </c>
      <c r="J2494" s="6" t="s">
        <v>18</v>
      </c>
      <c r="K2494" s="6" t="s">
        <v>44</v>
      </c>
      <c r="L2494" s="7" t="str">
        <f t="shared" si="76"/>
        <v/>
      </c>
      <c r="M2494" s="7">
        <f t="shared" si="77"/>
        <v>1</v>
      </c>
    </row>
    <row r="2495" spans="1:13" x14ac:dyDescent="0.3">
      <c r="A2495" s="6">
        <v>63190</v>
      </c>
      <c r="B2495" s="6" t="s">
        <v>4521</v>
      </c>
      <c r="C2495" s="13">
        <v>45592.501828703702</v>
      </c>
      <c r="D2495" s="6" t="s">
        <v>375</v>
      </c>
      <c r="E2495" s="13">
        <v>45597.309791666667</v>
      </c>
      <c r="F2495" s="6"/>
      <c r="G2495" s="13"/>
      <c r="H2495" s="6" t="s">
        <v>5536</v>
      </c>
      <c r="I2495" s="6" t="s">
        <v>92</v>
      </c>
      <c r="J2495" s="6" t="s">
        <v>11</v>
      </c>
      <c r="K2495" s="6" t="s">
        <v>15</v>
      </c>
      <c r="L2495" s="7" t="str">
        <f t="shared" si="76"/>
        <v/>
      </c>
      <c r="M2495" s="7">
        <f t="shared" si="77"/>
        <v>0</v>
      </c>
    </row>
    <row r="2496" spans="1:13" x14ac:dyDescent="0.3">
      <c r="A2496" s="6">
        <v>63210</v>
      </c>
      <c r="B2496" s="6" t="s">
        <v>4522</v>
      </c>
      <c r="C2496" s="13">
        <v>45592.526377314818</v>
      </c>
      <c r="D2496" s="6" t="s">
        <v>2406</v>
      </c>
      <c r="E2496" s="13">
        <v>45593.386261574073</v>
      </c>
      <c r="F2496" s="6"/>
      <c r="G2496" s="13"/>
      <c r="H2496" s="6" t="s">
        <v>5536</v>
      </c>
      <c r="I2496" s="6" t="s">
        <v>95</v>
      </c>
      <c r="J2496" s="6" t="s">
        <v>33</v>
      </c>
      <c r="K2496" s="6" t="s">
        <v>37</v>
      </c>
      <c r="L2496" s="7" t="str">
        <f t="shared" si="76"/>
        <v/>
      </c>
      <c r="M2496" s="7">
        <f t="shared" si="77"/>
        <v>0</v>
      </c>
    </row>
    <row r="2497" spans="1:13" x14ac:dyDescent="0.3">
      <c r="A2497" s="6">
        <v>63211</v>
      </c>
      <c r="B2497" s="6" t="s">
        <v>4523</v>
      </c>
      <c r="C2497" s="13">
        <v>45592.526412037034</v>
      </c>
      <c r="D2497" s="6" t="s">
        <v>2406</v>
      </c>
      <c r="E2497" s="13">
        <v>45593.386261574073</v>
      </c>
      <c r="F2497" s="6" t="s">
        <v>4524</v>
      </c>
      <c r="G2497" s="13">
        <v>45595.24486111111</v>
      </c>
      <c r="H2497" s="6" t="s">
        <v>14</v>
      </c>
      <c r="I2497" s="6" t="s">
        <v>50</v>
      </c>
      <c r="J2497" s="6" t="s">
        <v>18</v>
      </c>
      <c r="K2497" s="6" t="s">
        <v>219</v>
      </c>
      <c r="L2497" s="7">
        <f t="shared" si="76"/>
        <v>1.8585995370376622</v>
      </c>
      <c r="M2497" s="7">
        <f t="shared" si="77"/>
        <v>0</v>
      </c>
    </row>
    <row r="2498" spans="1:13" x14ac:dyDescent="0.3">
      <c r="A2498" s="6">
        <v>63233</v>
      </c>
      <c r="B2498" s="6" t="s">
        <v>4525</v>
      </c>
      <c r="C2498" s="13">
        <v>45592.557233796295</v>
      </c>
      <c r="D2498" s="6" t="s">
        <v>3462</v>
      </c>
      <c r="E2498" s="13">
        <v>45593.386273148149</v>
      </c>
      <c r="F2498" s="6" t="s">
        <v>4526</v>
      </c>
      <c r="G2498" s="13">
        <v>45600.364976851852</v>
      </c>
      <c r="H2498" s="6" t="s">
        <v>14</v>
      </c>
      <c r="I2498" s="6" t="s">
        <v>116</v>
      </c>
      <c r="J2498" s="6" t="s">
        <v>18</v>
      </c>
      <c r="K2498" s="6" t="s">
        <v>44</v>
      </c>
      <c r="L2498" s="7">
        <f t="shared" ref="L2498:L2561" si="78">IF(OR(ISBLANK(G2498),ISBLANK(E2498)),"", G2498 - E2498)</f>
        <v>6.9787037037021946</v>
      </c>
      <c r="M2498" s="7">
        <f t="shared" ref="M2498:M2561" si="79">IF(H2498="Returned",1,0)</f>
        <v>0</v>
      </c>
    </row>
    <row r="2499" spans="1:13" x14ac:dyDescent="0.3">
      <c r="A2499" s="6">
        <v>63263</v>
      </c>
      <c r="B2499" s="6" t="s">
        <v>4527</v>
      </c>
      <c r="C2499" s="13">
        <v>45592.598368055558</v>
      </c>
      <c r="D2499" s="6" t="s">
        <v>408</v>
      </c>
      <c r="E2499" s="13">
        <v>45593.386331018519</v>
      </c>
      <c r="F2499" s="6" t="s">
        <v>4528</v>
      </c>
      <c r="G2499" s="13">
        <v>45596.480057870373</v>
      </c>
      <c r="H2499" s="6" t="s">
        <v>14</v>
      </c>
      <c r="I2499" s="6" t="s">
        <v>942</v>
      </c>
      <c r="J2499" s="6" t="s">
        <v>18</v>
      </c>
      <c r="K2499" s="6" t="s">
        <v>539</v>
      </c>
      <c r="L2499" s="7">
        <f t="shared" si="78"/>
        <v>3.0937268518537167</v>
      </c>
      <c r="M2499" s="7">
        <f t="shared" si="79"/>
        <v>0</v>
      </c>
    </row>
    <row r="2500" spans="1:13" x14ac:dyDescent="0.3">
      <c r="A2500" s="6">
        <v>63282</v>
      </c>
      <c r="B2500" s="6" t="s">
        <v>4529</v>
      </c>
      <c r="C2500" s="13">
        <v>45592.626620370371</v>
      </c>
      <c r="D2500" s="6" t="s">
        <v>3481</v>
      </c>
      <c r="E2500" s="13">
        <v>45593.386342592596</v>
      </c>
      <c r="F2500" s="6" t="s">
        <v>4530</v>
      </c>
      <c r="G2500" s="13">
        <v>45596.328182870369</v>
      </c>
      <c r="H2500" s="6" t="s">
        <v>14</v>
      </c>
      <c r="I2500" s="6" t="s">
        <v>20</v>
      </c>
      <c r="J2500" s="6" t="s">
        <v>18</v>
      </c>
      <c r="K2500" s="6" t="s">
        <v>61</v>
      </c>
      <c r="L2500" s="7">
        <f t="shared" si="78"/>
        <v>2.9418402777737356</v>
      </c>
      <c r="M2500" s="7">
        <f t="shared" si="79"/>
        <v>0</v>
      </c>
    </row>
    <row r="2501" spans="1:13" x14ac:dyDescent="0.3">
      <c r="A2501" s="6">
        <v>63295</v>
      </c>
      <c r="B2501" s="6" t="s">
        <v>4531</v>
      </c>
      <c r="C2501" s="13">
        <v>45592.634050925924</v>
      </c>
      <c r="D2501" s="6" t="s">
        <v>3489</v>
      </c>
      <c r="E2501" s="13">
        <v>45593.386296296296</v>
      </c>
      <c r="F2501" s="6"/>
      <c r="G2501" s="13"/>
      <c r="H2501" s="6" t="s">
        <v>9</v>
      </c>
      <c r="I2501" s="6" t="s">
        <v>92</v>
      </c>
      <c r="J2501" s="6" t="s">
        <v>11</v>
      </c>
      <c r="K2501" s="6" t="s">
        <v>102</v>
      </c>
      <c r="L2501" s="7" t="str">
        <f t="shared" si="78"/>
        <v/>
      </c>
      <c r="M2501" s="7">
        <f t="shared" si="79"/>
        <v>1</v>
      </c>
    </row>
    <row r="2502" spans="1:13" x14ac:dyDescent="0.3">
      <c r="A2502" s="6">
        <v>63306</v>
      </c>
      <c r="B2502" s="6" t="s">
        <v>4532</v>
      </c>
      <c r="C2502" s="13">
        <v>45592.643622685187</v>
      </c>
      <c r="D2502" s="6" t="s">
        <v>3489</v>
      </c>
      <c r="E2502" s="13">
        <v>45593.386296296296</v>
      </c>
      <c r="F2502" s="6"/>
      <c r="G2502" s="13"/>
      <c r="H2502" s="6" t="s">
        <v>5536</v>
      </c>
      <c r="I2502" s="6" t="s">
        <v>25</v>
      </c>
      <c r="J2502" s="6" t="s">
        <v>18</v>
      </c>
      <c r="K2502" s="6" t="s">
        <v>38</v>
      </c>
      <c r="L2502" s="7" t="str">
        <f t="shared" si="78"/>
        <v/>
      </c>
      <c r="M2502" s="7">
        <f t="shared" si="79"/>
        <v>0</v>
      </c>
    </row>
    <row r="2503" spans="1:13" x14ac:dyDescent="0.3">
      <c r="A2503" s="6">
        <v>63318</v>
      </c>
      <c r="B2503" s="6" t="s">
        <v>4533</v>
      </c>
      <c r="C2503" s="13">
        <v>45592.654942129629</v>
      </c>
      <c r="D2503" s="6" t="s">
        <v>3574</v>
      </c>
      <c r="E2503" s="13">
        <v>45593.386354166665</v>
      </c>
      <c r="F2503" s="6" t="s">
        <v>4534</v>
      </c>
      <c r="G2503" s="13">
        <v>45598.47861111111</v>
      </c>
      <c r="H2503" s="6" t="s">
        <v>14</v>
      </c>
      <c r="I2503" s="6" t="s">
        <v>116</v>
      </c>
      <c r="J2503" s="6" t="s">
        <v>33</v>
      </c>
      <c r="K2503" s="6" t="s">
        <v>24</v>
      </c>
      <c r="L2503" s="7">
        <f t="shared" si="78"/>
        <v>5.0922569444446708</v>
      </c>
      <c r="M2503" s="7">
        <f t="shared" si="79"/>
        <v>0</v>
      </c>
    </row>
    <row r="2504" spans="1:13" x14ac:dyDescent="0.3">
      <c r="A2504" s="6">
        <v>63334</v>
      </c>
      <c r="B2504" s="6" t="s">
        <v>4535</v>
      </c>
      <c r="C2504" s="13">
        <v>45592.669953703706</v>
      </c>
      <c r="D2504" s="6" t="s">
        <v>3574</v>
      </c>
      <c r="E2504" s="13">
        <v>45593.386354166665</v>
      </c>
      <c r="F2504" s="6" t="s">
        <v>4536</v>
      </c>
      <c r="G2504" s="13">
        <v>45604.439918981479</v>
      </c>
      <c r="H2504" s="6" t="s">
        <v>14</v>
      </c>
      <c r="I2504" s="6" t="s">
        <v>20</v>
      </c>
      <c r="J2504" s="6" t="s">
        <v>33</v>
      </c>
      <c r="K2504" s="6" t="s">
        <v>39</v>
      </c>
      <c r="L2504" s="7">
        <f t="shared" si="78"/>
        <v>11.053564814814308</v>
      </c>
      <c r="M2504" s="7">
        <f t="shared" si="79"/>
        <v>0</v>
      </c>
    </row>
    <row r="2505" spans="1:13" x14ac:dyDescent="0.3">
      <c r="A2505" s="6">
        <v>63345</v>
      </c>
      <c r="B2505" s="6" t="s">
        <v>4537</v>
      </c>
      <c r="C2505" s="13">
        <v>45592.68546296296</v>
      </c>
      <c r="D2505" s="6" t="s">
        <v>3462</v>
      </c>
      <c r="E2505" s="13">
        <v>45593.386273148149</v>
      </c>
      <c r="F2505" s="6" t="s">
        <v>4538</v>
      </c>
      <c r="G2505" s="13">
        <v>45595.31621527778</v>
      </c>
      <c r="H2505" s="6" t="s">
        <v>14</v>
      </c>
      <c r="I2505" s="6" t="s">
        <v>50</v>
      </c>
      <c r="J2505" s="6" t="s">
        <v>18</v>
      </c>
      <c r="K2505" s="6" t="s">
        <v>102</v>
      </c>
      <c r="L2505" s="7">
        <f t="shared" si="78"/>
        <v>1.9299421296309447</v>
      </c>
      <c r="M2505" s="7">
        <f t="shared" si="79"/>
        <v>0</v>
      </c>
    </row>
    <row r="2506" spans="1:13" x14ac:dyDescent="0.3">
      <c r="A2506" s="6">
        <v>63355</v>
      </c>
      <c r="B2506" s="6" t="s">
        <v>4539</v>
      </c>
      <c r="C2506" s="13">
        <v>45592.701203703706</v>
      </c>
      <c r="D2506" s="6" t="s">
        <v>3486</v>
      </c>
      <c r="E2506" s="13">
        <v>45593.386365740742</v>
      </c>
      <c r="F2506" s="6"/>
      <c r="G2506" s="13"/>
      <c r="H2506" s="6" t="s">
        <v>9</v>
      </c>
      <c r="I2506" s="6" t="s">
        <v>25</v>
      </c>
      <c r="J2506" s="6" t="s">
        <v>18</v>
      </c>
      <c r="K2506" s="6" t="s">
        <v>157</v>
      </c>
      <c r="L2506" s="7" t="str">
        <f t="shared" si="78"/>
        <v/>
      </c>
      <c r="M2506" s="7">
        <f t="shared" si="79"/>
        <v>1</v>
      </c>
    </row>
    <row r="2507" spans="1:13" x14ac:dyDescent="0.3">
      <c r="A2507" s="6">
        <v>63358</v>
      </c>
      <c r="B2507" s="6" t="s">
        <v>4540</v>
      </c>
      <c r="C2507" s="13">
        <v>45592.708333333336</v>
      </c>
      <c r="D2507" s="6" t="s">
        <v>3476</v>
      </c>
      <c r="E2507" s="13">
        <v>45593.386319444442</v>
      </c>
      <c r="F2507" s="6"/>
      <c r="G2507" s="13"/>
      <c r="H2507" s="6" t="s">
        <v>5536</v>
      </c>
      <c r="I2507" s="6" t="s">
        <v>25</v>
      </c>
      <c r="J2507" s="6" t="s">
        <v>18</v>
      </c>
      <c r="K2507" s="6" t="s">
        <v>227</v>
      </c>
      <c r="L2507" s="7" t="str">
        <f t="shared" si="78"/>
        <v/>
      </c>
      <c r="M2507" s="7">
        <f t="shared" si="79"/>
        <v>0</v>
      </c>
    </row>
    <row r="2508" spans="1:13" x14ac:dyDescent="0.3">
      <c r="A2508" s="6">
        <v>63359</v>
      </c>
      <c r="B2508" s="6" t="s">
        <v>4541</v>
      </c>
      <c r="C2508" s="13">
        <v>45592.710162037038</v>
      </c>
      <c r="D2508" s="6" t="s">
        <v>3486</v>
      </c>
      <c r="E2508" s="13">
        <v>45593.386365740742</v>
      </c>
      <c r="F2508" s="6" t="s">
        <v>4542</v>
      </c>
      <c r="G2508" s="13">
        <v>45602.402800925927</v>
      </c>
      <c r="H2508" s="6" t="s">
        <v>14</v>
      </c>
      <c r="I2508" s="6" t="s">
        <v>185</v>
      </c>
      <c r="J2508" s="6" t="s">
        <v>33</v>
      </c>
      <c r="K2508" s="6" t="s">
        <v>21</v>
      </c>
      <c r="L2508" s="7">
        <f t="shared" si="78"/>
        <v>9.0164351851854008</v>
      </c>
      <c r="M2508" s="7">
        <f t="shared" si="79"/>
        <v>0</v>
      </c>
    </row>
    <row r="2509" spans="1:13" x14ac:dyDescent="0.3">
      <c r="A2509" s="6">
        <v>63360</v>
      </c>
      <c r="B2509" s="6" t="s">
        <v>4543</v>
      </c>
      <c r="C2509" s="13">
        <v>45592.711087962962</v>
      </c>
      <c r="D2509" s="6" t="s">
        <v>3462</v>
      </c>
      <c r="E2509" s="13">
        <v>45593.386273148149</v>
      </c>
      <c r="F2509" s="6"/>
      <c r="G2509" s="13"/>
      <c r="H2509" s="6" t="s">
        <v>5536</v>
      </c>
      <c r="I2509" s="6" t="s">
        <v>50</v>
      </c>
      <c r="J2509" s="6" t="s">
        <v>18</v>
      </c>
      <c r="K2509" s="6" t="s">
        <v>150</v>
      </c>
      <c r="L2509" s="7" t="str">
        <f t="shared" si="78"/>
        <v/>
      </c>
      <c r="M2509" s="7">
        <f t="shared" si="79"/>
        <v>0</v>
      </c>
    </row>
    <row r="2510" spans="1:13" x14ac:dyDescent="0.3">
      <c r="A2510" s="6">
        <v>63361</v>
      </c>
      <c r="B2510" s="6" t="s">
        <v>4544</v>
      </c>
      <c r="C2510" s="13">
        <v>45592.711944444447</v>
      </c>
      <c r="D2510" s="6" t="s">
        <v>3486</v>
      </c>
      <c r="E2510" s="13">
        <v>45593.386365740742</v>
      </c>
      <c r="F2510" s="6" t="s">
        <v>4545</v>
      </c>
      <c r="G2510" s="13">
        <v>45604.379583333335</v>
      </c>
      <c r="H2510" s="6" t="s">
        <v>14</v>
      </c>
      <c r="I2510" s="6" t="s">
        <v>942</v>
      </c>
      <c r="J2510" s="6" t="s">
        <v>18</v>
      </c>
      <c r="K2510" s="6" t="s">
        <v>157</v>
      </c>
      <c r="L2510" s="7">
        <f t="shared" si="78"/>
        <v>10.993217592593282</v>
      </c>
      <c r="M2510" s="7">
        <f t="shared" si="79"/>
        <v>0</v>
      </c>
    </row>
    <row r="2511" spans="1:13" x14ac:dyDescent="0.3">
      <c r="A2511" s="6">
        <v>63369</v>
      </c>
      <c r="B2511" s="6" t="s">
        <v>4546</v>
      </c>
      <c r="C2511" s="13">
        <v>45592.725254629629</v>
      </c>
      <c r="D2511" s="6" t="s">
        <v>4271</v>
      </c>
      <c r="E2511" s="13">
        <v>45602.336516203701</v>
      </c>
      <c r="F2511" s="6" t="s">
        <v>4547</v>
      </c>
      <c r="G2511" s="13">
        <v>45606.344317129631</v>
      </c>
      <c r="H2511" s="6" t="s">
        <v>14</v>
      </c>
      <c r="I2511" s="6" t="s">
        <v>271</v>
      </c>
      <c r="J2511" s="6" t="s">
        <v>33</v>
      </c>
      <c r="K2511" s="6" t="s">
        <v>215</v>
      </c>
      <c r="L2511" s="7">
        <f t="shared" si="78"/>
        <v>4.0078009259304963</v>
      </c>
      <c r="M2511" s="7">
        <f t="shared" si="79"/>
        <v>0</v>
      </c>
    </row>
    <row r="2512" spans="1:13" x14ac:dyDescent="0.3">
      <c r="A2512" s="6">
        <v>63375</v>
      </c>
      <c r="B2512" s="6" t="s">
        <v>4548</v>
      </c>
      <c r="C2512" s="13">
        <v>45592.729062500002</v>
      </c>
      <c r="D2512" s="6" t="s">
        <v>3574</v>
      </c>
      <c r="E2512" s="13">
        <v>45593.386354166665</v>
      </c>
      <c r="F2512" s="6"/>
      <c r="G2512" s="13"/>
      <c r="H2512" s="6" t="s">
        <v>9</v>
      </c>
      <c r="I2512" s="6" t="s">
        <v>25</v>
      </c>
      <c r="J2512" s="6" t="s">
        <v>18</v>
      </c>
      <c r="K2512" s="6" t="s">
        <v>24</v>
      </c>
      <c r="L2512" s="7" t="str">
        <f t="shared" si="78"/>
        <v/>
      </c>
      <c r="M2512" s="7">
        <f t="shared" si="79"/>
        <v>1</v>
      </c>
    </row>
    <row r="2513" spans="1:13" x14ac:dyDescent="0.3">
      <c r="A2513" s="6">
        <v>63378</v>
      </c>
      <c r="B2513" s="6" t="s">
        <v>4549</v>
      </c>
      <c r="C2513" s="13">
        <v>45592.732465277775</v>
      </c>
      <c r="D2513" s="6" t="s">
        <v>408</v>
      </c>
      <c r="E2513" s="13">
        <v>45593.386331018519</v>
      </c>
      <c r="F2513" s="6" t="s">
        <v>4550</v>
      </c>
      <c r="G2513" s="13">
        <v>45596.16678240741</v>
      </c>
      <c r="H2513" s="6" t="s">
        <v>14</v>
      </c>
      <c r="I2513" s="6" t="s">
        <v>216</v>
      </c>
      <c r="J2513" s="6" t="s">
        <v>11</v>
      </c>
      <c r="K2513" s="6" t="s">
        <v>137</v>
      </c>
      <c r="L2513" s="7">
        <f t="shared" si="78"/>
        <v>2.7804513888913789</v>
      </c>
      <c r="M2513" s="7">
        <f t="shared" si="79"/>
        <v>0</v>
      </c>
    </row>
    <row r="2514" spans="1:13" x14ac:dyDescent="0.3">
      <c r="A2514" s="6">
        <v>63405</v>
      </c>
      <c r="B2514" s="6" t="s">
        <v>4551</v>
      </c>
      <c r="C2514" s="13">
        <v>45592.768703703703</v>
      </c>
      <c r="D2514" s="6" t="s">
        <v>3469</v>
      </c>
      <c r="E2514" s="13">
        <v>45593.386284722219</v>
      </c>
      <c r="F2514" s="6" t="s">
        <v>4552</v>
      </c>
      <c r="G2514" s="13">
        <v>45604.262013888889</v>
      </c>
      <c r="H2514" s="6" t="s">
        <v>14</v>
      </c>
      <c r="I2514" s="6" t="s">
        <v>287</v>
      </c>
      <c r="J2514" s="6" t="s">
        <v>18</v>
      </c>
      <c r="K2514" s="6" t="s">
        <v>86</v>
      </c>
      <c r="L2514" s="7">
        <f t="shared" si="78"/>
        <v>10.875729166669771</v>
      </c>
      <c r="M2514" s="7">
        <f t="shared" si="79"/>
        <v>0</v>
      </c>
    </row>
    <row r="2515" spans="1:13" x14ac:dyDescent="0.3">
      <c r="A2515" s="6">
        <v>63410</v>
      </c>
      <c r="B2515" s="6" t="s">
        <v>4553</v>
      </c>
      <c r="C2515" s="13">
        <v>45592.775995370372</v>
      </c>
      <c r="D2515" s="6" t="s">
        <v>3574</v>
      </c>
      <c r="E2515" s="13">
        <v>45593.386354166665</v>
      </c>
      <c r="F2515" s="6" t="s">
        <v>4554</v>
      </c>
      <c r="G2515" s="13">
        <v>45598.417291666665</v>
      </c>
      <c r="H2515" s="6" t="s">
        <v>14</v>
      </c>
      <c r="I2515" s="6" t="s">
        <v>83</v>
      </c>
      <c r="J2515" s="6" t="s">
        <v>18</v>
      </c>
      <c r="K2515" s="6" t="s">
        <v>42</v>
      </c>
      <c r="L2515" s="7">
        <f t="shared" si="78"/>
        <v>5.030937499999709</v>
      </c>
      <c r="M2515" s="7">
        <f t="shared" si="79"/>
        <v>0</v>
      </c>
    </row>
    <row r="2516" spans="1:13" x14ac:dyDescent="0.3">
      <c r="A2516" s="6">
        <v>63412</v>
      </c>
      <c r="B2516" s="6" t="s">
        <v>4555</v>
      </c>
      <c r="C2516" s="13">
        <v>45592.779293981483</v>
      </c>
      <c r="D2516" s="6" t="s">
        <v>3489</v>
      </c>
      <c r="E2516" s="13">
        <v>45593.386296296296</v>
      </c>
      <c r="F2516" s="6" t="s">
        <v>4556</v>
      </c>
      <c r="G2516" s="13">
        <v>45596.25508101852</v>
      </c>
      <c r="H2516" s="6" t="s">
        <v>14</v>
      </c>
      <c r="I2516" s="6" t="s">
        <v>216</v>
      </c>
      <c r="J2516" s="6" t="s">
        <v>11</v>
      </c>
      <c r="K2516" s="6" t="s">
        <v>73</v>
      </c>
      <c r="L2516" s="7">
        <f t="shared" si="78"/>
        <v>2.8687847222245182</v>
      </c>
      <c r="M2516" s="7">
        <f t="shared" si="79"/>
        <v>0</v>
      </c>
    </row>
    <row r="2517" spans="1:13" x14ac:dyDescent="0.3">
      <c r="A2517" s="6">
        <v>63414</v>
      </c>
      <c r="B2517" s="6" t="s">
        <v>4557</v>
      </c>
      <c r="C2517" s="13">
        <v>45592.781631944446</v>
      </c>
      <c r="D2517" s="6" t="s">
        <v>4558</v>
      </c>
      <c r="E2517" s="13">
        <v>45604.23810185185</v>
      </c>
      <c r="F2517" s="6" t="s">
        <v>4559</v>
      </c>
      <c r="G2517" s="13">
        <v>45605.410011574073</v>
      </c>
      <c r="H2517" s="6" t="s">
        <v>14</v>
      </c>
      <c r="I2517" s="6" t="s">
        <v>278</v>
      </c>
      <c r="J2517" s="6" t="s">
        <v>18</v>
      </c>
      <c r="K2517" s="6" t="s">
        <v>15</v>
      </c>
      <c r="L2517" s="7">
        <f t="shared" si="78"/>
        <v>1.171909722223063</v>
      </c>
      <c r="M2517" s="7">
        <f t="shared" si="79"/>
        <v>0</v>
      </c>
    </row>
    <row r="2518" spans="1:13" x14ac:dyDescent="0.3">
      <c r="A2518" s="6">
        <v>63420</v>
      </c>
      <c r="B2518" s="6" t="s">
        <v>4560</v>
      </c>
      <c r="C2518" s="13">
        <v>45592.786574074074</v>
      </c>
      <c r="D2518" s="6" t="s">
        <v>572</v>
      </c>
      <c r="E2518" s="13">
        <v>45599.247129629628</v>
      </c>
      <c r="F2518" s="6"/>
      <c r="G2518" s="13"/>
      <c r="H2518" s="6" t="s">
        <v>5536</v>
      </c>
      <c r="I2518" s="6" t="s">
        <v>111</v>
      </c>
      <c r="J2518" s="6" t="s">
        <v>18</v>
      </c>
      <c r="K2518" s="6" t="s">
        <v>146</v>
      </c>
      <c r="L2518" s="7" t="str">
        <f t="shared" si="78"/>
        <v/>
      </c>
      <c r="M2518" s="7">
        <f t="shared" si="79"/>
        <v>0</v>
      </c>
    </row>
    <row r="2519" spans="1:13" x14ac:dyDescent="0.3">
      <c r="A2519" s="6">
        <v>63427</v>
      </c>
      <c r="B2519" s="6" t="s">
        <v>4561</v>
      </c>
      <c r="C2519" s="13">
        <v>45592.793865740743</v>
      </c>
      <c r="D2519" s="6" t="s">
        <v>3489</v>
      </c>
      <c r="E2519" s="13">
        <v>45593.386296296296</v>
      </c>
      <c r="F2519" s="6"/>
      <c r="G2519" s="13"/>
      <c r="H2519" s="6" t="s">
        <v>35</v>
      </c>
      <c r="I2519" s="6" t="s">
        <v>942</v>
      </c>
      <c r="J2519" s="6" t="s">
        <v>18</v>
      </c>
      <c r="K2519" s="6" t="s">
        <v>36</v>
      </c>
      <c r="L2519" s="7" t="str">
        <f t="shared" si="78"/>
        <v/>
      </c>
      <c r="M2519" s="7">
        <f t="shared" si="79"/>
        <v>0</v>
      </c>
    </row>
    <row r="2520" spans="1:13" x14ac:dyDescent="0.3">
      <c r="A2520" s="6">
        <v>63442</v>
      </c>
      <c r="B2520" s="6" t="s">
        <v>4562</v>
      </c>
      <c r="C2520" s="13">
        <v>45592.811493055553</v>
      </c>
      <c r="D2520" s="6" t="s">
        <v>3462</v>
      </c>
      <c r="E2520" s="13">
        <v>45593.386273148149</v>
      </c>
      <c r="F2520" s="6"/>
      <c r="G2520" s="13"/>
      <c r="H2520" s="6" t="s">
        <v>5536</v>
      </c>
      <c r="I2520" s="6" t="s">
        <v>111</v>
      </c>
      <c r="J2520" s="6" t="s">
        <v>11</v>
      </c>
      <c r="K2520" s="6" t="s">
        <v>109</v>
      </c>
      <c r="L2520" s="7" t="str">
        <f t="shared" si="78"/>
        <v/>
      </c>
      <c r="M2520" s="7">
        <f t="shared" si="79"/>
        <v>0</v>
      </c>
    </row>
    <row r="2521" spans="1:13" x14ac:dyDescent="0.3">
      <c r="A2521" s="6">
        <v>63450</v>
      </c>
      <c r="B2521" s="6" t="s">
        <v>4563</v>
      </c>
      <c r="C2521" s="13">
        <v>45592.821944444448</v>
      </c>
      <c r="D2521" s="6" t="s">
        <v>2406</v>
      </c>
      <c r="E2521" s="13">
        <v>45593.386261574073</v>
      </c>
      <c r="F2521" s="6" t="s">
        <v>4564</v>
      </c>
      <c r="G2521" s="13">
        <v>45596.181122685186</v>
      </c>
      <c r="H2521" s="6" t="s">
        <v>14</v>
      </c>
      <c r="I2521" s="6" t="s">
        <v>216</v>
      </c>
      <c r="J2521" s="6" t="s">
        <v>11</v>
      </c>
      <c r="K2521" s="6" t="s">
        <v>227</v>
      </c>
      <c r="L2521" s="7">
        <f t="shared" si="78"/>
        <v>2.7948611111132777</v>
      </c>
      <c r="M2521" s="7">
        <f t="shared" si="79"/>
        <v>0</v>
      </c>
    </row>
    <row r="2522" spans="1:13" x14ac:dyDescent="0.3">
      <c r="A2522" s="6">
        <v>63469</v>
      </c>
      <c r="B2522" s="6" t="s">
        <v>4565</v>
      </c>
      <c r="C2522" s="13">
        <v>45592.834861111114</v>
      </c>
      <c r="D2522" s="6" t="s">
        <v>3574</v>
      </c>
      <c r="E2522" s="13">
        <v>45593.386354166665</v>
      </c>
      <c r="F2522" s="6"/>
      <c r="G2522" s="13"/>
      <c r="H2522" s="6" t="s">
        <v>35</v>
      </c>
      <c r="I2522" s="6" t="s">
        <v>111</v>
      </c>
      <c r="J2522" s="6" t="s">
        <v>11</v>
      </c>
      <c r="K2522" s="6" t="s">
        <v>68</v>
      </c>
      <c r="L2522" s="7" t="str">
        <f t="shared" si="78"/>
        <v/>
      </c>
      <c r="M2522" s="7">
        <f t="shared" si="79"/>
        <v>0</v>
      </c>
    </row>
    <row r="2523" spans="1:13" x14ac:dyDescent="0.3">
      <c r="A2523" s="6">
        <v>63472</v>
      </c>
      <c r="B2523" s="6" t="s">
        <v>4566</v>
      </c>
      <c r="C2523" s="13">
        <v>45592.839745370373</v>
      </c>
      <c r="D2523" s="6" t="s">
        <v>3462</v>
      </c>
      <c r="E2523" s="13">
        <v>45593.386273148149</v>
      </c>
      <c r="F2523" s="6" t="s">
        <v>4567</v>
      </c>
      <c r="G2523" s="13">
        <v>45600.039490740739</v>
      </c>
      <c r="H2523" s="6" t="s">
        <v>14</v>
      </c>
      <c r="I2523" s="6" t="s">
        <v>216</v>
      </c>
      <c r="J2523" s="6" t="s">
        <v>11</v>
      </c>
      <c r="K2523" s="6" t="s">
        <v>124</v>
      </c>
      <c r="L2523" s="7">
        <f t="shared" si="78"/>
        <v>6.653217592589499</v>
      </c>
      <c r="M2523" s="7">
        <f t="shared" si="79"/>
        <v>0</v>
      </c>
    </row>
    <row r="2524" spans="1:13" x14ac:dyDescent="0.3">
      <c r="A2524" s="6">
        <v>63479</v>
      </c>
      <c r="B2524" s="6" t="s">
        <v>4568</v>
      </c>
      <c r="C2524" s="13">
        <v>45592.848171296297</v>
      </c>
      <c r="D2524" s="6" t="s">
        <v>2406</v>
      </c>
      <c r="E2524" s="13">
        <v>45593.386261574073</v>
      </c>
      <c r="F2524" s="6" t="s">
        <v>4569</v>
      </c>
      <c r="G2524" s="13">
        <v>45597.224942129629</v>
      </c>
      <c r="H2524" s="6" t="s">
        <v>14</v>
      </c>
      <c r="I2524" s="6" t="s">
        <v>50</v>
      </c>
      <c r="J2524" s="6" t="s">
        <v>18</v>
      </c>
      <c r="K2524" s="6" t="s">
        <v>164</v>
      </c>
      <c r="L2524" s="7">
        <f t="shared" si="78"/>
        <v>3.8386805555564933</v>
      </c>
      <c r="M2524" s="7">
        <f t="shared" si="79"/>
        <v>0</v>
      </c>
    </row>
    <row r="2525" spans="1:13" x14ac:dyDescent="0.3">
      <c r="A2525" s="6">
        <v>63500</v>
      </c>
      <c r="B2525" s="6" t="s">
        <v>4570</v>
      </c>
      <c r="C2525" s="13">
        <v>45592.869039351855</v>
      </c>
      <c r="D2525" s="6" t="s">
        <v>3462</v>
      </c>
      <c r="E2525" s="13">
        <v>45593.386273148149</v>
      </c>
      <c r="F2525" s="6" t="s">
        <v>598</v>
      </c>
      <c r="G2525" s="13">
        <v>45596.300254629627</v>
      </c>
      <c r="H2525" s="6" t="s">
        <v>14</v>
      </c>
      <c r="I2525" s="6" t="s">
        <v>216</v>
      </c>
      <c r="J2525" s="6" t="s">
        <v>11</v>
      </c>
      <c r="K2525" s="6" t="s">
        <v>188</v>
      </c>
      <c r="L2525" s="7">
        <f t="shared" si="78"/>
        <v>2.9139814814770943</v>
      </c>
      <c r="M2525" s="7">
        <f t="shared" si="79"/>
        <v>0</v>
      </c>
    </row>
    <row r="2526" spans="1:13" x14ac:dyDescent="0.3">
      <c r="A2526" s="6">
        <v>63522</v>
      </c>
      <c r="B2526" s="6" t="s">
        <v>4571</v>
      </c>
      <c r="C2526" s="13">
        <v>45592.891215277778</v>
      </c>
      <c r="D2526" s="6" t="s">
        <v>2145</v>
      </c>
      <c r="E2526" s="13">
        <v>45594.291412037041</v>
      </c>
      <c r="F2526" s="6"/>
      <c r="G2526" s="13"/>
      <c r="H2526" s="6" t="s">
        <v>5536</v>
      </c>
      <c r="I2526" s="6" t="s">
        <v>50</v>
      </c>
      <c r="J2526" s="6" t="s">
        <v>18</v>
      </c>
      <c r="K2526" s="6" t="s">
        <v>521</v>
      </c>
      <c r="L2526" s="7" t="str">
        <f t="shared" si="78"/>
        <v/>
      </c>
      <c r="M2526" s="7">
        <f t="shared" si="79"/>
        <v>0</v>
      </c>
    </row>
    <row r="2527" spans="1:13" x14ac:dyDescent="0.3">
      <c r="A2527" s="6">
        <v>63537</v>
      </c>
      <c r="B2527" s="6" t="s">
        <v>4572</v>
      </c>
      <c r="C2527" s="13">
        <v>45592.897812499999</v>
      </c>
      <c r="D2527" s="6" t="s">
        <v>3469</v>
      </c>
      <c r="E2527" s="13">
        <v>45593.386284722219</v>
      </c>
      <c r="F2527" s="6"/>
      <c r="G2527" s="13"/>
      <c r="H2527" s="6" t="s">
        <v>9</v>
      </c>
      <c r="I2527" s="6" t="s">
        <v>111</v>
      </c>
      <c r="J2527" s="6" t="s">
        <v>11</v>
      </c>
      <c r="K2527" s="6" t="s">
        <v>171</v>
      </c>
      <c r="L2527" s="7" t="str">
        <f t="shared" si="78"/>
        <v/>
      </c>
      <c r="M2527" s="7">
        <f t="shared" si="79"/>
        <v>1</v>
      </c>
    </row>
    <row r="2528" spans="1:13" x14ac:dyDescent="0.3">
      <c r="A2528" s="6">
        <v>63541</v>
      </c>
      <c r="B2528" s="6" t="s">
        <v>4573</v>
      </c>
      <c r="C2528" s="13">
        <v>45592.900497685187</v>
      </c>
      <c r="D2528" s="6" t="s">
        <v>2406</v>
      </c>
      <c r="E2528" s="13">
        <v>45593.386261574073</v>
      </c>
      <c r="F2528" s="6"/>
      <c r="G2528" s="13"/>
      <c r="H2528" s="6" t="s">
        <v>9</v>
      </c>
      <c r="I2528" s="6" t="s">
        <v>111</v>
      </c>
      <c r="J2528" s="6" t="s">
        <v>11</v>
      </c>
      <c r="K2528" s="6" t="s">
        <v>124</v>
      </c>
      <c r="L2528" s="7" t="str">
        <f t="shared" si="78"/>
        <v/>
      </c>
      <c r="M2528" s="7">
        <f t="shared" si="79"/>
        <v>1</v>
      </c>
    </row>
    <row r="2529" spans="1:13" x14ac:dyDescent="0.3">
      <c r="A2529" s="6">
        <v>63568</v>
      </c>
      <c r="B2529" s="6" t="s">
        <v>4574</v>
      </c>
      <c r="C2529" s="13">
        <v>45592.916921296295</v>
      </c>
      <c r="D2529" s="6" t="s">
        <v>4259</v>
      </c>
      <c r="E2529" s="13">
        <v>45594.291504629633</v>
      </c>
      <c r="F2529" s="6" t="s">
        <v>4575</v>
      </c>
      <c r="G2529" s="13">
        <v>45596.312928240739</v>
      </c>
      <c r="H2529" s="6" t="s">
        <v>14</v>
      </c>
      <c r="I2529" s="6" t="s">
        <v>185</v>
      </c>
      <c r="J2529" s="6" t="s">
        <v>18</v>
      </c>
      <c r="K2529" s="6" t="s">
        <v>15</v>
      </c>
      <c r="L2529" s="7">
        <f t="shared" si="78"/>
        <v>2.0214236111060018</v>
      </c>
      <c r="M2529" s="7">
        <f t="shared" si="79"/>
        <v>0</v>
      </c>
    </row>
    <row r="2530" spans="1:13" x14ac:dyDescent="0.3">
      <c r="A2530" s="6">
        <v>63578</v>
      </c>
      <c r="B2530" s="6" t="s">
        <v>4576</v>
      </c>
      <c r="C2530" s="13">
        <v>45592.917025462964</v>
      </c>
      <c r="D2530" s="6" t="s">
        <v>2145</v>
      </c>
      <c r="E2530" s="13">
        <v>45594.291412037041</v>
      </c>
      <c r="F2530" s="6" t="s">
        <v>4577</v>
      </c>
      <c r="G2530" s="13">
        <v>45595.462789351855</v>
      </c>
      <c r="H2530" s="6" t="s">
        <v>14</v>
      </c>
      <c r="I2530" s="6" t="s">
        <v>185</v>
      </c>
      <c r="J2530" s="6" t="s">
        <v>18</v>
      </c>
      <c r="K2530" s="6" t="s">
        <v>15</v>
      </c>
      <c r="L2530" s="7">
        <f t="shared" si="78"/>
        <v>1.1713773148148903</v>
      </c>
      <c r="M2530" s="7">
        <f t="shared" si="79"/>
        <v>0</v>
      </c>
    </row>
    <row r="2531" spans="1:13" x14ac:dyDescent="0.3">
      <c r="A2531" s="6">
        <v>63607</v>
      </c>
      <c r="B2531" s="6" t="s">
        <v>4578</v>
      </c>
      <c r="C2531" s="13">
        <v>45592.917372685188</v>
      </c>
      <c r="D2531" s="6" t="s">
        <v>2306</v>
      </c>
      <c r="E2531" s="13">
        <v>45594.291446759256</v>
      </c>
      <c r="F2531" s="6" t="s">
        <v>4579</v>
      </c>
      <c r="G2531" s="13">
        <v>45600.446701388886</v>
      </c>
      <c r="H2531" s="6" t="s">
        <v>14</v>
      </c>
      <c r="I2531" s="6" t="s">
        <v>942</v>
      </c>
      <c r="J2531" s="6" t="s">
        <v>18</v>
      </c>
      <c r="K2531" s="6" t="s">
        <v>24</v>
      </c>
      <c r="L2531" s="7">
        <f t="shared" si="78"/>
        <v>6.1552546296297805</v>
      </c>
      <c r="M2531" s="7">
        <f t="shared" si="79"/>
        <v>0</v>
      </c>
    </row>
    <row r="2532" spans="1:13" x14ac:dyDescent="0.3">
      <c r="A2532" s="6">
        <v>63610</v>
      </c>
      <c r="B2532" s="6" t="s">
        <v>4580</v>
      </c>
      <c r="C2532" s="13">
        <v>45592.917407407411</v>
      </c>
      <c r="D2532" s="6" t="s">
        <v>3807</v>
      </c>
      <c r="E2532" s="13">
        <v>45594.29146990741</v>
      </c>
      <c r="F2532" s="6" t="s">
        <v>4581</v>
      </c>
      <c r="G2532" s="13">
        <v>45595.416192129633</v>
      </c>
      <c r="H2532" s="6" t="s">
        <v>14</v>
      </c>
      <c r="I2532" s="6" t="s">
        <v>23</v>
      </c>
      <c r="J2532" s="6" t="s">
        <v>18</v>
      </c>
      <c r="K2532" s="6" t="s">
        <v>31</v>
      </c>
      <c r="L2532" s="7">
        <f t="shared" si="78"/>
        <v>1.124722222222772</v>
      </c>
      <c r="M2532" s="7">
        <f t="shared" si="79"/>
        <v>0</v>
      </c>
    </row>
    <row r="2533" spans="1:13" x14ac:dyDescent="0.3">
      <c r="A2533" s="6">
        <v>63613</v>
      </c>
      <c r="B2533" s="6" t="s">
        <v>4582</v>
      </c>
      <c r="C2533" s="13">
        <v>45592.917442129627</v>
      </c>
      <c r="D2533" s="6" t="s">
        <v>3850</v>
      </c>
      <c r="E2533" s="13">
        <v>45594.291516203702</v>
      </c>
      <c r="F2533" s="6" t="s">
        <v>4583</v>
      </c>
      <c r="G2533" s="13">
        <v>45595.313368055555</v>
      </c>
      <c r="H2533" s="6" t="s">
        <v>14</v>
      </c>
      <c r="I2533" s="6" t="s">
        <v>116</v>
      </c>
      <c r="J2533" s="6" t="s">
        <v>18</v>
      </c>
      <c r="K2533" s="6" t="s">
        <v>40</v>
      </c>
      <c r="L2533" s="7">
        <f t="shared" si="78"/>
        <v>1.0218518518522615</v>
      </c>
      <c r="M2533" s="7">
        <f t="shared" si="79"/>
        <v>0</v>
      </c>
    </row>
    <row r="2534" spans="1:13" x14ac:dyDescent="0.3">
      <c r="A2534" s="6">
        <v>63636</v>
      </c>
      <c r="B2534" s="6" t="s">
        <v>4584</v>
      </c>
      <c r="C2534" s="13">
        <v>45592.917708333334</v>
      </c>
      <c r="D2534" s="6" t="s">
        <v>2145</v>
      </c>
      <c r="E2534" s="13">
        <v>45594.291412037041</v>
      </c>
      <c r="F2534" s="6" t="s">
        <v>4585</v>
      </c>
      <c r="G2534" s="13">
        <v>45595.206331018519</v>
      </c>
      <c r="H2534" s="6" t="s">
        <v>14</v>
      </c>
      <c r="I2534" s="6" t="s">
        <v>32</v>
      </c>
      <c r="J2534" s="6" t="s">
        <v>18</v>
      </c>
      <c r="K2534" s="6" t="s">
        <v>93</v>
      </c>
      <c r="L2534" s="7">
        <f t="shared" si="78"/>
        <v>0.91491898147796746</v>
      </c>
      <c r="M2534" s="7">
        <f t="shared" si="79"/>
        <v>0</v>
      </c>
    </row>
    <row r="2535" spans="1:13" x14ac:dyDescent="0.3">
      <c r="A2535" s="6">
        <v>63637</v>
      </c>
      <c r="B2535" s="6" t="s">
        <v>4586</v>
      </c>
      <c r="C2535" s="13">
        <v>45592.917719907404</v>
      </c>
      <c r="D2535" s="6" t="s">
        <v>4313</v>
      </c>
      <c r="E2535" s="13">
        <v>45594.291527777779</v>
      </c>
      <c r="F2535" s="6"/>
      <c r="G2535" s="13"/>
      <c r="H2535" s="6" t="s">
        <v>9</v>
      </c>
      <c r="I2535" s="6" t="s">
        <v>20</v>
      </c>
      <c r="J2535" s="6" t="s">
        <v>18</v>
      </c>
      <c r="K2535" s="6" t="s">
        <v>21</v>
      </c>
      <c r="L2535" s="7" t="str">
        <f t="shared" si="78"/>
        <v/>
      </c>
      <c r="M2535" s="7">
        <f t="shared" si="79"/>
        <v>1</v>
      </c>
    </row>
    <row r="2536" spans="1:13" x14ac:dyDescent="0.3">
      <c r="A2536" s="6">
        <v>63651</v>
      </c>
      <c r="B2536" s="6" t="s">
        <v>4587</v>
      </c>
      <c r="C2536" s="13">
        <v>45592.917881944442</v>
      </c>
      <c r="D2536" s="6" t="s">
        <v>4188</v>
      </c>
      <c r="E2536" s="13">
        <v>45594.291493055556</v>
      </c>
      <c r="F2536" s="6"/>
      <c r="G2536" s="13"/>
      <c r="H2536" s="6" t="s">
        <v>9</v>
      </c>
      <c r="I2536" s="6" t="s">
        <v>32</v>
      </c>
      <c r="J2536" s="6" t="s">
        <v>18</v>
      </c>
      <c r="K2536" s="6" t="s">
        <v>44</v>
      </c>
      <c r="L2536" s="7" t="str">
        <f t="shared" si="78"/>
        <v/>
      </c>
      <c r="M2536" s="7">
        <f t="shared" si="79"/>
        <v>1</v>
      </c>
    </row>
    <row r="2537" spans="1:13" x14ac:dyDescent="0.3">
      <c r="A2537" s="6">
        <v>63666</v>
      </c>
      <c r="B2537" s="6" t="s">
        <v>4588</v>
      </c>
      <c r="C2537" s="13">
        <v>45592.918043981481</v>
      </c>
      <c r="D2537" s="6" t="s">
        <v>2118</v>
      </c>
      <c r="E2537" s="13">
        <v>45594.29142361111</v>
      </c>
      <c r="F2537" s="6" t="s">
        <v>4589</v>
      </c>
      <c r="G2537" s="13">
        <v>45595.131921296299</v>
      </c>
      <c r="H2537" s="6" t="s">
        <v>14</v>
      </c>
      <c r="I2537" s="6" t="s">
        <v>116</v>
      </c>
      <c r="J2537" s="6" t="s">
        <v>18</v>
      </c>
      <c r="K2537" s="6" t="s">
        <v>15</v>
      </c>
      <c r="L2537" s="7">
        <f t="shared" si="78"/>
        <v>0.84049768518889323</v>
      </c>
      <c r="M2537" s="7">
        <f t="shared" si="79"/>
        <v>0</v>
      </c>
    </row>
    <row r="2538" spans="1:13" x14ac:dyDescent="0.3">
      <c r="A2538" s="6">
        <v>63670</v>
      </c>
      <c r="B2538" s="6" t="s">
        <v>4590</v>
      </c>
      <c r="C2538" s="13">
        <v>45592.918923611112</v>
      </c>
      <c r="D2538" s="6" t="s">
        <v>806</v>
      </c>
      <c r="E2538" s="13">
        <v>45597.306921296295</v>
      </c>
      <c r="F2538" s="6"/>
      <c r="G2538" s="13"/>
      <c r="H2538" s="6" t="s">
        <v>35</v>
      </c>
      <c r="I2538" s="6" t="s">
        <v>287</v>
      </c>
      <c r="J2538" s="6" t="s">
        <v>33</v>
      </c>
      <c r="K2538" s="6" t="s">
        <v>15</v>
      </c>
      <c r="L2538" s="7" t="str">
        <f t="shared" si="78"/>
        <v/>
      </c>
      <c r="M2538" s="7">
        <f t="shared" si="79"/>
        <v>0</v>
      </c>
    </row>
    <row r="2539" spans="1:13" x14ac:dyDescent="0.3">
      <c r="A2539" s="6">
        <v>63686</v>
      </c>
      <c r="B2539" s="6" t="s">
        <v>4591</v>
      </c>
      <c r="C2539" s="13">
        <v>45592.929872685185</v>
      </c>
      <c r="D2539" s="6" t="s">
        <v>2306</v>
      </c>
      <c r="E2539" s="13">
        <v>45594.291446759256</v>
      </c>
      <c r="F2539" s="6" t="s">
        <v>4592</v>
      </c>
      <c r="G2539" s="13">
        <v>45596.303680555553</v>
      </c>
      <c r="H2539" s="6" t="s">
        <v>14</v>
      </c>
      <c r="I2539" s="6" t="s">
        <v>114</v>
      </c>
      <c r="J2539" s="6" t="s">
        <v>11</v>
      </c>
      <c r="K2539" s="6" t="s">
        <v>96</v>
      </c>
      <c r="L2539" s="7">
        <f t="shared" si="78"/>
        <v>2.0122337962966412</v>
      </c>
      <c r="M2539" s="7">
        <f t="shared" si="79"/>
        <v>0</v>
      </c>
    </row>
    <row r="2540" spans="1:13" x14ac:dyDescent="0.3">
      <c r="A2540" s="6">
        <v>63693</v>
      </c>
      <c r="B2540" s="6" t="s">
        <v>4593</v>
      </c>
      <c r="C2540" s="13">
        <v>45592.936041666668</v>
      </c>
      <c r="D2540" s="6" t="s">
        <v>656</v>
      </c>
      <c r="E2540" s="13">
        <v>45594.291458333333</v>
      </c>
      <c r="F2540" s="6" t="s">
        <v>4594</v>
      </c>
      <c r="G2540" s="13">
        <v>45596.37940972222</v>
      </c>
      <c r="H2540" s="6" t="s">
        <v>14</v>
      </c>
      <c r="I2540" s="6" t="s">
        <v>114</v>
      </c>
      <c r="J2540" s="6" t="s">
        <v>11</v>
      </c>
      <c r="K2540" s="6" t="s">
        <v>115</v>
      </c>
      <c r="L2540" s="7">
        <f t="shared" si="78"/>
        <v>2.0879513888867223</v>
      </c>
      <c r="M2540" s="7">
        <f t="shared" si="79"/>
        <v>0</v>
      </c>
    </row>
    <row r="2541" spans="1:13" x14ac:dyDescent="0.3">
      <c r="A2541" s="6">
        <v>63699</v>
      </c>
      <c r="B2541" s="6" t="s">
        <v>4595</v>
      </c>
      <c r="C2541" s="13">
        <v>45592.942824074074</v>
      </c>
      <c r="D2541" s="6" t="s">
        <v>2118</v>
      </c>
      <c r="E2541" s="13">
        <v>45594.29142361111</v>
      </c>
      <c r="F2541" s="6"/>
      <c r="G2541" s="13"/>
      <c r="H2541" s="6" t="s">
        <v>9</v>
      </c>
      <c r="I2541" s="6" t="s">
        <v>10</v>
      </c>
      <c r="J2541" s="6" t="s">
        <v>11</v>
      </c>
      <c r="K2541" s="6" t="s">
        <v>44</v>
      </c>
      <c r="L2541" s="7" t="str">
        <f t="shared" si="78"/>
        <v/>
      </c>
      <c r="M2541" s="7">
        <f t="shared" si="79"/>
        <v>1</v>
      </c>
    </row>
    <row r="2542" spans="1:13" x14ac:dyDescent="0.3">
      <c r="A2542" s="6">
        <v>63702</v>
      </c>
      <c r="B2542" s="6" t="s">
        <v>4596</v>
      </c>
      <c r="C2542" s="13">
        <v>45592.944895833331</v>
      </c>
      <c r="D2542" s="6" t="s">
        <v>2145</v>
      </c>
      <c r="E2542" s="13">
        <v>45594.291412037041</v>
      </c>
      <c r="F2542" s="6" t="s">
        <v>4597</v>
      </c>
      <c r="G2542" s="13">
        <v>45596.314583333333</v>
      </c>
      <c r="H2542" s="6" t="s">
        <v>14</v>
      </c>
      <c r="I2542" s="6" t="s">
        <v>114</v>
      </c>
      <c r="J2542" s="6" t="s">
        <v>11</v>
      </c>
      <c r="K2542" s="6" t="s">
        <v>36</v>
      </c>
      <c r="L2542" s="7">
        <f t="shared" si="78"/>
        <v>2.0231712962922757</v>
      </c>
      <c r="M2542" s="7">
        <f t="shared" si="79"/>
        <v>0</v>
      </c>
    </row>
    <row r="2543" spans="1:13" x14ac:dyDescent="0.3">
      <c r="A2543" s="6">
        <v>63705</v>
      </c>
      <c r="B2543" s="6" t="s">
        <v>4598</v>
      </c>
      <c r="C2543" s="13">
        <v>45592.95040509259</v>
      </c>
      <c r="D2543" s="6" t="s">
        <v>2118</v>
      </c>
      <c r="E2543" s="13">
        <v>45594.29142361111</v>
      </c>
      <c r="F2543" s="6" t="s">
        <v>4599</v>
      </c>
      <c r="G2543" s="13">
        <v>45595.376863425925</v>
      </c>
      <c r="H2543" s="6" t="s">
        <v>14</v>
      </c>
      <c r="I2543" s="6" t="s">
        <v>92</v>
      </c>
      <c r="J2543" s="6" t="s">
        <v>11</v>
      </c>
      <c r="K2543" s="6" t="s">
        <v>61</v>
      </c>
      <c r="L2543" s="7">
        <f t="shared" si="78"/>
        <v>1.0854398148148903</v>
      </c>
      <c r="M2543" s="7">
        <f t="shared" si="79"/>
        <v>0</v>
      </c>
    </row>
    <row r="2544" spans="1:13" x14ac:dyDescent="0.3">
      <c r="A2544" s="6">
        <v>63721</v>
      </c>
      <c r="B2544" s="6" t="s">
        <v>4600</v>
      </c>
      <c r="C2544" s="13">
        <v>45592.965312499997</v>
      </c>
      <c r="D2544" s="6" t="s">
        <v>4188</v>
      </c>
      <c r="E2544" s="13">
        <v>45594.291493055556</v>
      </c>
      <c r="F2544" s="6" t="s">
        <v>4601</v>
      </c>
      <c r="G2544" s="13">
        <v>45595.382337962961</v>
      </c>
      <c r="H2544" s="6" t="s">
        <v>14</v>
      </c>
      <c r="I2544" s="6" t="s">
        <v>92</v>
      </c>
      <c r="J2544" s="6" t="s">
        <v>11</v>
      </c>
      <c r="K2544" s="6" t="s">
        <v>153</v>
      </c>
      <c r="L2544" s="7">
        <f t="shared" si="78"/>
        <v>1.0908449074049713</v>
      </c>
      <c r="M2544" s="7">
        <f t="shared" si="79"/>
        <v>0</v>
      </c>
    </row>
    <row r="2545" spans="1:13" x14ac:dyDescent="0.3">
      <c r="A2545" s="6">
        <v>63727</v>
      </c>
      <c r="B2545" s="6" t="s">
        <v>4602</v>
      </c>
      <c r="C2545" s="13">
        <v>45592.971759259257</v>
      </c>
      <c r="D2545" s="6" t="s">
        <v>4188</v>
      </c>
      <c r="E2545" s="13">
        <v>45594.291493055556</v>
      </c>
      <c r="F2545" s="6"/>
      <c r="G2545" s="13"/>
      <c r="H2545" s="6" t="s">
        <v>9</v>
      </c>
      <c r="I2545" s="6" t="s">
        <v>168</v>
      </c>
      <c r="J2545" s="6" t="s">
        <v>18</v>
      </c>
      <c r="K2545" s="6" t="s">
        <v>24</v>
      </c>
      <c r="L2545" s="7" t="str">
        <f t="shared" si="78"/>
        <v/>
      </c>
      <c r="M2545" s="7">
        <f t="shared" si="79"/>
        <v>1</v>
      </c>
    </row>
    <row r="2546" spans="1:13" x14ac:dyDescent="0.3">
      <c r="A2546" s="6">
        <v>63728</v>
      </c>
      <c r="B2546" s="6" t="s">
        <v>4603</v>
      </c>
      <c r="C2546" s="13">
        <v>45592.974618055552</v>
      </c>
      <c r="D2546" s="6" t="s">
        <v>2306</v>
      </c>
      <c r="E2546" s="13">
        <v>45594.291446759256</v>
      </c>
      <c r="F2546" s="6" t="s">
        <v>4604</v>
      </c>
      <c r="G2546" s="13">
        <v>45595.301898148151</v>
      </c>
      <c r="H2546" s="6" t="s">
        <v>14</v>
      </c>
      <c r="I2546" s="6" t="s">
        <v>92</v>
      </c>
      <c r="J2546" s="6" t="s">
        <v>11</v>
      </c>
      <c r="K2546" s="6" t="s">
        <v>15</v>
      </c>
      <c r="L2546" s="7">
        <f t="shared" si="78"/>
        <v>1.0104513888945803</v>
      </c>
      <c r="M2546" s="7">
        <f t="shared" si="79"/>
        <v>0</v>
      </c>
    </row>
    <row r="2547" spans="1:13" x14ac:dyDescent="0.3">
      <c r="A2547" s="6">
        <v>63729</v>
      </c>
      <c r="B2547" s="6" t="s">
        <v>4605</v>
      </c>
      <c r="C2547" s="13">
        <v>45592.977685185186</v>
      </c>
      <c r="D2547" s="6" t="s">
        <v>2118</v>
      </c>
      <c r="E2547" s="13">
        <v>45594.29142361111</v>
      </c>
      <c r="F2547" s="6" t="s">
        <v>4606</v>
      </c>
      <c r="G2547" s="13">
        <v>45595.398032407407</v>
      </c>
      <c r="H2547" s="6" t="s">
        <v>14</v>
      </c>
      <c r="I2547" s="6" t="s">
        <v>10</v>
      </c>
      <c r="J2547" s="6" t="s">
        <v>11</v>
      </c>
      <c r="K2547" s="6" t="s">
        <v>15</v>
      </c>
      <c r="L2547" s="7">
        <f t="shared" si="78"/>
        <v>1.1066087962972233</v>
      </c>
      <c r="M2547" s="7">
        <f t="shared" si="79"/>
        <v>0</v>
      </c>
    </row>
    <row r="2548" spans="1:13" x14ac:dyDescent="0.3">
      <c r="A2548" s="6">
        <v>63745</v>
      </c>
      <c r="B2548" s="6" t="s">
        <v>4607</v>
      </c>
      <c r="C2548" s="13">
        <v>45593.061932870369</v>
      </c>
      <c r="D2548" s="6" t="s">
        <v>741</v>
      </c>
      <c r="E2548" s="13">
        <v>45595.330659722225</v>
      </c>
      <c r="F2548" s="6" t="s">
        <v>4608</v>
      </c>
      <c r="G2548" s="13">
        <v>45596.400856481479</v>
      </c>
      <c r="H2548" s="6" t="s">
        <v>14</v>
      </c>
      <c r="I2548" s="6" t="s">
        <v>168</v>
      </c>
      <c r="J2548" s="6" t="s">
        <v>18</v>
      </c>
      <c r="K2548" s="6" t="s">
        <v>93</v>
      </c>
      <c r="L2548" s="7">
        <f t="shared" si="78"/>
        <v>1.0701967592540313</v>
      </c>
      <c r="M2548" s="7">
        <f t="shared" si="79"/>
        <v>0</v>
      </c>
    </row>
    <row r="2549" spans="1:13" x14ac:dyDescent="0.3">
      <c r="A2549" s="6">
        <v>63753</v>
      </c>
      <c r="B2549" s="6" t="s">
        <v>4609</v>
      </c>
      <c r="C2549" s="13">
        <v>45593.125081018516</v>
      </c>
      <c r="D2549" s="6" t="s">
        <v>1535</v>
      </c>
      <c r="E2549" s="13">
        <v>45596.289097222223</v>
      </c>
      <c r="F2549" s="6" t="s">
        <v>4610</v>
      </c>
      <c r="G2549" s="13">
        <v>45598.230474537035</v>
      </c>
      <c r="H2549" s="6" t="s">
        <v>14</v>
      </c>
      <c r="I2549" s="6" t="s">
        <v>942</v>
      </c>
      <c r="J2549" s="6" t="s">
        <v>18</v>
      </c>
      <c r="K2549" s="6" t="s">
        <v>227</v>
      </c>
      <c r="L2549" s="7">
        <f t="shared" si="78"/>
        <v>1.9413773148116888</v>
      </c>
      <c r="M2549" s="7">
        <f t="shared" si="79"/>
        <v>0</v>
      </c>
    </row>
    <row r="2550" spans="1:13" x14ac:dyDescent="0.3">
      <c r="A2550" s="6">
        <v>63757</v>
      </c>
      <c r="B2550" s="6" t="s">
        <v>4611</v>
      </c>
      <c r="C2550" s="13">
        <v>45593.14234953704</v>
      </c>
      <c r="D2550" s="6" t="s">
        <v>3807</v>
      </c>
      <c r="E2550" s="13">
        <v>45594.29146990741</v>
      </c>
      <c r="F2550" s="6" t="s">
        <v>4612</v>
      </c>
      <c r="G2550" s="13">
        <v>45595.432546296295</v>
      </c>
      <c r="H2550" s="6" t="s">
        <v>14</v>
      </c>
      <c r="I2550" s="6" t="s">
        <v>23</v>
      </c>
      <c r="J2550" s="6" t="s">
        <v>18</v>
      </c>
      <c r="K2550" s="6" t="s">
        <v>15</v>
      </c>
      <c r="L2550" s="7">
        <f t="shared" si="78"/>
        <v>1.1410763888852671</v>
      </c>
      <c r="M2550" s="7">
        <f t="shared" si="79"/>
        <v>0</v>
      </c>
    </row>
    <row r="2551" spans="1:13" x14ac:dyDescent="0.3">
      <c r="A2551" s="6">
        <v>63768</v>
      </c>
      <c r="B2551" s="6" t="s">
        <v>4613</v>
      </c>
      <c r="C2551" s="13">
        <v>45593.186793981484</v>
      </c>
      <c r="D2551" s="6" t="s">
        <v>4134</v>
      </c>
      <c r="E2551" s="13">
        <v>45594.291435185187</v>
      </c>
      <c r="F2551" s="6"/>
      <c r="G2551" s="13"/>
      <c r="H2551" s="6" t="s">
        <v>5536</v>
      </c>
      <c r="I2551" s="6" t="s">
        <v>23</v>
      </c>
      <c r="J2551" s="6" t="s">
        <v>18</v>
      </c>
      <c r="K2551" s="6" t="s">
        <v>15</v>
      </c>
      <c r="L2551" s="7" t="str">
        <f t="shared" si="78"/>
        <v/>
      </c>
      <c r="M2551" s="7">
        <f t="shared" si="79"/>
        <v>0</v>
      </c>
    </row>
    <row r="2552" spans="1:13" x14ac:dyDescent="0.3">
      <c r="A2552" s="6">
        <v>63777</v>
      </c>
      <c r="B2552" s="6" t="s">
        <v>4614</v>
      </c>
      <c r="C2552" s="13">
        <v>45593.196585648147</v>
      </c>
      <c r="D2552" s="6" t="s">
        <v>3807</v>
      </c>
      <c r="E2552" s="13">
        <v>45594.29146990741</v>
      </c>
      <c r="F2552" s="6" t="s">
        <v>4615</v>
      </c>
      <c r="G2552" s="13">
        <v>45596.410370370373</v>
      </c>
      <c r="H2552" s="6" t="s">
        <v>14</v>
      </c>
      <c r="I2552" s="6" t="s">
        <v>114</v>
      </c>
      <c r="J2552" s="6" t="s">
        <v>11</v>
      </c>
      <c r="K2552" s="6" t="s">
        <v>93</v>
      </c>
      <c r="L2552" s="7">
        <f t="shared" si="78"/>
        <v>2.1189004629632109</v>
      </c>
      <c r="M2552" s="7">
        <f t="shared" si="79"/>
        <v>0</v>
      </c>
    </row>
    <row r="2553" spans="1:13" x14ac:dyDescent="0.3">
      <c r="A2553" s="6">
        <v>63782</v>
      </c>
      <c r="B2553" s="6" t="s">
        <v>4616</v>
      </c>
      <c r="C2553" s="13">
        <v>45593.203668981485</v>
      </c>
      <c r="D2553" s="6" t="s">
        <v>3850</v>
      </c>
      <c r="E2553" s="13">
        <v>45594.291516203702</v>
      </c>
      <c r="F2553" s="6" t="s">
        <v>4617</v>
      </c>
      <c r="G2553" s="13">
        <v>45595.321574074071</v>
      </c>
      <c r="H2553" s="6" t="s">
        <v>14</v>
      </c>
      <c r="I2553" s="6" t="s">
        <v>20</v>
      </c>
      <c r="J2553" s="6" t="s">
        <v>18</v>
      </c>
      <c r="K2553" s="6" t="s">
        <v>31</v>
      </c>
      <c r="L2553" s="7">
        <f t="shared" si="78"/>
        <v>1.0300578703681822</v>
      </c>
      <c r="M2553" s="7">
        <f t="shared" si="79"/>
        <v>0</v>
      </c>
    </row>
    <row r="2554" spans="1:13" x14ac:dyDescent="0.3">
      <c r="A2554" s="6">
        <v>63799</v>
      </c>
      <c r="B2554" s="6" t="s">
        <v>4618</v>
      </c>
      <c r="C2554" s="13">
        <v>45593.22451388889</v>
      </c>
      <c r="D2554" s="6" t="s">
        <v>2145</v>
      </c>
      <c r="E2554" s="13">
        <v>45594.291412037041</v>
      </c>
      <c r="F2554" s="6" t="s">
        <v>4619</v>
      </c>
      <c r="G2554" s="13">
        <v>45600.235393518517</v>
      </c>
      <c r="H2554" s="6" t="s">
        <v>14</v>
      </c>
      <c r="I2554" s="6" t="s">
        <v>114</v>
      </c>
      <c r="J2554" s="6" t="s">
        <v>11</v>
      </c>
      <c r="K2554" s="6" t="s">
        <v>188</v>
      </c>
      <c r="L2554" s="7">
        <f t="shared" si="78"/>
        <v>5.9439814814759302</v>
      </c>
      <c r="M2554" s="7">
        <f t="shared" si="79"/>
        <v>0</v>
      </c>
    </row>
    <row r="2555" spans="1:13" x14ac:dyDescent="0.3">
      <c r="A2555" s="6">
        <v>63804</v>
      </c>
      <c r="B2555" s="6" t="s">
        <v>4620</v>
      </c>
      <c r="C2555" s="13">
        <v>45593.23060185185</v>
      </c>
      <c r="D2555" s="6" t="s">
        <v>2118</v>
      </c>
      <c r="E2555" s="13">
        <v>45594.29142361111</v>
      </c>
      <c r="F2555" s="6" t="s">
        <v>4621</v>
      </c>
      <c r="G2555" s="13">
        <v>45603.355729166666</v>
      </c>
      <c r="H2555" s="6" t="s">
        <v>14</v>
      </c>
      <c r="I2555" s="6" t="s">
        <v>942</v>
      </c>
      <c r="J2555" s="6" t="s">
        <v>18</v>
      </c>
      <c r="K2555" s="6" t="s">
        <v>42</v>
      </c>
      <c r="L2555" s="7">
        <f t="shared" si="78"/>
        <v>9.0643055555556202</v>
      </c>
      <c r="M2555" s="7">
        <f t="shared" si="79"/>
        <v>0</v>
      </c>
    </row>
    <row r="2556" spans="1:13" x14ac:dyDescent="0.3">
      <c r="A2556" s="6">
        <v>63808</v>
      </c>
      <c r="B2556" s="6" t="s">
        <v>4622</v>
      </c>
      <c r="C2556" s="13">
        <v>45593.234525462962</v>
      </c>
      <c r="D2556" s="6" t="s">
        <v>2118</v>
      </c>
      <c r="E2556" s="13">
        <v>45594.29142361111</v>
      </c>
      <c r="F2556" s="6" t="s">
        <v>4623</v>
      </c>
      <c r="G2556" s="13">
        <v>45595.228819444441</v>
      </c>
      <c r="H2556" s="6" t="s">
        <v>14</v>
      </c>
      <c r="I2556" s="6" t="s">
        <v>185</v>
      </c>
      <c r="J2556" s="6" t="s">
        <v>18</v>
      </c>
      <c r="K2556" s="6" t="s">
        <v>40</v>
      </c>
      <c r="L2556" s="7">
        <f t="shared" si="78"/>
        <v>0.937395833330811</v>
      </c>
      <c r="M2556" s="7">
        <f t="shared" si="79"/>
        <v>0</v>
      </c>
    </row>
    <row r="2557" spans="1:13" x14ac:dyDescent="0.3">
      <c r="A2557" s="6">
        <v>63812</v>
      </c>
      <c r="B2557" s="6" t="s">
        <v>4624</v>
      </c>
      <c r="C2557" s="13">
        <v>45593.237407407411</v>
      </c>
      <c r="D2557" s="6" t="s">
        <v>2145</v>
      </c>
      <c r="E2557" s="13">
        <v>45594.291412037041</v>
      </c>
      <c r="F2557" s="6" t="s">
        <v>4625</v>
      </c>
      <c r="G2557" s="13">
        <v>45596.190462962964</v>
      </c>
      <c r="H2557" s="6" t="s">
        <v>14</v>
      </c>
      <c r="I2557" s="6" t="s">
        <v>116</v>
      </c>
      <c r="J2557" s="6" t="s">
        <v>18</v>
      </c>
      <c r="K2557" s="6" t="s">
        <v>227</v>
      </c>
      <c r="L2557" s="7">
        <f t="shared" si="78"/>
        <v>1.8990509259238024</v>
      </c>
      <c r="M2557" s="7">
        <f t="shared" si="79"/>
        <v>0</v>
      </c>
    </row>
    <row r="2558" spans="1:13" x14ac:dyDescent="0.3">
      <c r="A2558" s="6">
        <v>63813</v>
      </c>
      <c r="B2558" s="6" t="s">
        <v>4626</v>
      </c>
      <c r="C2558" s="13">
        <v>45593.237766203703</v>
      </c>
      <c r="D2558" s="6" t="s">
        <v>2306</v>
      </c>
      <c r="E2558" s="13">
        <v>45594.291446759256</v>
      </c>
      <c r="F2558" s="6"/>
      <c r="G2558" s="13"/>
      <c r="H2558" s="6" t="s">
        <v>9</v>
      </c>
      <c r="I2558" s="6" t="s">
        <v>92</v>
      </c>
      <c r="J2558" s="6" t="s">
        <v>11</v>
      </c>
      <c r="K2558" s="6" t="s">
        <v>93</v>
      </c>
      <c r="L2558" s="7" t="str">
        <f t="shared" si="78"/>
        <v/>
      </c>
      <c r="M2558" s="7">
        <f t="shared" si="79"/>
        <v>1</v>
      </c>
    </row>
    <row r="2559" spans="1:13" x14ac:dyDescent="0.3">
      <c r="A2559" s="6">
        <v>63817</v>
      </c>
      <c r="B2559" s="6" t="s">
        <v>4627</v>
      </c>
      <c r="C2559" s="13">
        <v>45593.239687499998</v>
      </c>
      <c r="D2559" s="6" t="s">
        <v>2118</v>
      </c>
      <c r="E2559" s="13">
        <v>45594.29142361111</v>
      </c>
      <c r="F2559" s="6" t="s">
        <v>4628</v>
      </c>
      <c r="G2559" s="13">
        <v>45596.344675925924</v>
      </c>
      <c r="H2559" s="6" t="s">
        <v>14</v>
      </c>
      <c r="I2559" s="6" t="s">
        <v>25</v>
      </c>
      <c r="J2559" s="6" t="s">
        <v>33</v>
      </c>
      <c r="K2559" s="6" t="s">
        <v>93</v>
      </c>
      <c r="L2559" s="7">
        <f t="shared" si="78"/>
        <v>2.0532523148140172</v>
      </c>
      <c r="M2559" s="7">
        <f t="shared" si="79"/>
        <v>0</v>
      </c>
    </row>
    <row r="2560" spans="1:13" x14ac:dyDescent="0.3">
      <c r="A2560" s="6">
        <v>63824</v>
      </c>
      <c r="B2560" s="6" t="s">
        <v>4629</v>
      </c>
      <c r="C2560" s="13">
        <v>45593.245335648149</v>
      </c>
      <c r="D2560" s="6" t="s">
        <v>4259</v>
      </c>
      <c r="E2560" s="13">
        <v>45594.291504629633</v>
      </c>
      <c r="F2560" s="6" t="s">
        <v>4630</v>
      </c>
      <c r="G2560" s="13">
        <v>45600.270266203705</v>
      </c>
      <c r="H2560" s="6" t="s">
        <v>14</v>
      </c>
      <c r="I2560" s="6" t="s">
        <v>92</v>
      </c>
      <c r="J2560" s="6" t="s">
        <v>11</v>
      </c>
      <c r="K2560" s="6" t="s">
        <v>21</v>
      </c>
      <c r="L2560" s="7">
        <f t="shared" si="78"/>
        <v>5.978761574071541</v>
      </c>
      <c r="M2560" s="7">
        <f t="shared" si="79"/>
        <v>0</v>
      </c>
    </row>
    <row r="2561" spans="1:13" x14ac:dyDescent="0.3">
      <c r="A2561" s="6">
        <v>63848</v>
      </c>
      <c r="B2561" s="6" t="s">
        <v>4631</v>
      </c>
      <c r="C2561" s="13">
        <v>45593.266493055555</v>
      </c>
      <c r="D2561" s="6" t="s">
        <v>3807</v>
      </c>
      <c r="E2561" s="13">
        <v>45594.29146990741</v>
      </c>
      <c r="F2561" s="6" t="s">
        <v>4632</v>
      </c>
      <c r="G2561" s="13">
        <v>45601.344571759262</v>
      </c>
      <c r="H2561" s="6" t="s">
        <v>14</v>
      </c>
      <c r="I2561" s="6" t="s">
        <v>10</v>
      </c>
      <c r="J2561" s="6" t="s">
        <v>11</v>
      </c>
      <c r="K2561" s="6" t="s">
        <v>39</v>
      </c>
      <c r="L2561" s="7">
        <f t="shared" si="78"/>
        <v>7.0531018518522615</v>
      </c>
      <c r="M2561" s="7">
        <f t="shared" si="79"/>
        <v>0</v>
      </c>
    </row>
    <row r="2562" spans="1:13" x14ac:dyDescent="0.3">
      <c r="A2562" s="6">
        <v>63850</v>
      </c>
      <c r="B2562" s="6" t="s">
        <v>4633</v>
      </c>
      <c r="C2562" s="13">
        <v>45593.267546296294</v>
      </c>
      <c r="D2562" s="6" t="s">
        <v>4259</v>
      </c>
      <c r="E2562" s="13">
        <v>45594.291504629633</v>
      </c>
      <c r="F2562" s="6" t="s">
        <v>4634</v>
      </c>
      <c r="G2562" s="13">
        <v>45595.44972222222</v>
      </c>
      <c r="H2562" s="6" t="s">
        <v>14</v>
      </c>
      <c r="I2562" s="6" t="s">
        <v>92</v>
      </c>
      <c r="J2562" s="6" t="s">
        <v>11</v>
      </c>
      <c r="K2562" s="6" t="s">
        <v>228</v>
      </c>
      <c r="L2562" s="7">
        <f t="shared" ref="L2562:L2625" si="80">IF(OR(ISBLANK(G2562),ISBLANK(E2562)),"", G2562 - E2562)</f>
        <v>1.1582175925868796</v>
      </c>
      <c r="M2562" s="7">
        <f t="shared" ref="M2562:M2625" si="81">IF(H2562="Returned",1,0)</f>
        <v>0</v>
      </c>
    </row>
    <row r="2563" spans="1:13" x14ac:dyDescent="0.3">
      <c r="A2563" s="6">
        <v>63857</v>
      </c>
      <c r="B2563" s="6" t="s">
        <v>4635</v>
      </c>
      <c r="C2563" s="13">
        <v>45593.276400462964</v>
      </c>
      <c r="D2563" s="6" t="s">
        <v>2399</v>
      </c>
      <c r="E2563" s="13">
        <v>45594.291481481479</v>
      </c>
      <c r="F2563" s="6" t="s">
        <v>4636</v>
      </c>
      <c r="G2563" s="13">
        <v>45595.481469907405</v>
      </c>
      <c r="H2563" s="6" t="s">
        <v>14</v>
      </c>
      <c r="I2563" s="6" t="s">
        <v>287</v>
      </c>
      <c r="J2563" s="6" t="s">
        <v>18</v>
      </c>
      <c r="K2563" s="6" t="s">
        <v>15</v>
      </c>
      <c r="L2563" s="7">
        <f t="shared" si="80"/>
        <v>1.1899884259255487</v>
      </c>
      <c r="M2563" s="7">
        <f t="shared" si="81"/>
        <v>0</v>
      </c>
    </row>
    <row r="2564" spans="1:13" x14ac:dyDescent="0.3">
      <c r="A2564" s="6">
        <v>63863</v>
      </c>
      <c r="B2564" s="6" t="s">
        <v>4637</v>
      </c>
      <c r="C2564" s="13">
        <v>45593.286157407405</v>
      </c>
      <c r="D2564" s="6" t="s">
        <v>656</v>
      </c>
      <c r="E2564" s="13">
        <v>45594.291458333333</v>
      </c>
      <c r="F2564" s="6"/>
      <c r="G2564" s="13"/>
      <c r="H2564" s="6" t="s">
        <v>9</v>
      </c>
      <c r="I2564" s="6" t="s">
        <v>92</v>
      </c>
      <c r="J2564" s="6" t="s">
        <v>11</v>
      </c>
      <c r="K2564" s="6" t="s">
        <v>42</v>
      </c>
      <c r="L2564" s="7" t="str">
        <f t="shared" si="80"/>
        <v/>
      </c>
      <c r="M2564" s="7">
        <f t="shared" si="81"/>
        <v>1</v>
      </c>
    </row>
    <row r="2565" spans="1:13" x14ac:dyDescent="0.3">
      <c r="A2565" s="6">
        <v>63892</v>
      </c>
      <c r="B2565" s="6" t="s">
        <v>4638</v>
      </c>
      <c r="C2565" s="13">
        <v>45593.302071759259</v>
      </c>
      <c r="D2565" s="6" t="s">
        <v>3807</v>
      </c>
      <c r="E2565" s="13">
        <v>45594.29146990741</v>
      </c>
      <c r="F2565" s="6" t="s">
        <v>4639</v>
      </c>
      <c r="G2565" s="13">
        <v>45595.481076388889</v>
      </c>
      <c r="H2565" s="6" t="s">
        <v>14</v>
      </c>
      <c r="I2565" s="6" t="s">
        <v>50</v>
      </c>
      <c r="J2565" s="6" t="s">
        <v>18</v>
      </c>
      <c r="K2565" s="6" t="s">
        <v>69</v>
      </c>
      <c r="L2565" s="7">
        <f t="shared" si="80"/>
        <v>1.1896064814791316</v>
      </c>
      <c r="M2565" s="7">
        <f t="shared" si="81"/>
        <v>0</v>
      </c>
    </row>
    <row r="2566" spans="1:13" x14ac:dyDescent="0.3">
      <c r="A2566" s="6">
        <v>63898</v>
      </c>
      <c r="B2566" s="6" t="s">
        <v>4640</v>
      </c>
      <c r="C2566" s="13">
        <v>45593.308113425926</v>
      </c>
      <c r="D2566" s="6" t="s">
        <v>4641</v>
      </c>
      <c r="E2566" s="13">
        <v>45594.583078703705</v>
      </c>
      <c r="F2566" s="6" t="s">
        <v>4642</v>
      </c>
      <c r="G2566" s="13">
        <v>45600.716435185182</v>
      </c>
      <c r="H2566" s="6" t="s">
        <v>14</v>
      </c>
      <c r="I2566" s="6" t="s">
        <v>92</v>
      </c>
      <c r="J2566" s="6" t="s">
        <v>11</v>
      </c>
      <c r="K2566" s="6" t="s">
        <v>21</v>
      </c>
      <c r="L2566" s="7">
        <f t="shared" si="80"/>
        <v>6.1333564814776764</v>
      </c>
      <c r="M2566" s="7">
        <f t="shared" si="81"/>
        <v>0</v>
      </c>
    </row>
    <row r="2567" spans="1:13" x14ac:dyDescent="0.3">
      <c r="A2567" s="6">
        <v>63902</v>
      </c>
      <c r="B2567" s="6" t="s">
        <v>4643</v>
      </c>
      <c r="C2567" s="13">
        <v>45593.310925925929</v>
      </c>
      <c r="D2567" s="6" t="s">
        <v>2145</v>
      </c>
      <c r="E2567" s="13">
        <v>45594.291412037041</v>
      </c>
      <c r="F2567" s="6" t="s">
        <v>4644</v>
      </c>
      <c r="G2567" s="13">
        <v>45603.107291666667</v>
      </c>
      <c r="H2567" s="6" t="s">
        <v>14</v>
      </c>
      <c r="I2567" s="6" t="s">
        <v>114</v>
      </c>
      <c r="J2567" s="6" t="s">
        <v>11</v>
      </c>
      <c r="K2567" s="6" t="s">
        <v>68</v>
      </c>
      <c r="L2567" s="7">
        <f t="shared" si="80"/>
        <v>8.8158796296265791</v>
      </c>
      <c r="M2567" s="7">
        <f t="shared" si="81"/>
        <v>0</v>
      </c>
    </row>
    <row r="2568" spans="1:13" x14ac:dyDescent="0.3">
      <c r="A2568" s="6">
        <v>63906</v>
      </c>
      <c r="B2568" s="6" t="s">
        <v>4645</v>
      </c>
      <c r="C2568" s="13">
        <v>45593.312418981484</v>
      </c>
      <c r="D2568" s="6" t="s">
        <v>2118</v>
      </c>
      <c r="E2568" s="13">
        <v>45594.29142361111</v>
      </c>
      <c r="F2568" s="6"/>
      <c r="G2568" s="13"/>
      <c r="H2568" s="6" t="s">
        <v>35</v>
      </c>
      <c r="I2568" s="6" t="s">
        <v>10</v>
      </c>
      <c r="J2568" s="6" t="s">
        <v>11</v>
      </c>
      <c r="K2568" s="6" t="s">
        <v>15</v>
      </c>
      <c r="L2568" s="7" t="str">
        <f t="shared" si="80"/>
        <v/>
      </c>
      <c r="M2568" s="7">
        <f t="shared" si="81"/>
        <v>0</v>
      </c>
    </row>
    <row r="2569" spans="1:13" x14ac:dyDescent="0.3">
      <c r="A2569" s="6">
        <v>63907</v>
      </c>
      <c r="B2569" s="6" t="s">
        <v>4646</v>
      </c>
      <c r="C2569" s="13">
        <v>45593.313136574077</v>
      </c>
      <c r="D2569" s="6" t="s">
        <v>3476</v>
      </c>
      <c r="E2569" s="13">
        <v>45593.386319444442</v>
      </c>
      <c r="F2569" s="6"/>
      <c r="G2569" s="13"/>
      <c r="H2569" s="6" t="s">
        <v>9</v>
      </c>
      <c r="I2569" s="6" t="s">
        <v>114</v>
      </c>
      <c r="J2569" s="6" t="s">
        <v>11</v>
      </c>
      <c r="K2569" s="6" t="s">
        <v>137</v>
      </c>
      <c r="L2569" s="7" t="str">
        <f t="shared" si="80"/>
        <v/>
      </c>
      <c r="M2569" s="7">
        <f t="shared" si="81"/>
        <v>1</v>
      </c>
    </row>
    <row r="2570" spans="1:13" x14ac:dyDescent="0.3">
      <c r="A2570" s="6">
        <v>63919</v>
      </c>
      <c r="B2570" s="6" t="s">
        <v>4647</v>
      </c>
      <c r="C2570" s="13">
        <v>45593.327245370368</v>
      </c>
      <c r="D2570" s="6" t="s">
        <v>4134</v>
      </c>
      <c r="E2570" s="13">
        <v>45594.291435185187</v>
      </c>
      <c r="F2570" s="6" t="s">
        <v>4648</v>
      </c>
      <c r="G2570" s="13">
        <v>45600.034166666665</v>
      </c>
      <c r="H2570" s="6" t="s">
        <v>14</v>
      </c>
      <c r="I2570" s="6" t="s">
        <v>83</v>
      </c>
      <c r="J2570" s="6" t="s">
        <v>18</v>
      </c>
      <c r="K2570" s="6" t="s">
        <v>63</v>
      </c>
      <c r="L2570" s="7">
        <f t="shared" si="80"/>
        <v>5.7427314814776764</v>
      </c>
      <c r="M2570" s="7">
        <f t="shared" si="81"/>
        <v>0</v>
      </c>
    </row>
    <row r="2571" spans="1:13" x14ac:dyDescent="0.3">
      <c r="A2571" s="6">
        <v>63931</v>
      </c>
      <c r="B2571" s="6" t="s">
        <v>4196</v>
      </c>
      <c r="C2571" s="13">
        <v>45593.331469907411</v>
      </c>
      <c r="D2571" s="6" t="s">
        <v>3740</v>
      </c>
      <c r="E2571" s="13">
        <v>45593.386377314811</v>
      </c>
      <c r="F2571" s="6"/>
      <c r="G2571" s="13"/>
      <c r="H2571" s="6" t="s">
        <v>9</v>
      </c>
      <c r="I2571" s="6" t="s">
        <v>10</v>
      </c>
      <c r="J2571" s="6" t="s">
        <v>11</v>
      </c>
      <c r="K2571" s="6" t="s">
        <v>39</v>
      </c>
      <c r="L2571" s="7" t="str">
        <f t="shared" si="80"/>
        <v/>
      </c>
      <c r="M2571" s="7">
        <f t="shared" si="81"/>
        <v>1</v>
      </c>
    </row>
    <row r="2572" spans="1:13" x14ac:dyDescent="0.3">
      <c r="A2572" s="6">
        <v>49826</v>
      </c>
      <c r="B2572" s="6" t="s">
        <v>4649</v>
      </c>
      <c r="C2572" s="13">
        <v>45567.848541666666</v>
      </c>
      <c r="D2572" s="6" t="s">
        <v>802</v>
      </c>
      <c r="E2572" s="13">
        <v>45597.306990740741</v>
      </c>
      <c r="F2572" s="6" t="s">
        <v>4650</v>
      </c>
      <c r="G2572" s="13">
        <v>45600.224131944444</v>
      </c>
      <c r="H2572" s="6" t="s">
        <v>14</v>
      </c>
      <c r="I2572" s="6" t="s">
        <v>168</v>
      </c>
      <c r="J2572" s="6" t="s">
        <v>18</v>
      </c>
      <c r="K2572" s="6" t="s">
        <v>201</v>
      </c>
      <c r="L2572" s="7">
        <f t="shared" si="80"/>
        <v>2.9171412037030677</v>
      </c>
      <c r="M2572" s="7">
        <f t="shared" si="81"/>
        <v>0</v>
      </c>
    </row>
    <row r="2573" spans="1:13" x14ac:dyDescent="0.3">
      <c r="A2573" s="6">
        <v>63952</v>
      </c>
      <c r="B2573" s="6" t="s">
        <v>4651</v>
      </c>
      <c r="C2573" s="13">
        <v>45593.351006944446</v>
      </c>
      <c r="D2573" s="6" t="s">
        <v>2406</v>
      </c>
      <c r="E2573" s="13">
        <v>45593.386261574073</v>
      </c>
      <c r="F2573" s="6" t="s">
        <v>4652</v>
      </c>
      <c r="G2573" s="13">
        <v>45600.120798611111</v>
      </c>
      <c r="H2573" s="6" t="s">
        <v>14</v>
      </c>
      <c r="I2573" s="6" t="s">
        <v>185</v>
      </c>
      <c r="J2573" s="6" t="s">
        <v>18</v>
      </c>
      <c r="K2573" s="6" t="s">
        <v>90</v>
      </c>
      <c r="L2573" s="7">
        <f t="shared" si="80"/>
        <v>6.7345370370385353</v>
      </c>
      <c r="M2573" s="7">
        <f t="shared" si="81"/>
        <v>0</v>
      </c>
    </row>
    <row r="2574" spans="1:13" x14ac:dyDescent="0.3">
      <c r="A2574" s="6">
        <v>63974</v>
      </c>
      <c r="B2574" s="6" t="s">
        <v>4653</v>
      </c>
      <c r="C2574" s="13">
        <v>45593.380011574074</v>
      </c>
      <c r="D2574" s="6" t="s">
        <v>2145</v>
      </c>
      <c r="E2574" s="13">
        <v>45594.291412037041</v>
      </c>
      <c r="F2574" s="6"/>
      <c r="G2574" s="13"/>
      <c r="H2574" s="6" t="s">
        <v>5536</v>
      </c>
      <c r="I2574" s="6" t="s">
        <v>114</v>
      </c>
      <c r="J2574" s="6" t="s">
        <v>11</v>
      </c>
      <c r="K2574" s="6" t="s">
        <v>93</v>
      </c>
      <c r="L2574" s="7" t="str">
        <f t="shared" si="80"/>
        <v/>
      </c>
      <c r="M2574" s="7">
        <f t="shared" si="81"/>
        <v>0</v>
      </c>
    </row>
    <row r="2575" spans="1:13" x14ac:dyDescent="0.3">
      <c r="A2575" s="6">
        <v>63981</v>
      </c>
      <c r="B2575" s="6" t="s">
        <v>4654</v>
      </c>
      <c r="C2575" s="13">
        <v>45593.385046296295</v>
      </c>
      <c r="D2575" s="6" t="s">
        <v>3807</v>
      </c>
      <c r="E2575" s="13">
        <v>45594.29146990741</v>
      </c>
      <c r="F2575" s="6" t="s">
        <v>4655</v>
      </c>
      <c r="G2575" s="13">
        <v>45595.413842592592</v>
      </c>
      <c r="H2575" s="6" t="s">
        <v>14</v>
      </c>
      <c r="I2575" s="6" t="s">
        <v>32</v>
      </c>
      <c r="J2575" s="6" t="s">
        <v>18</v>
      </c>
      <c r="K2575" s="6" t="s">
        <v>15</v>
      </c>
      <c r="L2575" s="7">
        <f t="shared" si="80"/>
        <v>1.1223726851821993</v>
      </c>
      <c r="M2575" s="7">
        <f t="shared" si="81"/>
        <v>0</v>
      </c>
    </row>
    <row r="2576" spans="1:13" x14ac:dyDescent="0.3">
      <c r="A2576" s="6">
        <v>63984</v>
      </c>
      <c r="B2576" s="6" t="s">
        <v>4656</v>
      </c>
      <c r="C2576" s="13">
        <v>45593.399768518517</v>
      </c>
      <c r="D2576" s="6" t="s">
        <v>2145</v>
      </c>
      <c r="E2576" s="13">
        <v>45594.291412037041</v>
      </c>
      <c r="F2576" s="6" t="s">
        <v>4657</v>
      </c>
      <c r="G2576" s="13">
        <v>45595.207719907405</v>
      </c>
      <c r="H2576" s="6" t="s">
        <v>14</v>
      </c>
      <c r="I2576" s="6" t="s">
        <v>92</v>
      </c>
      <c r="J2576" s="6" t="s">
        <v>11</v>
      </c>
      <c r="K2576" s="6" t="s">
        <v>40</v>
      </c>
      <c r="L2576" s="7">
        <f t="shared" si="80"/>
        <v>0.91630787036410766</v>
      </c>
      <c r="M2576" s="7">
        <f t="shared" si="81"/>
        <v>0</v>
      </c>
    </row>
    <row r="2577" spans="1:13" x14ac:dyDescent="0.3">
      <c r="A2577" s="6">
        <v>63992</v>
      </c>
      <c r="B2577" s="6" t="s">
        <v>4658</v>
      </c>
      <c r="C2577" s="13">
        <v>45593.408622685187</v>
      </c>
      <c r="D2577" s="6" t="s">
        <v>2145</v>
      </c>
      <c r="E2577" s="13">
        <v>45594.291412037041</v>
      </c>
      <c r="F2577" s="6" t="s">
        <v>4659</v>
      </c>
      <c r="G2577" s="13">
        <v>45595.331828703704</v>
      </c>
      <c r="H2577" s="6" t="s">
        <v>14</v>
      </c>
      <c r="I2577" s="6" t="s">
        <v>114</v>
      </c>
      <c r="J2577" s="6" t="s">
        <v>11</v>
      </c>
      <c r="K2577" s="6" t="s">
        <v>93</v>
      </c>
      <c r="L2577" s="7">
        <f t="shared" si="80"/>
        <v>1.0404166666630772</v>
      </c>
      <c r="M2577" s="7">
        <f t="shared" si="81"/>
        <v>0</v>
      </c>
    </row>
    <row r="2578" spans="1:13" x14ac:dyDescent="0.3">
      <c r="A2578" s="6">
        <v>63995</v>
      </c>
      <c r="B2578" s="6" t="s">
        <v>4660</v>
      </c>
      <c r="C2578" s="13">
        <v>45593.414143518516</v>
      </c>
      <c r="D2578" s="6" t="s">
        <v>3850</v>
      </c>
      <c r="E2578" s="13">
        <v>45594.291516203702</v>
      </c>
      <c r="F2578" s="6" t="s">
        <v>4661</v>
      </c>
      <c r="G2578" s="13">
        <v>45602.200532407405</v>
      </c>
      <c r="H2578" s="6" t="s">
        <v>14</v>
      </c>
      <c r="I2578" s="6" t="s">
        <v>114</v>
      </c>
      <c r="J2578" s="6" t="s">
        <v>11</v>
      </c>
      <c r="K2578" s="6" t="s">
        <v>124</v>
      </c>
      <c r="L2578" s="7">
        <f t="shared" si="80"/>
        <v>7.9090162037027767</v>
      </c>
      <c r="M2578" s="7">
        <f t="shared" si="81"/>
        <v>0</v>
      </c>
    </row>
    <row r="2579" spans="1:13" x14ac:dyDescent="0.3">
      <c r="A2579" s="6">
        <v>64005</v>
      </c>
      <c r="B2579" s="6" t="s">
        <v>4662</v>
      </c>
      <c r="C2579" s="13">
        <v>45593.429432870369</v>
      </c>
      <c r="D2579" s="6" t="s">
        <v>4188</v>
      </c>
      <c r="E2579" s="13">
        <v>45594.291493055556</v>
      </c>
      <c r="F2579" s="6" t="s">
        <v>4663</v>
      </c>
      <c r="G2579" s="13">
        <v>45597.52983796296</v>
      </c>
      <c r="H2579" s="6" t="s">
        <v>14</v>
      </c>
      <c r="I2579" s="6" t="s">
        <v>114</v>
      </c>
      <c r="J2579" s="6" t="s">
        <v>11</v>
      </c>
      <c r="K2579" s="6" t="s">
        <v>93</v>
      </c>
      <c r="L2579" s="7">
        <f t="shared" si="80"/>
        <v>3.2383449074040982</v>
      </c>
      <c r="M2579" s="7">
        <f t="shared" si="81"/>
        <v>0</v>
      </c>
    </row>
    <row r="2580" spans="1:13" x14ac:dyDescent="0.3">
      <c r="A2580" s="6">
        <v>64006</v>
      </c>
      <c r="B2580" s="6" t="s">
        <v>4664</v>
      </c>
      <c r="C2580" s="13">
        <v>45593.430694444447</v>
      </c>
      <c r="D2580" s="6" t="s">
        <v>4134</v>
      </c>
      <c r="E2580" s="13">
        <v>45594.291435185187</v>
      </c>
      <c r="F2580" s="6" t="s">
        <v>4665</v>
      </c>
      <c r="G2580" s="13">
        <v>45595.294571759259</v>
      </c>
      <c r="H2580" s="6" t="s">
        <v>14</v>
      </c>
      <c r="I2580" s="6" t="s">
        <v>10</v>
      </c>
      <c r="J2580" s="6" t="s">
        <v>11</v>
      </c>
      <c r="K2580" s="6" t="s">
        <v>15</v>
      </c>
      <c r="L2580" s="7">
        <f t="shared" si="80"/>
        <v>1.0031365740724141</v>
      </c>
      <c r="M2580" s="7">
        <f t="shared" si="81"/>
        <v>0</v>
      </c>
    </row>
    <row r="2581" spans="1:13" x14ac:dyDescent="0.3">
      <c r="A2581" s="6">
        <v>64039</v>
      </c>
      <c r="B2581" s="6" t="s">
        <v>4666</v>
      </c>
      <c r="C2581" s="13">
        <v>45593.46371527778</v>
      </c>
      <c r="D2581" s="6" t="s">
        <v>4667</v>
      </c>
      <c r="E2581" s="13">
        <v>45594.583101851851</v>
      </c>
      <c r="F2581" s="6" t="s">
        <v>4668</v>
      </c>
      <c r="G2581" s="13">
        <v>45597.766250000001</v>
      </c>
      <c r="H2581" s="6" t="s">
        <v>14</v>
      </c>
      <c r="I2581" s="6" t="s">
        <v>114</v>
      </c>
      <c r="J2581" s="6" t="s">
        <v>11</v>
      </c>
      <c r="K2581" s="6" t="s">
        <v>188</v>
      </c>
      <c r="L2581" s="7">
        <f t="shared" si="80"/>
        <v>3.1831481481494848</v>
      </c>
      <c r="M2581" s="7">
        <f t="shared" si="81"/>
        <v>0</v>
      </c>
    </row>
    <row r="2582" spans="1:13" x14ac:dyDescent="0.3">
      <c r="A2582" s="6">
        <v>64045</v>
      </c>
      <c r="B2582" s="6" t="s">
        <v>4669</v>
      </c>
      <c r="C2582" s="13">
        <v>45593.474050925928</v>
      </c>
      <c r="D2582" s="6" t="s">
        <v>2306</v>
      </c>
      <c r="E2582" s="13">
        <v>45594.291446759256</v>
      </c>
      <c r="F2582" s="6" t="s">
        <v>4670</v>
      </c>
      <c r="G2582" s="13">
        <v>45600.530138888891</v>
      </c>
      <c r="H2582" s="6" t="s">
        <v>14</v>
      </c>
      <c r="I2582" s="6" t="s">
        <v>23</v>
      </c>
      <c r="J2582" s="6" t="s">
        <v>18</v>
      </c>
      <c r="K2582" s="6" t="s">
        <v>157</v>
      </c>
      <c r="L2582" s="7">
        <f t="shared" si="80"/>
        <v>6.2386921296347282</v>
      </c>
      <c r="M2582" s="7">
        <f t="shared" si="81"/>
        <v>0</v>
      </c>
    </row>
    <row r="2583" spans="1:13" x14ac:dyDescent="0.3">
      <c r="A2583" s="6">
        <v>64059</v>
      </c>
      <c r="B2583" s="6" t="s">
        <v>4671</v>
      </c>
      <c r="C2583" s="13">
        <v>45593.498726851853</v>
      </c>
      <c r="D2583" s="6" t="s">
        <v>2145</v>
      </c>
      <c r="E2583" s="13">
        <v>45594.291412037041</v>
      </c>
      <c r="F2583" s="6" t="s">
        <v>4672</v>
      </c>
      <c r="G2583" s="13">
        <v>45600.365532407406</v>
      </c>
      <c r="H2583" s="6" t="s">
        <v>14</v>
      </c>
      <c r="I2583" s="6" t="s">
        <v>942</v>
      </c>
      <c r="J2583" s="6" t="s">
        <v>18</v>
      </c>
      <c r="K2583" s="6" t="s">
        <v>24</v>
      </c>
      <c r="L2583" s="7">
        <f t="shared" si="80"/>
        <v>6.0741203703655628</v>
      </c>
      <c r="M2583" s="7">
        <f t="shared" si="81"/>
        <v>0</v>
      </c>
    </row>
    <row r="2584" spans="1:13" x14ac:dyDescent="0.3">
      <c r="A2584" s="6">
        <v>64062</v>
      </c>
      <c r="B2584" s="6" t="s">
        <v>4673</v>
      </c>
      <c r="C2584" s="13">
        <v>45593.499780092592</v>
      </c>
      <c r="D2584" s="6" t="s">
        <v>2118</v>
      </c>
      <c r="E2584" s="13">
        <v>45594.29142361111</v>
      </c>
      <c r="F2584" s="6" t="s">
        <v>4674</v>
      </c>
      <c r="G2584" s="13">
        <v>45595.329212962963</v>
      </c>
      <c r="H2584" s="6" t="s">
        <v>14</v>
      </c>
      <c r="I2584" s="6" t="s">
        <v>185</v>
      </c>
      <c r="J2584" s="6" t="s">
        <v>18</v>
      </c>
      <c r="K2584" s="6" t="s">
        <v>15</v>
      </c>
      <c r="L2584" s="7">
        <f t="shared" si="80"/>
        <v>1.0377893518525525</v>
      </c>
      <c r="M2584" s="7">
        <f t="shared" si="81"/>
        <v>0</v>
      </c>
    </row>
    <row r="2585" spans="1:13" x14ac:dyDescent="0.3">
      <c r="A2585" s="6">
        <v>64072</v>
      </c>
      <c r="B2585" s="6" t="s">
        <v>4675</v>
      </c>
      <c r="C2585" s="13">
        <v>45593.521307870367</v>
      </c>
      <c r="D2585" s="6" t="s">
        <v>2306</v>
      </c>
      <c r="E2585" s="13">
        <v>45594.291446759256</v>
      </c>
      <c r="F2585" s="6"/>
      <c r="G2585" s="13"/>
      <c r="H2585" s="6" t="s">
        <v>5536</v>
      </c>
      <c r="I2585" s="6" t="s">
        <v>185</v>
      </c>
      <c r="J2585" s="6" t="s">
        <v>18</v>
      </c>
      <c r="K2585" s="6" t="s">
        <v>44</v>
      </c>
      <c r="L2585" s="7" t="str">
        <f t="shared" si="80"/>
        <v/>
      </c>
      <c r="M2585" s="7">
        <f t="shared" si="81"/>
        <v>0</v>
      </c>
    </row>
    <row r="2586" spans="1:13" x14ac:dyDescent="0.3">
      <c r="A2586" s="6">
        <v>64075</v>
      </c>
      <c r="B2586" s="6" t="s">
        <v>4676</v>
      </c>
      <c r="C2586" s="13">
        <v>45593.52480324074</v>
      </c>
      <c r="D2586" s="6" t="s">
        <v>656</v>
      </c>
      <c r="E2586" s="13">
        <v>45594.291458333333</v>
      </c>
      <c r="F2586" s="6" t="s">
        <v>4677</v>
      </c>
      <c r="G2586" s="13">
        <v>45597.204317129632</v>
      </c>
      <c r="H2586" s="6" t="s">
        <v>14</v>
      </c>
      <c r="I2586" s="6" t="s">
        <v>114</v>
      </c>
      <c r="J2586" s="6" t="s">
        <v>11</v>
      </c>
      <c r="K2586" s="6" t="s">
        <v>137</v>
      </c>
      <c r="L2586" s="7">
        <f t="shared" si="80"/>
        <v>2.9128587962986785</v>
      </c>
      <c r="M2586" s="7">
        <f t="shared" si="81"/>
        <v>0</v>
      </c>
    </row>
    <row r="2587" spans="1:13" x14ac:dyDescent="0.3">
      <c r="A2587" s="6">
        <v>64078</v>
      </c>
      <c r="B2587" s="6" t="s">
        <v>4678</v>
      </c>
      <c r="C2587" s="13">
        <v>45593.527754629627</v>
      </c>
      <c r="D2587" s="6" t="s">
        <v>656</v>
      </c>
      <c r="E2587" s="13">
        <v>45594.291458333333</v>
      </c>
      <c r="F2587" s="6"/>
      <c r="G2587" s="13"/>
      <c r="H2587" s="6" t="s">
        <v>5536</v>
      </c>
      <c r="I2587" s="6" t="s">
        <v>116</v>
      </c>
      <c r="J2587" s="6" t="s">
        <v>18</v>
      </c>
      <c r="K2587" s="6" t="s">
        <v>39</v>
      </c>
      <c r="L2587" s="7" t="str">
        <f t="shared" si="80"/>
        <v/>
      </c>
      <c r="M2587" s="7">
        <f t="shared" si="81"/>
        <v>0</v>
      </c>
    </row>
    <row r="2588" spans="1:13" x14ac:dyDescent="0.3">
      <c r="A2588" s="6">
        <v>64096</v>
      </c>
      <c r="B2588" s="6" t="s">
        <v>4679</v>
      </c>
      <c r="C2588" s="13">
        <v>45593.543055555558</v>
      </c>
      <c r="D2588" s="6" t="s">
        <v>4134</v>
      </c>
      <c r="E2588" s="13">
        <v>45594.291435185187</v>
      </c>
      <c r="F2588" s="6"/>
      <c r="G2588" s="13"/>
      <c r="H2588" s="6" t="s">
        <v>35</v>
      </c>
      <c r="I2588" s="6" t="s">
        <v>114</v>
      </c>
      <c r="J2588" s="6" t="s">
        <v>11</v>
      </c>
      <c r="K2588" s="6" t="s">
        <v>157</v>
      </c>
      <c r="L2588" s="7" t="str">
        <f t="shared" si="80"/>
        <v/>
      </c>
      <c r="M2588" s="7">
        <f t="shared" si="81"/>
        <v>0</v>
      </c>
    </row>
    <row r="2589" spans="1:13" x14ac:dyDescent="0.3">
      <c r="A2589" s="6">
        <v>64099</v>
      </c>
      <c r="B2589" s="6" t="s">
        <v>4680</v>
      </c>
      <c r="C2589" s="13">
        <v>45593.546574074076</v>
      </c>
      <c r="D2589" s="6" t="s">
        <v>2306</v>
      </c>
      <c r="E2589" s="13">
        <v>45594.291446759256</v>
      </c>
      <c r="F2589" s="6" t="s">
        <v>4681</v>
      </c>
      <c r="G2589" s="13">
        <v>45601.115682870368</v>
      </c>
      <c r="H2589" s="6" t="s">
        <v>14</v>
      </c>
      <c r="I2589" s="6" t="s">
        <v>20</v>
      </c>
      <c r="J2589" s="6" t="s">
        <v>18</v>
      </c>
      <c r="K2589" s="6" t="s">
        <v>190</v>
      </c>
      <c r="L2589" s="7">
        <f t="shared" si="80"/>
        <v>6.8242361111115315</v>
      </c>
      <c r="M2589" s="7">
        <f t="shared" si="81"/>
        <v>0</v>
      </c>
    </row>
    <row r="2590" spans="1:13" x14ac:dyDescent="0.3">
      <c r="A2590" s="6">
        <v>64110</v>
      </c>
      <c r="B2590" s="6" t="s">
        <v>4682</v>
      </c>
      <c r="C2590" s="13">
        <v>45593.568356481483</v>
      </c>
      <c r="D2590" s="6" t="s">
        <v>4134</v>
      </c>
      <c r="E2590" s="13">
        <v>45594.291435185187</v>
      </c>
      <c r="F2590" s="6"/>
      <c r="G2590" s="13"/>
      <c r="H2590" s="6" t="s">
        <v>5536</v>
      </c>
      <c r="I2590" s="6" t="s">
        <v>114</v>
      </c>
      <c r="J2590" s="6" t="s">
        <v>11</v>
      </c>
      <c r="K2590" s="6" t="s">
        <v>24</v>
      </c>
      <c r="L2590" s="7" t="str">
        <f t="shared" si="80"/>
        <v/>
      </c>
      <c r="M2590" s="7">
        <f t="shared" si="81"/>
        <v>0</v>
      </c>
    </row>
    <row r="2591" spans="1:13" x14ac:dyDescent="0.3">
      <c r="A2591" s="6">
        <v>64117</v>
      </c>
      <c r="B2591" s="6" t="s">
        <v>4683</v>
      </c>
      <c r="C2591" s="13">
        <v>45593.57439814815</v>
      </c>
      <c r="D2591" s="6" t="s">
        <v>2306</v>
      </c>
      <c r="E2591" s="13">
        <v>45594.291446759256</v>
      </c>
      <c r="F2591" s="6" t="s">
        <v>4684</v>
      </c>
      <c r="G2591" s="13">
        <v>45595.373738425929</v>
      </c>
      <c r="H2591" s="6" t="s">
        <v>14</v>
      </c>
      <c r="I2591" s="6" t="s">
        <v>23</v>
      </c>
      <c r="J2591" s="6" t="s">
        <v>18</v>
      </c>
      <c r="K2591" s="6" t="s">
        <v>40</v>
      </c>
      <c r="L2591" s="7">
        <f t="shared" si="80"/>
        <v>1.0822916666729725</v>
      </c>
      <c r="M2591" s="7">
        <f t="shared" si="81"/>
        <v>0</v>
      </c>
    </row>
    <row r="2592" spans="1:13" x14ac:dyDescent="0.3">
      <c r="A2592" s="6">
        <v>64128</v>
      </c>
      <c r="B2592" s="6" t="s">
        <v>4685</v>
      </c>
      <c r="C2592" s="13">
        <v>45593.593912037039</v>
      </c>
      <c r="D2592" s="6" t="s">
        <v>656</v>
      </c>
      <c r="E2592" s="13">
        <v>45594.291458333333</v>
      </c>
      <c r="F2592" s="6" t="s">
        <v>4686</v>
      </c>
      <c r="G2592" s="13">
        <v>45595.191689814812</v>
      </c>
      <c r="H2592" s="6" t="s">
        <v>14</v>
      </c>
      <c r="I2592" s="6" t="s">
        <v>50</v>
      </c>
      <c r="J2592" s="6" t="s">
        <v>18</v>
      </c>
      <c r="K2592" s="6" t="s">
        <v>57</v>
      </c>
      <c r="L2592" s="7">
        <f t="shared" si="80"/>
        <v>0.90023148147884058</v>
      </c>
      <c r="M2592" s="7">
        <f t="shared" si="81"/>
        <v>0</v>
      </c>
    </row>
    <row r="2593" spans="1:13" x14ac:dyDescent="0.3">
      <c r="A2593" s="6">
        <v>64151</v>
      </c>
      <c r="B2593" s="6" t="s">
        <v>4687</v>
      </c>
      <c r="C2593" s="13">
        <v>45593.630243055559</v>
      </c>
      <c r="D2593" s="6" t="s">
        <v>4688</v>
      </c>
      <c r="E2593" s="13">
        <v>45608.367754629631</v>
      </c>
      <c r="F2593" s="6" t="s">
        <v>4689</v>
      </c>
      <c r="G2593" s="13">
        <v>45609.293009259258</v>
      </c>
      <c r="H2593" s="6" t="s">
        <v>14</v>
      </c>
      <c r="I2593" s="6" t="s">
        <v>168</v>
      </c>
      <c r="J2593" s="6" t="s">
        <v>33</v>
      </c>
      <c r="K2593" s="6" t="s">
        <v>15</v>
      </c>
      <c r="L2593" s="7">
        <f t="shared" si="80"/>
        <v>0.92525462962657912</v>
      </c>
      <c r="M2593" s="7">
        <f t="shared" si="81"/>
        <v>0</v>
      </c>
    </row>
    <row r="2594" spans="1:13" x14ac:dyDescent="0.3">
      <c r="A2594" s="6">
        <v>64160</v>
      </c>
      <c r="B2594" s="6" t="s">
        <v>4690</v>
      </c>
      <c r="C2594" s="13">
        <v>45593.639513888891</v>
      </c>
      <c r="D2594" s="6" t="s">
        <v>4134</v>
      </c>
      <c r="E2594" s="13">
        <v>45594.291435185187</v>
      </c>
      <c r="F2594" s="6" t="s">
        <v>4691</v>
      </c>
      <c r="G2594" s="13">
        <v>45600.504305555558</v>
      </c>
      <c r="H2594" s="6" t="s">
        <v>14</v>
      </c>
      <c r="I2594" s="6" t="s">
        <v>92</v>
      </c>
      <c r="J2594" s="6" t="s">
        <v>11</v>
      </c>
      <c r="K2594" s="6" t="s">
        <v>133</v>
      </c>
      <c r="L2594" s="7">
        <f t="shared" si="80"/>
        <v>6.2128703703710926</v>
      </c>
      <c r="M2594" s="7">
        <f t="shared" si="81"/>
        <v>0</v>
      </c>
    </row>
    <row r="2595" spans="1:13" x14ac:dyDescent="0.3">
      <c r="A2595" s="6">
        <v>64177</v>
      </c>
      <c r="B2595" s="6" t="s">
        <v>4692</v>
      </c>
      <c r="C2595" s="13">
        <v>45593.669016203705</v>
      </c>
      <c r="D2595" s="6" t="s">
        <v>2306</v>
      </c>
      <c r="E2595" s="13">
        <v>45594.291446759256</v>
      </c>
      <c r="F2595" s="6" t="s">
        <v>4693</v>
      </c>
      <c r="G2595" s="13">
        <v>45600.433506944442</v>
      </c>
      <c r="H2595" s="6" t="s">
        <v>14</v>
      </c>
      <c r="I2595" s="6" t="s">
        <v>32</v>
      </c>
      <c r="J2595" s="6" t="s">
        <v>33</v>
      </c>
      <c r="K2595" s="6" t="s">
        <v>157</v>
      </c>
      <c r="L2595" s="7">
        <f t="shared" si="80"/>
        <v>6.1420601851859828</v>
      </c>
      <c r="M2595" s="7">
        <f t="shared" si="81"/>
        <v>0</v>
      </c>
    </row>
    <row r="2596" spans="1:13" x14ac:dyDescent="0.3">
      <c r="A2596" s="6">
        <v>64188</v>
      </c>
      <c r="B2596" s="6" t="s">
        <v>4694</v>
      </c>
      <c r="C2596" s="13">
        <v>45593.679502314815</v>
      </c>
      <c r="D2596" s="6" t="s">
        <v>2369</v>
      </c>
      <c r="E2596" s="13">
        <v>45594.291400462964</v>
      </c>
      <c r="F2596" s="6" t="s">
        <v>4695</v>
      </c>
      <c r="G2596" s="13">
        <v>45595.388784722221</v>
      </c>
      <c r="H2596" s="6" t="s">
        <v>14</v>
      </c>
      <c r="I2596" s="6" t="s">
        <v>23</v>
      </c>
      <c r="J2596" s="6" t="s">
        <v>33</v>
      </c>
      <c r="K2596" s="6" t="s">
        <v>93</v>
      </c>
      <c r="L2596" s="7">
        <f t="shared" si="80"/>
        <v>1.0973842592575238</v>
      </c>
      <c r="M2596" s="7">
        <f t="shared" si="81"/>
        <v>0</v>
      </c>
    </row>
    <row r="2597" spans="1:13" x14ac:dyDescent="0.3">
      <c r="A2597" s="6">
        <v>64189</v>
      </c>
      <c r="B2597" s="6" t="s">
        <v>4696</v>
      </c>
      <c r="C2597" s="13">
        <v>45593.679594907408</v>
      </c>
      <c r="D2597" s="6" t="s">
        <v>4259</v>
      </c>
      <c r="E2597" s="13">
        <v>45594.291504629633</v>
      </c>
      <c r="F2597" s="6"/>
      <c r="G2597" s="13"/>
      <c r="H2597" s="6" t="s">
        <v>9</v>
      </c>
      <c r="I2597" s="6" t="s">
        <v>114</v>
      </c>
      <c r="J2597" s="6" t="s">
        <v>11</v>
      </c>
      <c r="K2597" s="6" t="s">
        <v>157</v>
      </c>
      <c r="L2597" s="7" t="str">
        <f t="shared" si="80"/>
        <v/>
      </c>
      <c r="M2597" s="7">
        <f t="shared" si="81"/>
        <v>1</v>
      </c>
    </row>
    <row r="2598" spans="1:13" x14ac:dyDescent="0.3">
      <c r="A2598" s="6">
        <v>64209</v>
      </c>
      <c r="B2598" s="6" t="s">
        <v>4697</v>
      </c>
      <c r="C2598" s="13">
        <v>45593.720046296294</v>
      </c>
      <c r="D2598" s="6" t="s">
        <v>3850</v>
      </c>
      <c r="E2598" s="13">
        <v>45594.291516203702</v>
      </c>
      <c r="F2598" s="6"/>
      <c r="G2598" s="13"/>
      <c r="H2598" s="6" t="s">
        <v>35</v>
      </c>
      <c r="I2598" s="6" t="s">
        <v>23</v>
      </c>
      <c r="J2598" s="6" t="s">
        <v>18</v>
      </c>
      <c r="K2598" s="6" t="s">
        <v>73</v>
      </c>
      <c r="L2598" s="7" t="str">
        <f t="shared" si="80"/>
        <v/>
      </c>
      <c r="M2598" s="7">
        <f t="shared" si="81"/>
        <v>0</v>
      </c>
    </row>
    <row r="2599" spans="1:13" x14ac:dyDescent="0.3">
      <c r="A2599" s="6">
        <v>64216</v>
      </c>
      <c r="B2599" s="6" t="s">
        <v>4698</v>
      </c>
      <c r="C2599" s="13">
        <v>45593.730104166665</v>
      </c>
      <c r="D2599" s="6" t="s">
        <v>2399</v>
      </c>
      <c r="E2599" s="13">
        <v>45594.291481481479</v>
      </c>
      <c r="F2599" s="6" t="s">
        <v>4699</v>
      </c>
      <c r="G2599" s="13">
        <v>45596.306192129632</v>
      </c>
      <c r="H2599" s="6" t="s">
        <v>14</v>
      </c>
      <c r="I2599" s="6" t="s">
        <v>88</v>
      </c>
      <c r="J2599" s="6" t="s">
        <v>18</v>
      </c>
      <c r="K2599" s="6" t="s">
        <v>36</v>
      </c>
      <c r="L2599" s="7">
        <f t="shared" si="80"/>
        <v>2.0147106481526862</v>
      </c>
      <c r="M2599" s="7">
        <f t="shared" si="81"/>
        <v>0</v>
      </c>
    </row>
    <row r="2600" spans="1:13" x14ac:dyDescent="0.3">
      <c r="A2600" s="6">
        <v>64226</v>
      </c>
      <c r="B2600" s="6" t="s">
        <v>4700</v>
      </c>
      <c r="C2600" s="13">
        <v>45593.745856481481</v>
      </c>
      <c r="D2600" s="6" t="s">
        <v>2118</v>
      </c>
      <c r="E2600" s="13">
        <v>45594.29142361111</v>
      </c>
      <c r="F2600" s="6"/>
      <c r="G2600" s="13"/>
      <c r="H2600" s="6" t="s">
        <v>5536</v>
      </c>
      <c r="I2600" s="6" t="s">
        <v>50</v>
      </c>
      <c r="J2600" s="6" t="s">
        <v>18</v>
      </c>
      <c r="K2600" s="6" t="s">
        <v>105</v>
      </c>
      <c r="L2600" s="7" t="str">
        <f t="shared" si="80"/>
        <v/>
      </c>
      <c r="M2600" s="7">
        <f t="shared" si="81"/>
        <v>0</v>
      </c>
    </row>
    <row r="2601" spans="1:13" x14ac:dyDescent="0.3">
      <c r="A2601" s="6">
        <v>64245</v>
      </c>
      <c r="B2601" s="6" t="s">
        <v>4701</v>
      </c>
      <c r="C2601" s="13">
        <v>45593.771157407406</v>
      </c>
      <c r="D2601" s="6" t="s">
        <v>2118</v>
      </c>
      <c r="E2601" s="13">
        <v>45594.29142361111</v>
      </c>
      <c r="F2601" s="6" t="s">
        <v>4702</v>
      </c>
      <c r="G2601" s="13">
        <v>45595.391388888886</v>
      </c>
      <c r="H2601" s="6" t="s">
        <v>14</v>
      </c>
      <c r="I2601" s="6" t="s">
        <v>29</v>
      </c>
      <c r="J2601" s="6" t="s">
        <v>33</v>
      </c>
      <c r="K2601" s="6" t="s">
        <v>38</v>
      </c>
      <c r="L2601" s="7">
        <f t="shared" si="80"/>
        <v>1.0999652777754818</v>
      </c>
      <c r="M2601" s="7">
        <f t="shared" si="81"/>
        <v>0</v>
      </c>
    </row>
    <row r="2602" spans="1:13" x14ac:dyDescent="0.3">
      <c r="A2602" s="6">
        <v>64248</v>
      </c>
      <c r="B2602" s="6" t="s">
        <v>4703</v>
      </c>
      <c r="C2602" s="13">
        <v>45593.776643518519</v>
      </c>
      <c r="D2602" s="6" t="s">
        <v>2118</v>
      </c>
      <c r="E2602" s="13">
        <v>45594.29142361111</v>
      </c>
      <c r="F2602" s="6"/>
      <c r="G2602" s="13"/>
      <c r="H2602" s="6" t="s">
        <v>5536</v>
      </c>
      <c r="I2602" s="6" t="s">
        <v>83</v>
      </c>
      <c r="J2602" s="6" t="s">
        <v>18</v>
      </c>
      <c r="K2602" s="6" t="s">
        <v>51</v>
      </c>
      <c r="L2602" s="7" t="str">
        <f t="shared" si="80"/>
        <v/>
      </c>
      <c r="M2602" s="7">
        <f t="shared" si="81"/>
        <v>0</v>
      </c>
    </row>
    <row r="2603" spans="1:13" x14ac:dyDescent="0.3">
      <c r="A2603" s="6">
        <v>64250</v>
      </c>
      <c r="B2603" s="6" t="s">
        <v>4704</v>
      </c>
      <c r="C2603" s="13">
        <v>45593.778993055559</v>
      </c>
      <c r="D2603" s="6" t="s">
        <v>656</v>
      </c>
      <c r="E2603" s="13">
        <v>45594.291458333333</v>
      </c>
      <c r="F2603" s="6" t="s">
        <v>4705</v>
      </c>
      <c r="G2603" s="13">
        <v>45601.362083333333</v>
      </c>
      <c r="H2603" s="6" t="s">
        <v>14</v>
      </c>
      <c r="I2603" s="6" t="s">
        <v>25</v>
      </c>
      <c r="J2603" s="6" t="s">
        <v>18</v>
      </c>
      <c r="K2603" s="6" t="s">
        <v>42</v>
      </c>
      <c r="L2603" s="7">
        <f t="shared" si="80"/>
        <v>7.070625000000291</v>
      </c>
      <c r="M2603" s="7">
        <f t="shared" si="81"/>
        <v>0</v>
      </c>
    </row>
    <row r="2604" spans="1:13" x14ac:dyDescent="0.3">
      <c r="A2604" s="6">
        <v>64258</v>
      </c>
      <c r="B2604" s="6" t="s">
        <v>4706</v>
      </c>
      <c r="C2604" s="13">
        <v>45593.789317129631</v>
      </c>
      <c r="D2604" s="6" t="s">
        <v>4259</v>
      </c>
      <c r="E2604" s="13">
        <v>45594.291504629633</v>
      </c>
      <c r="F2604" s="6" t="s">
        <v>4707</v>
      </c>
      <c r="G2604" s="13">
        <v>45600.087881944448</v>
      </c>
      <c r="H2604" s="6" t="s">
        <v>14</v>
      </c>
      <c r="I2604" s="6" t="s">
        <v>869</v>
      </c>
      <c r="J2604" s="6" t="s">
        <v>11</v>
      </c>
      <c r="K2604" s="6" t="s">
        <v>24</v>
      </c>
      <c r="L2604" s="7">
        <f t="shared" si="80"/>
        <v>5.7963773148148903</v>
      </c>
      <c r="M2604" s="7">
        <f t="shared" si="81"/>
        <v>0</v>
      </c>
    </row>
    <row r="2605" spans="1:13" x14ac:dyDescent="0.3">
      <c r="A2605" s="6">
        <v>64269</v>
      </c>
      <c r="B2605" s="6" t="s">
        <v>4708</v>
      </c>
      <c r="C2605" s="13">
        <v>45593.800567129627</v>
      </c>
      <c r="D2605" s="6" t="s">
        <v>2369</v>
      </c>
      <c r="E2605" s="13">
        <v>45594.291400462964</v>
      </c>
      <c r="F2605" s="6"/>
      <c r="G2605" s="13"/>
      <c r="H2605" s="6" t="s">
        <v>9</v>
      </c>
      <c r="I2605" s="6" t="s">
        <v>50</v>
      </c>
      <c r="J2605" s="6" t="s">
        <v>33</v>
      </c>
      <c r="K2605" s="6" t="s">
        <v>80</v>
      </c>
      <c r="L2605" s="7" t="str">
        <f t="shared" si="80"/>
        <v/>
      </c>
      <c r="M2605" s="7">
        <f t="shared" si="81"/>
        <v>1</v>
      </c>
    </row>
    <row r="2606" spans="1:13" x14ac:dyDescent="0.3">
      <c r="A2606" s="6">
        <v>64276</v>
      </c>
      <c r="B2606" s="6" t="s">
        <v>4709</v>
      </c>
      <c r="C2606" s="13">
        <v>45593.806388888886</v>
      </c>
      <c r="D2606" s="6" t="s">
        <v>4710</v>
      </c>
      <c r="E2606" s="13">
        <v>45594.583124999997</v>
      </c>
      <c r="F2606" s="6" t="s">
        <v>4711</v>
      </c>
      <c r="G2606" s="13">
        <v>45603.430914351855</v>
      </c>
      <c r="H2606" s="6" t="s">
        <v>14</v>
      </c>
      <c r="I2606" s="6" t="s">
        <v>88</v>
      </c>
      <c r="J2606" s="6" t="s">
        <v>18</v>
      </c>
      <c r="K2606" s="6" t="s">
        <v>39</v>
      </c>
      <c r="L2606" s="7">
        <f t="shared" si="80"/>
        <v>8.8477893518575002</v>
      </c>
      <c r="M2606" s="7">
        <f t="shared" si="81"/>
        <v>0</v>
      </c>
    </row>
    <row r="2607" spans="1:13" x14ac:dyDescent="0.3">
      <c r="A2607" s="6">
        <v>64283</v>
      </c>
      <c r="B2607" s="6" t="s">
        <v>4712</v>
      </c>
      <c r="C2607" s="13">
        <v>45593.813969907409</v>
      </c>
      <c r="D2607" s="6" t="s">
        <v>656</v>
      </c>
      <c r="E2607" s="13">
        <v>45594.291458333333</v>
      </c>
      <c r="F2607" s="6" t="s">
        <v>4713</v>
      </c>
      <c r="G2607" s="13">
        <v>45596.45553240741</v>
      </c>
      <c r="H2607" s="6" t="s">
        <v>14</v>
      </c>
      <c r="I2607" s="6" t="s">
        <v>83</v>
      </c>
      <c r="J2607" s="6" t="s">
        <v>18</v>
      </c>
      <c r="K2607" s="6" t="s">
        <v>36</v>
      </c>
      <c r="L2607" s="7">
        <f t="shared" si="80"/>
        <v>2.1640740740767797</v>
      </c>
      <c r="M2607" s="7">
        <f t="shared" si="81"/>
        <v>0</v>
      </c>
    </row>
    <row r="2608" spans="1:13" x14ac:dyDescent="0.3">
      <c r="A2608" s="6">
        <v>64284</v>
      </c>
      <c r="B2608" s="6" t="s">
        <v>4714</v>
      </c>
      <c r="C2608" s="13">
        <v>45593.814444444448</v>
      </c>
      <c r="D2608" s="6" t="s">
        <v>3807</v>
      </c>
      <c r="E2608" s="13">
        <v>45594.29146990741</v>
      </c>
      <c r="F2608" s="6"/>
      <c r="G2608" s="13"/>
      <c r="H2608" s="6" t="s">
        <v>5536</v>
      </c>
      <c r="I2608" s="6" t="s">
        <v>942</v>
      </c>
      <c r="J2608" s="6" t="s">
        <v>18</v>
      </c>
      <c r="K2608" s="6" t="s">
        <v>15</v>
      </c>
      <c r="L2608" s="7" t="str">
        <f t="shared" si="80"/>
        <v/>
      </c>
      <c r="M2608" s="7">
        <f t="shared" si="81"/>
        <v>0</v>
      </c>
    </row>
    <row r="2609" spans="1:13" x14ac:dyDescent="0.3">
      <c r="A2609" s="6">
        <v>64292</v>
      </c>
      <c r="B2609" s="6" t="s">
        <v>4715</v>
      </c>
      <c r="C2609" s="13">
        <v>45593.819398148145</v>
      </c>
      <c r="D2609" s="6" t="s">
        <v>656</v>
      </c>
      <c r="E2609" s="13">
        <v>45594.291458333333</v>
      </c>
      <c r="F2609" s="6" t="s">
        <v>4716</v>
      </c>
      <c r="G2609" s="13">
        <v>45599.443807870368</v>
      </c>
      <c r="H2609" s="6" t="s">
        <v>14</v>
      </c>
      <c r="I2609" s="6" t="s">
        <v>869</v>
      </c>
      <c r="J2609" s="6" t="s">
        <v>11</v>
      </c>
      <c r="K2609" s="6" t="s">
        <v>148</v>
      </c>
      <c r="L2609" s="7">
        <f t="shared" si="80"/>
        <v>5.1523495370347518</v>
      </c>
      <c r="M2609" s="7">
        <f t="shared" si="81"/>
        <v>0</v>
      </c>
    </row>
    <row r="2610" spans="1:13" x14ac:dyDescent="0.3">
      <c r="A2610" s="6">
        <v>64307</v>
      </c>
      <c r="B2610" s="6" t="s">
        <v>4717</v>
      </c>
      <c r="C2610" s="13">
        <v>45593.832071759258</v>
      </c>
      <c r="D2610" s="6" t="s">
        <v>4134</v>
      </c>
      <c r="E2610" s="13">
        <v>45594.291435185187</v>
      </c>
      <c r="F2610" s="6" t="s">
        <v>4718</v>
      </c>
      <c r="G2610" s="13">
        <v>45601.314756944441</v>
      </c>
      <c r="H2610" s="6" t="s">
        <v>14</v>
      </c>
      <c r="I2610" s="6" t="s">
        <v>869</v>
      </c>
      <c r="J2610" s="6" t="s">
        <v>11</v>
      </c>
      <c r="K2610" s="6" t="s">
        <v>77</v>
      </c>
      <c r="L2610" s="7">
        <f t="shared" si="80"/>
        <v>7.0233217592540313</v>
      </c>
      <c r="M2610" s="7">
        <f t="shared" si="81"/>
        <v>0</v>
      </c>
    </row>
    <row r="2611" spans="1:13" x14ac:dyDescent="0.3">
      <c r="A2611" s="6">
        <v>64318</v>
      </c>
      <c r="B2611" s="6" t="s">
        <v>4719</v>
      </c>
      <c r="C2611" s="13">
        <v>45593.844259259262</v>
      </c>
      <c r="D2611" s="6" t="s">
        <v>4134</v>
      </c>
      <c r="E2611" s="13">
        <v>45594.291435185187</v>
      </c>
      <c r="F2611" s="6" t="s">
        <v>4720</v>
      </c>
      <c r="G2611" s="13">
        <v>45601.381307870368</v>
      </c>
      <c r="H2611" s="6" t="s">
        <v>14</v>
      </c>
      <c r="I2611" s="6" t="s">
        <v>29</v>
      </c>
      <c r="J2611" s="6" t="s">
        <v>33</v>
      </c>
      <c r="K2611" s="6" t="s">
        <v>77</v>
      </c>
      <c r="L2611" s="7">
        <f t="shared" si="80"/>
        <v>7.0898726851810352</v>
      </c>
      <c r="M2611" s="7">
        <f t="shared" si="81"/>
        <v>0</v>
      </c>
    </row>
    <row r="2612" spans="1:13" x14ac:dyDescent="0.3">
      <c r="A2612" s="6">
        <v>64345</v>
      </c>
      <c r="B2612" s="6" t="s">
        <v>4721</v>
      </c>
      <c r="C2612" s="13">
        <v>45593.863981481481</v>
      </c>
      <c r="D2612" s="6" t="s">
        <v>656</v>
      </c>
      <c r="E2612" s="13">
        <v>45594.291458333333</v>
      </c>
      <c r="F2612" s="6" t="s">
        <v>4722</v>
      </c>
      <c r="G2612" s="13">
        <v>45600.640451388892</v>
      </c>
      <c r="H2612" s="6" t="s">
        <v>14</v>
      </c>
      <c r="I2612" s="6" t="s">
        <v>25</v>
      </c>
      <c r="J2612" s="6" t="s">
        <v>18</v>
      </c>
      <c r="K2612" s="6" t="s">
        <v>24</v>
      </c>
      <c r="L2612" s="7">
        <f t="shared" si="80"/>
        <v>6.3489930555588217</v>
      </c>
      <c r="M2612" s="7">
        <f t="shared" si="81"/>
        <v>0</v>
      </c>
    </row>
    <row r="2613" spans="1:13" x14ac:dyDescent="0.3">
      <c r="A2613" s="6">
        <v>64351</v>
      </c>
      <c r="B2613" s="6" t="s">
        <v>4723</v>
      </c>
      <c r="C2613" s="13">
        <v>45593.870810185188</v>
      </c>
      <c r="D2613" s="6" t="s">
        <v>4724</v>
      </c>
      <c r="E2613" s="13">
        <v>45594.583148148151</v>
      </c>
      <c r="F2613" s="6" t="s">
        <v>4725</v>
      </c>
      <c r="G2613" s="13">
        <v>45599.552245370367</v>
      </c>
      <c r="H2613" s="6" t="s">
        <v>14</v>
      </c>
      <c r="I2613" s="6" t="s">
        <v>869</v>
      </c>
      <c r="J2613" s="6" t="s">
        <v>11</v>
      </c>
      <c r="K2613" s="6" t="s">
        <v>21</v>
      </c>
      <c r="L2613" s="7">
        <f t="shared" si="80"/>
        <v>4.9690972222160781</v>
      </c>
      <c r="M2613" s="7">
        <f t="shared" si="81"/>
        <v>0</v>
      </c>
    </row>
    <row r="2614" spans="1:13" x14ac:dyDescent="0.3">
      <c r="A2614" s="6">
        <v>64352</v>
      </c>
      <c r="B2614" s="6" t="s">
        <v>4726</v>
      </c>
      <c r="C2614" s="13">
        <v>45593.874027777776</v>
      </c>
      <c r="D2614" s="6" t="s">
        <v>4134</v>
      </c>
      <c r="E2614" s="13">
        <v>45594.291435185187</v>
      </c>
      <c r="F2614" s="6"/>
      <c r="G2614" s="13"/>
      <c r="H2614" s="6" t="s">
        <v>5536</v>
      </c>
      <c r="I2614" s="6" t="s">
        <v>869</v>
      </c>
      <c r="J2614" s="6" t="s">
        <v>11</v>
      </c>
      <c r="K2614" s="6" t="s">
        <v>31</v>
      </c>
      <c r="L2614" s="7" t="str">
        <f t="shared" si="80"/>
        <v/>
      </c>
      <c r="M2614" s="7">
        <f t="shared" si="81"/>
        <v>0</v>
      </c>
    </row>
    <row r="2615" spans="1:13" x14ac:dyDescent="0.3">
      <c r="A2615" s="6">
        <v>64359</v>
      </c>
      <c r="B2615" s="6" t="s">
        <v>4727</v>
      </c>
      <c r="C2615" s="13">
        <v>45593.885821759257</v>
      </c>
      <c r="D2615" s="6" t="s">
        <v>2118</v>
      </c>
      <c r="E2615" s="13">
        <v>45594.29142361111</v>
      </c>
      <c r="F2615" s="6" t="s">
        <v>4728</v>
      </c>
      <c r="G2615" s="13">
        <v>45595.294016203705</v>
      </c>
      <c r="H2615" s="6" t="s">
        <v>14</v>
      </c>
      <c r="I2615" s="6" t="s">
        <v>83</v>
      </c>
      <c r="J2615" s="6" t="s">
        <v>18</v>
      </c>
      <c r="K2615" s="6" t="s">
        <v>61</v>
      </c>
      <c r="L2615" s="7">
        <f t="shared" si="80"/>
        <v>1.0025925925947377</v>
      </c>
      <c r="M2615" s="7">
        <f t="shared" si="81"/>
        <v>0</v>
      </c>
    </row>
    <row r="2616" spans="1:13" x14ac:dyDescent="0.3">
      <c r="A2616" s="6">
        <v>64360</v>
      </c>
      <c r="B2616" s="6" t="s">
        <v>4729</v>
      </c>
      <c r="C2616" s="13">
        <v>45593.885937500003</v>
      </c>
      <c r="D2616" s="6" t="s">
        <v>2306</v>
      </c>
      <c r="E2616" s="13">
        <v>45594.291446759256</v>
      </c>
      <c r="F2616" s="6" t="s">
        <v>4730</v>
      </c>
      <c r="G2616" s="13">
        <v>45595.389525462961</v>
      </c>
      <c r="H2616" s="6" t="s">
        <v>14</v>
      </c>
      <c r="I2616" s="6" t="s">
        <v>869</v>
      </c>
      <c r="J2616" s="6" t="s">
        <v>11</v>
      </c>
      <c r="K2616" s="6" t="s">
        <v>57</v>
      </c>
      <c r="L2616" s="7">
        <f t="shared" si="80"/>
        <v>1.0980787037042319</v>
      </c>
      <c r="M2616" s="7">
        <f t="shared" si="81"/>
        <v>0</v>
      </c>
    </row>
    <row r="2617" spans="1:13" x14ac:dyDescent="0.3">
      <c r="A2617" s="6">
        <v>64372</v>
      </c>
      <c r="B2617" s="6" t="s">
        <v>4731</v>
      </c>
      <c r="C2617" s="13">
        <v>45593.896203703705</v>
      </c>
      <c r="D2617" s="6" t="s">
        <v>3807</v>
      </c>
      <c r="E2617" s="13">
        <v>45594.29146990741</v>
      </c>
      <c r="F2617" s="6"/>
      <c r="G2617" s="13"/>
      <c r="H2617" s="6" t="s">
        <v>5536</v>
      </c>
      <c r="I2617" s="6" t="s">
        <v>869</v>
      </c>
      <c r="J2617" s="6" t="s">
        <v>11</v>
      </c>
      <c r="K2617" s="6" t="s">
        <v>137</v>
      </c>
      <c r="L2617" s="7" t="str">
        <f t="shared" si="80"/>
        <v/>
      </c>
      <c r="M2617" s="7">
        <f t="shared" si="81"/>
        <v>0</v>
      </c>
    </row>
    <row r="2618" spans="1:13" x14ac:dyDescent="0.3">
      <c r="A2618" s="6">
        <v>64375</v>
      </c>
      <c r="B2618" s="6" t="s">
        <v>4732</v>
      </c>
      <c r="C2618" s="13">
        <v>45593.899293981478</v>
      </c>
      <c r="D2618" s="6" t="s">
        <v>3850</v>
      </c>
      <c r="E2618" s="13">
        <v>45594.291516203702</v>
      </c>
      <c r="F2618" s="6" t="s">
        <v>4733</v>
      </c>
      <c r="G2618" s="13">
        <v>45605.399618055555</v>
      </c>
      <c r="H2618" s="6" t="s">
        <v>14</v>
      </c>
      <c r="I2618" s="6" t="s">
        <v>869</v>
      </c>
      <c r="J2618" s="6" t="s">
        <v>11</v>
      </c>
      <c r="K2618" s="6" t="s">
        <v>984</v>
      </c>
      <c r="L2618" s="7">
        <f t="shared" si="80"/>
        <v>11.108101851852552</v>
      </c>
      <c r="M2618" s="7">
        <f t="shared" si="81"/>
        <v>0</v>
      </c>
    </row>
    <row r="2619" spans="1:13" x14ac:dyDescent="0.3">
      <c r="A2619" s="6">
        <v>64377</v>
      </c>
      <c r="B2619" s="6" t="s">
        <v>4734</v>
      </c>
      <c r="C2619" s="13">
        <v>45593.900509259256</v>
      </c>
      <c r="D2619" s="6" t="s">
        <v>4259</v>
      </c>
      <c r="E2619" s="13">
        <v>45594.291504629633</v>
      </c>
      <c r="F2619" s="6" t="s">
        <v>4735</v>
      </c>
      <c r="G2619" s="13">
        <v>45595.122604166667</v>
      </c>
      <c r="H2619" s="6" t="s">
        <v>14</v>
      </c>
      <c r="I2619" s="6" t="s">
        <v>25</v>
      </c>
      <c r="J2619" s="6" t="s">
        <v>18</v>
      </c>
      <c r="K2619" s="6" t="s">
        <v>15</v>
      </c>
      <c r="L2619" s="7">
        <f t="shared" si="80"/>
        <v>0.83109953703387873</v>
      </c>
      <c r="M2619" s="7">
        <f t="shared" si="81"/>
        <v>0</v>
      </c>
    </row>
    <row r="2620" spans="1:13" x14ac:dyDescent="0.3">
      <c r="A2620" s="6">
        <v>64384</v>
      </c>
      <c r="B2620" s="6" t="s">
        <v>4736</v>
      </c>
      <c r="C2620" s="13">
        <v>45593.903807870367</v>
      </c>
      <c r="D2620" s="6" t="s">
        <v>656</v>
      </c>
      <c r="E2620" s="13">
        <v>45594.291458333333</v>
      </c>
      <c r="F2620" s="6" t="s">
        <v>4737</v>
      </c>
      <c r="G2620" s="13">
        <v>45595.538090277776</v>
      </c>
      <c r="H2620" s="6" t="s">
        <v>14</v>
      </c>
      <c r="I2620" s="6" t="s">
        <v>869</v>
      </c>
      <c r="J2620" s="6" t="s">
        <v>11</v>
      </c>
      <c r="K2620" s="6" t="s">
        <v>15</v>
      </c>
      <c r="L2620" s="7">
        <f t="shared" si="80"/>
        <v>1.2466319444429246</v>
      </c>
      <c r="M2620" s="7">
        <f t="shared" si="81"/>
        <v>0</v>
      </c>
    </row>
    <row r="2621" spans="1:13" x14ac:dyDescent="0.3">
      <c r="A2621" s="6">
        <v>64385</v>
      </c>
      <c r="B2621" s="6" t="s">
        <v>4738</v>
      </c>
      <c r="C2621" s="13">
        <v>45593.903946759259</v>
      </c>
      <c r="D2621" s="6" t="s">
        <v>4134</v>
      </c>
      <c r="E2621" s="13">
        <v>45594.291435185187</v>
      </c>
      <c r="F2621" s="6"/>
      <c r="G2621" s="13"/>
      <c r="H2621" s="6" t="s">
        <v>9</v>
      </c>
      <c r="I2621" s="6" t="s">
        <v>88</v>
      </c>
      <c r="J2621" s="6" t="s">
        <v>18</v>
      </c>
      <c r="K2621" s="6" t="s">
        <v>93</v>
      </c>
      <c r="L2621" s="7" t="str">
        <f t="shared" si="80"/>
        <v/>
      </c>
      <c r="M2621" s="7">
        <f t="shared" si="81"/>
        <v>1</v>
      </c>
    </row>
    <row r="2622" spans="1:13" x14ac:dyDescent="0.3">
      <c r="A2622" s="6">
        <v>64388</v>
      </c>
      <c r="B2622" s="6" t="s">
        <v>4739</v>
      </c>
      <c r="C2622" s="13">
        <v>45593.904363425929</v>
      </c>
      <c r="D2622" s="6" t="s">
        <v>2118</v>
      </c>
      <c r="E2622" s="13">
        <v>45594.29142361111</v>
      </c>
      <c r="F2622" s="6" t="s">
        <v>4740</v>
      </c>
      <c r="G2622" s="13">
        <v>45600.329629629632</v>
      </c>
      <c r="H2622" s="6" t="s">
        <v>14</v>
      </c>
      <c r="I2622" s="6" t="s">
        <v>869</v>
      </c>
      <c r="J2622" s="6" t="s">
        <v>11</v>
      </c>
      <c r="K2622" s="6" t="s">
        <v>24</v>
      </c>
      <c r="L2622" s="7">
        <f t="shared" si="80"/>
        <v>6.0382060185220325</v>
      </c>
      <c r="M2622" s="7">
        <f t="shared" si="81"/>
        <v>0</v>
      </c>
    </row>
    <row r="2623" spans="1:13" x14ac:dyDescent="0.3">
      <c r="A2623" s="6">
        <v>64389</v>
      </c>
      <c r="B2623" s="6" t="s">
        <v>4741</v>
      </c>
      <c r="C2623" s="13">
        <v>45593.904606481483</v>
      </c>
      <c r="D2623" s="6" t="s">
        <v>656</v>
      </c>
      <c r="E2623" s="13">
        <v>45594.291458333333</v>
      </c>
      <c r="F2623" s="6"/>
      <c r="G2623" s="13"/>
      <c r="H2623" s="6" t="s">
        <v>35</v>
      </c>
      <c r="I2623" s="6" t="s">
        <v>29</v>
      </c>
      <c r="J2623" s="6" t="s">
        <v>18</v>
      </c>
      <c r="K2623" s="6" t="s">
        <v>44</v>
      </c>
      <c r="L2623" s="7" t="str">
        <f t="shared" si="80"/>
        <v/>
      </c>
      <c r="M2623" s="7">
        <f t="shared" si="81"/>
        <v>0</v>
      </c>
    </row>
    <row r="2624" spans="1:13" x14ac:dyDescent="0.3">
      <c r="A2624" s="6">
        <v>64395</v>
      </c>
      <c r="B2624" s="6" t="s">
        <v>4742</v>
      </c>
      <c r="C2624" s="13">
        <v>45593.907627314817</v>
      </c>
      <c r="D2624" s="6" t="s">
        <v>738</v>
      </c>
      <c r="E2624" s="13">
        <v>45595.323587962965</v>
      </c>
      <c r="F2624" s="6"/>
      <c r="G2624" s="13"/>
      <c r="H2624" s="6" t="s">
        <v>9</v>
      </c>
      <c r="I2624" s="6" t="s">
        <v>60</v>
      </c>
      <c r="J2624" s="6" t="s">
        <v>18</v>
      </c>
      <c r="K2624" s="6" t="s">
        <v>93</v>
      </c>
      <c r="L2624" s="7" t="str">
        <f t="shared" si="80"/>
        <v/>
      </c>
      <c r="M2624" s="7">
        <f t="shared" si="81"/>
        <v>1</v>
      </c>
    </row>
    <row r="2625" spans="1:13" x14ac:dyDescent="0.3">
      <c r="A2625" s="6">
        <v>64397</v>
      </c>
      <c r="B2625" s="6" t="s">
        <v>4743</v>
      </c>
      <c r="C2625" s="13">
        <v>45593.90965277778</v>
      </c>
      <c r="D2625" s="6" t="s">
        <v>2145</v>
      </c>
      <c r="E2625" s="13">
        <v>45594.291412037041</v>
      </c>
      <c r="F2625" s="6" t="s">
        <v>4744</v>
      </c>
      <c r="G2625" s="13">
        <v>45600.350335648145</v>
      </c>
      <c r="H2625" s="6" t="s">
        <v>14</v>
      </c>
      <c r="I2625" s="6" t="s">
        <v>29</v>
      </c>
      <c r="J2625" s="6" t="s">
        <v>18</v>
      </c>
      <c r="K2625" s="6" t="s">
        <v>24</v>
      </c>
      <c r="L2625" s="7">
        <f t="shared" si="80"/>
        <v>6.0589236111045466</v>
      </c>
      <c r="M2625" s="7">
        <f t="shared" si="81"/>
        <v>0</v>
      </c>
    </row>
    <row r="2626" spans="1:13" x14ac:dyDescent="0.3">
      <c r="A2626" s="6">
        <v>64400</v>
      </c>
      <c r="B2626" s="6" t="s">
        <v>4745</v>
      </c>
      <c r="C2626" s="13">
        <v>45593.91070601852</v>
      </c>
      <c r="D2626" s="6" t="s">
        <v>1964</v>
      </c>
      <c r="E2626" s="13">
        <v>45595.323576388888</v>
      </c>
      <c r="F2626" s="6" t="s">
        <v>4746</v>
      </c>
      <c r="G2626" s="13">
        <v>45598.383020833331</v>
      </c>
      <c r="H2626" s="6" t="s">
        <v>14</v>
      </c>
      <c r="I2626" s="6" t="s">
        <v>29</v>
      </c>
      <c r="J2626" s="6" t="s">
        <v>18</v>
      </c>
      <c r="K2626" s="6" t="s">
        <v>227</v>
      </c>
      <c r="L2626" s="7">
        <f t="shared" ref="L2626:L2689" si="82">IF(OR(ISBLANK(G2626),ISBLANK(E2626)),"", G2626 - E2626)</f>
        <v>3.0594444444432156</v>
      </c>
      <c r="M2626" s="7">
        <f t="shared" ref="M2626:M2689" si="83">IF(H2626="Returned",1,0)</f>
        <v>0</v>
      </c>
    </row>
    <row r="2627" spans="1:13" x14ac:dyDescent="0.3">
      <c r="A2627" s="6">
        <v>64406</v>
      </c>
      <c r="B2627" s="6" t="s">
        <v>4747</v>
      </c>
      <c r="C2627" s="13">
        <v>45593.916851851849</v>
      </c>
      <c r="D2627" s="6" t="s">
        <v>510</v>
      </c>
      <c r="E2627" s="13">
        <v>45597.309884259259</v>
      </c>
      <c r="F2627" s="6" t="s">
        <v>4748</v>
      </c>
      <c r="G2627" s="13">
        <v>45602.135000000002</v>
      </c>
      <c r="H2627" s="6" t="s">
        <v>14</v>
      </c>
      <c r="I2627" s="6" t="s">
        <v>50</v>
      </c>
      <c r="J2627" s="6" t="s">
        <v>18</v>
      </c>
      <c r="K2627" s="6" t="s">
        <v>77</v>
      </c>
      <c r="L2627" s="7">
        <f t="shared" si="82"/>
        <v>4.8251157407430583</v>
      </c>
      <c r="M2627" s="7">
        <f t="shared" si="83"/>
        <v>0</v>
      </c>
    </row>
    <row r="2628" spans="1:13" x14ac:dyDescent="0.3">
      <c r="A2628" s="6">
        <v>64408</v>
      </c>
      <c r="B2628" s="6" t="s">
        <v>4749</v>
      </c>
      <c r="C2628" s="13">
        <v>45593.916886574072</v>
      </c>
      <c r="D2628" s="6" t="s">
        <v>741</v>
      </c>
      <c r="E2628" s="13">
        <v>45595.330659722225</v>
      </c>
      <c r="F2628" s="6" t="s">
        <v>4750</v>
      </c>
      <c r="G2628" s="13">
        <v>45599.203229166669</v>
      </c>
      <c r="H2628" s="6" t="s">
        <v>14</v>
      </c>
      <c r="I2628" s="6" t="s">
        <v>287</v>
      </c>
      <c r="J2628" s="6" t="s">
        <v>18</v>
      </c>
      <c r="K2628" s="6" t="s">
        <v>63</v>
      </c>
      <c r="L2628" s="7">
        <f t="shared" si="82"/>
        <v>3.8725694444437977</v>
      </c>
      <c r="M2628" s="7">
        <f t="shared" si="83"/>
        <v>0</v>
      </c>
    </row>
    <row r="2629" spans="1:13" x14ac:dyDescent="0.3">
      <c r="A2629" s="6">
        <v>64417</v>
      </c>
      <c r="B2629" s="6" t="s">
        <v>4751</v>
      </c>
      <c r="C2629" s="13">
        <v>45593.91715277778</v>
      </c>
      <c r="D2629" s="6" t="s">
        <v>4752</v>
      </c>
      <c r="E2629" s="13">
        <v>45602.336493055554</v>
      </c>
      <c r="F2629" s="6" t="s">
        <v>4753</v>
      </c>
      <c r="G2629" s="13">
        <v>45605.240474537037</v>
      </c>
      <c r="H2629" s="6" t="s">
        <v>14</v>
      </c>
      <c r="I2629" s="6" t="s">
        <v>271</v>
      </c>
      <c r="J2629" s="6" t="s">
        <v>18</v>
      </c>
      <c r="K2629" s="6" t="s">
        <v>24</v>
      </c>
      <c r="L2629" s="7">
        <f t="shared" si="82"/>
        <v>2.903981481482333</v>
      </c>
      <c r="M2629" s="7">
        <f t="shared" si="83"/>
        <v>0</v>
      </c>
    </row>
    <row r="2630" spans="1:13" x14ac:dyDescent="0.3">
      <c r="A2630" s="6">
        <v>64432</v>
      </c>
      <c r="B2630" s="6" t="s">
        <v>4754</v>
      </c>
      <c r="C2630" s="13">
        <v>45593.917326388888</v>
      </c>
      <c r="D2630" s="6" t="s">
        <v>1964</v>
      </c>
      <c r="E2630" s="13">
        <v>45595.323576388888</v>
      </c>
      <c r="F2630" s="6" t="s">
        <v>4755</v>
      </c>
      <c r="G2630" s="13">
        <v>45598.048125000001</v>
      </c>
      <c r="H2630" s="6" t="s">
        <v>14</v>
      </c>
      <c r="I2630" s="6" t="s">
        <v>50</v>
      </c>
      <c r="J2630" s="6" t="s">
        <v>18</v>
      </c>
      <c r="K2630" s="6" t="s">
        <v>227</v>
      </c>
      <c r="L2630" s="7">
        <f t="shared" si="82"/>
        <v>2.7245486111132777</v>
      </c>
      <c r="M2630" s="7">
        <f t="shared" si="83"/>
        <v>0</v>
      </c>
    </row>
    <row r="2631" spans="1:13" x14ac:dyDescent="0.3">
      <c r="A2631" s="6">
        <v>64452</v>
      </c>
      <c r="B2631" s="6" t="s">
        <v>4756</v>
      </c>
      <c r="C2631" s="13">
        <v>45593.917638888888</v>
      </c>
      <c r="D2631" s="6" t="s">
        <v>741</v>
      </c>
      <c r="E2631" s="13">
        <v>45595.330659722225</v>
      </c>
      <c r="F2631" s="6"/>
      <c r="G2631" s="13"/>
      <c r="H2631" s="6" t="s">
        <v>35</v>
      </c>
      <c r="I2631" s="6" t="s">
        <v>20</v>
      </c>
      <c r="J2631" s="6" t="s">
        <v>18</v>
      </c>
      <c r="K2631" s="6" t="s">
        <v>31</v>
      </c>
      <c r="L2631" s="7" t="str">
        <f t="shared" si="82"/>
        <v/>
      </c>
      <c r="M2631" s="7">
        <f t="shared" si="83"/>
        <v>0</v>
      </c>
    </row>
    <row r="2632" spans="1:13" x14ac:dyDescent="0.3">
      <c r="A2632" s="6">
        <v>64464</v>
      </c>
      <c r="B2632" s="6" t="s">
        <v>4757</v>
      </c>
      <c r="C2632" s="13">
        <v>45593.91777777778</v>
      </c>
      <c r="D2632" s="6" t="s">
        <v>2785</v>
      </c>
      <c r="E2632" s="13">
        <v>45595.323634259257</v>
      </c>
      <c r="F2632" s="6" t="s">
        <v>4758</v>
      </c>
      <c r="G2632" s="13">
        <v>45596.129849537036</v>
      </c>
      <c r="H2632" s="6" t="s">
        <v>14</v>
      </c>
      <c r="I2632" s="6" t="s">
        <v>287</v>
      </c>
      <c r="J2632" s="6" t="s">
        <v>18</v>
      </c>
      <c r="K2632" s="6" t="s">
        <v>15</v>
      </c>
      <c r="L2632" s="7">
        <f t="shared" si="82"/>
        <v>0.80621527777839219</v>
      </c>
      <c r="M2632" s="7">
        <f t="shared" si="83"/>
        <v>0</v>
      </c>
    </row>
    <row r="2633" spans="1:13" x14ac:dyDescent="0.3">
      <c r="A2633" s="6">
        <v>64474</v>
      </c>
      <c r="B2633" s="6" t="s">
        <v>4759</v>
      </c>
      <c r="C2633" s="13">
        <v>45593.927476851852</v>
      </c>
      <c r="D2633" s="6" t="s">
        <v>4760</v>
      </c>
      <c r="E2633" s="13">
        <v>45606.2737037037</v>
      </c>
      <c r="F2633" s="6" t="s">
        <v>4761</v>
      </c>
      <c r="G2633" s="13">
        <v>45611.1871875</v>
      </c>
      <c r="H2633" s="6" t="s">
        <v>14</v>
      </c>
      <c r="I2633" s="6" t="s">
        <v>120</v>
      </c>
      <c r="J2633" s="6" t="s">
        <v>18</v>
      </c>
      <c r="K2633" s="6" t="s">
        <v>44</v>
      </c>
      <c r="L2633" s="7">
        <f t="shared" si="82"/>
        <v>4.9134837962992606</v>
      </c>
      <c r="M2633" s="7">
        <f t="shared" si="83"/>
        <v>0</v>
      </c>
    </row>
    <row r="2634" spans="1:13" x14ac:dyDescent="0.3">
      <c r="A2634" s="6">
        <v>64475</v>
      </c>
      <c r="B2634" s="6" t="s">
        <v>4762</v>
      </c>
      <c r="C2634" s="13">
        <v>45593.929803240739</v>
      </c>
      <c r="D2634" s="6" t="s">
        <v>2745</v>
      </c>
      <c r="E2634" s="13">
        <v>45595.330648148149</v>
      </c>
      <c r="F2634" s="6"/>
      <c r="G2634" s="13"/>
      <c r="H2634" s="6" t="s">
        <v>9</v>
      </c>
      <c r="I2634" s="6" t="s">
        <v>29</v>
      </c>
      <c r="J2634" s="6" t="s">
        <v>18</v>
      </c>
      <c r="K2634" s="6" t="s">
        <v>15</v>
      </c>
      <c r="L2634" s="7" t="str">
        <f t="shared" si="82"/>
        <v/>
      </c>
      <c r="M2634" s="7">
        <f t="shared" si="83"/>
        <v>1</v>
      </c>
    </row>
    <row r="2635" spans="1:13" x14ac:dyDescent="0.3">
      <c r="A2635" s="6">
        <v>64483</v>
      </c>
      <c r="B2635" s="6" t="s">
        <v>4763</v>
      </c>
      <c r="C2635" s="13">
        <v>45593.94767361111</v>
      </c>
      <c r="D2635" s="6" t="s">
        <v>2789</v>
      </c>
      <c r="E2635" s="13">
        <v>45595.323611111111</v>
      </c>
      <c r="F2635" s="6"/>
      <c r="G2635" s="13"/>
      <c r="H2635" s="6" t="s">
        <v>9</v>
      </c>
      <c r="I2635" s="6" t="s">
        <v>114</v>
      </c>
      <c r="J2635" s="6" t="s">
        <v>11</v>
      </c>
      <c r="K2635" s="6" t="s">
        <v>195</v>
      </c>
      <c r="L2635" s="7" t="str">
        <f t="shared" si="82"/>
        <v/>
      </c>
      <c r="M2635" s="7">
        <f t="shared" si="83"/>
        <v>1</v>
      </c>
    </row>
    <row r="2636" spans="1:13" x14ac:dyDescent="0.3">
      <c r="A2636" s="6">
        <v>64485</v>
      </c>
      <c r="B2636" s="6" t="s">
        <v>4764</v>
      </c>
      <c r="C2636" s="13">
        <v>45593.952511574076</v>
      </c>
      <c r="D2636" s="6" t="s">
        <v>2766</v>
      </c>
      <c r="E2636" s="13">
        <v>45595.330671296295</v>
      </c>
      <c r="F2636" s="6"/>
      <c r="G2636" s="13"/>
      <c r="H2636" s="6" t="s">
        <v>9</v>
      </c>
      <c r="I2636" s="6" t="s">
        <v>92</v>
      </c>
      <c r="J2636" s="6" t="s">
        <v>11</v>
      </c>
      <c r="K2636" s="6" t="s">
        <v>15</v>
      </c>
      <c r="L2636" s="7" t="str">
        <f t="shared" si="82"/>
        <v/>
      </c>
      <c r="M2636" s="7">
        <f t="shared" si="83"/>
        <v>1</v>
      </c>
    </row>
    <row r="2637" spans="1:13" x14ac:dyDescent="0.3">
      <c r="A2637" s="6">
        <v>64489</v>
      </c>
      <c r="B2637" s="6" t="s">
        <v>4765</v>
      </c>
      <c r="C2637" s="13">
        <v>45593.956574074073</v>
      </c>
      <c r="D2637" s="6" t="s">
        <v>1964</v>
      </c>
      <c r="E2637" s="13">
        <v>45595.323576388888</v>
      </c>
      <c r="F2637" s="6"/>
      <c r="G2637" s="13"/>
      <c r="H2637" s="6" t="s">
        <v>9</v>
      </c>
      <c r="I2637" s="6" t="s">
        <v>10</v>
      </c>
      <c r="J2637" s="6" t="s">
        <v>11</v>
      </c>
      <c r="K2637" s="6" t="s">
        <v>38</v>
      </c>
      <c r="L2637" s="7" t="str">
        <f t="shared" si="82"/>
        <v/>
      </c>
      <c r="M2637" s="7">
        <f t="shared" si="83"/>
        <v>1</v>
      </c>
    </row>
    <row r="2638" spans="1:13" x14ac:dyDescent="0.3">
      <c r="A2638" s="6">
        <v>64491</v>
      </c>
      <c r="B2638" s="6" t="s">
        <v>4766</v>
      </c>
      <c r="C2638" s="13">
        <v>45593.964305555557</v>
      </c>
      <c r="D2638" s="6" t="s">
        <v>2808</v>
      </c>
      <c r="E2638" s="13">
        <v>45595.330694444441</v>
      </c>
      <c r="F2638" s="6" t="s">
        <v>4767</v>
      </c>
      <c r="G2638" s="13">
        <v>45597.35833333333</v>
      </c>
      <c r="H2638" s="6" t="s">
        <v>14</v>
      </c>
      <c r="I2638" s="6" t="s">
        <v>20</v>
      </c>
      <c r="J2638" s="6" t="s">
        <v>18</v>
      </c>
      <c r="K2638" s="6" t="s">
        <v>188</v>
      </c>
      <c r="L2638" s="7">
        <f t="shared" si="82"/>
        <v>2.0276388888887595</v>
      </c>
      <c r="M2638" s="7">
        <f t="shared" si="83"/>
        <v>0</v>
      </c>
    </row>
    <row r="2639" spans="1:13" x14ac:dyDescent="0.3">
      <c r="A2639" s="6">
        <v>64495</v>
      </c>
      <c r="B2639" s="6" t="s">
        <v>4768</v>
      </c>
      <c r="C2639" s="13">
        <v>45593.968148148146</v>
      </c>
      <c r="D2639" s="6" t="s">
        <v>738</v>
      </c>
      <c r="E2639" s="13">
        <v>45595.323587962965</v>
      </c>
      <c r="F2639" s="6" t="s">
        <v>4769</v>
      </c>
      <c r="G2639" s="13">
        <v>45601.250937500001</v>
      </c>
      <c r="H2639" s="6" t="s">
        <v>14</v>
      </c>
      <c r="I2639" s="6" t="s">
        <v>111</v>
      </c>
      <c r="J2639" s="6" t="s">
        <v>11</v>
      </c>
      <c r="K2639" s="6" t="s">
        <v>77</v>
      </c>
      <c r="L2639" s="7">
        <f t="shared" si="82"/>
        <v>5.927349537036207</v>
      </c>
      <c r="M2639" s="7">
        <f t="shared" si="83"/>
        <v>0</v>
      </c>
    </row>
    <row r="2640" spans="1:13" x14ac:dyDescent="0.3">
      <c r="A2640" s="6">
        <v>64499</v>
      </c>
      <c r="B2640" s="6" t="s">
        <v>4770</v>
      </c>
      <c r="C2640" s="13">
        <v>45593.975335648145</v>
      </c>
      <c r="D2640" s="6" t="s">
        <v>1964</v>
      </c>
      <c r="E2640" s="13">
        <v>45595.323576388888</v>
      </c>
      <c r="F2640" s="6"/>
      <c r="G2640" s="13"/>
      <c r="H2640" s="6" t="s">
        <v>9</v>
      </c>
      <c r="I2640" s="6" t="s">
        <v>168</v>
      </c>
      <c r="J2640" s="6" t="s">
        <v>18</v>
      </c>
      <c r="K2640" s="6" t="s">
        <v>146</v>
      </c>
      <c r="L2640" s="7" t="str">
        <f t="shared" si="82"/>
        <v/>
      </c>
      <c r="M2640" s="7">
        <f t="shared" si="83"/>
        <v>1</v>
      </c>
    </row>
    <row r="2641" spans="1:13" x14ac:dyDescent="0.3">
      <c r="A2641" s="6">
        <v>64515</v>
      </c>
      <c r="B2641" s="6" t="s">
        <v>4771</v>
      </c>
      <c r="C2641" s="13">
        <v>45594.036585648151</v>
      </c>
      <c r="D2641" s="6" t="s">
        <v>738</v>
      </c>
      <c r="E2641" s="13">
        <v>45595.323587962965</v>
      </c>
      <c r="F2641" s="6" t="s">
        <v>4772</v>
      </c>
      <c r="G2641" s="13">
        <v>45596.289965277778</v>
      </c>
      <c r="H2641" s="6" t="s">
        <v>14</v>
      </c>
      <c r="I2641" s="6" t="s">
        <v>10</v>
      </c>
      <c r="J2641" s="6" t="s">
        <v>11</v>
      </c>
      <c r="K2641" s="6" t="s">
        <v>15</v>
      </c>
      <c r="L2641" s="7">
        <f t="shared" si="82"/>
        <v>0.96637731481314404</v>
      </c>
      <c r="M2641" s="7">
        <f t="shared" si="83"/>
        <v>0</v>
      </c>
    </row>
    <row r="2642" spans="1:13" x14ac:dyDescent="0.3">
      <c r="A2642" s="6">
        <v>64521</v>
      </c>
      <c r="B2642" s="6" t="s">
        <v>4773</v>
      </c>
      <c r="C2642" s="13">
        <v>45594.065960648149</v>
      </c>
      <c r="D2642" s="6" t="s">
        <v>741</v>
      </c>
      <c r="E2642" s="13">
        <v>45595.330659722225</v>
      </c>
      <c r="F2642" s="6" t="s">
        <v>4774</v>
      </c>
      <c r="G2642" s="13">
        <v>45597.092060185183</v>
      </c>
      <c r="H2642" s="6" t="s">
        <v>14</v>
      </c>
      <c r="I2642" s="6" t="s">
        <v>114</v>
      </c>
      <c r="J2642" s="6" t="s">
        <v>11</v>
      </c>
      <c r="K2642" s="6" t="s">
        <v>15</v>
      </c>
      <c r="L2642" s="7">
        <f t="shared" si="82"/>
        <v>1.7614004629576812</v>
      </c>
      <c r="M2642" s="7">
        <f t="shared" si="83"/>
        <v>0</v>
      </c>
    </row>
    <row r="2643" spans="1:13" x14ac:dyDescent="0.3">
      <c r="A2643" s="6">
        <v>64523</v>
      </c>
      <c r="B2643" s="6" t="s">
        <v>4775</v>
      </c>
      <c r="C2643" s="13">
        <v>45594.067372685182</v>
      </c>
      <c r="D2643" s="6" t="s">
        <v>1964</v>
      </c>
      <c r="E2643" s="13">
        <v>45595.323576388888</v>
      </c>
      <c r="F2643" s="6" t="s">
        <v>4776</v>
      </c>
      <c r="G2643" s="13">
        <v>45596.419421296298</v>
      </c>
      <c r="H2643" s="6" t="s">
        <v>14</v>
      </c>
      <c r="I2643" s="6" t="s">
        <v>168</v>
      </c>
      <c r="J2643" s="6" t="s">
        <v>18</v>
      </c>
      <c r="K2643" s="6" t="s">
        <v>37</v>
      </c>
      <c r="L2643" s="7">
        <f t="shared" si="82"/>
        <v>1.0958449074096279</v>
      </c>
      <c r="M2643" s="7">
        <f t="shared" si="83"/>
        <v>0</v>
      </c>
    </row>
    <row r="2644" spans="1:13" x14ac:dyDescent="0.3">
      <c r="A2644" s="6">
        <v>64525</v>
      </c>
      <c r="B2644" s="6" t="s">
        <v>4777</v>
      </c>
      <c r="C2644" s="13">
        <v>45594.069027777776</v>
      </c>
      <c r="D2644" s="6" t="s">
        <v>741</v>
      </c>
      <c r="E2644" s="13">
        <v>45595.330659722225</v>
      </c>
      <c r="F2644" s="6"/>
      <c r="G2644" s="13"/>
      <c r="H2644" s="6" t="s">
        <v>9</v>
      </c>
      <c r="I2644" s="6" t="s">
        <v>92</v>
      </c>
      <c r="J2644" s="6" t="s">
        <v>11</v>
      </c>
      <c r="K2644" s="6" t="s">
        <v>31</v>
      </c>
      <c r="L2644" s="7" t="str">
        <f t="shared" si="82"/>
        <v/>
      </c>
      <c r="M2644" s="7">
        <f t="shared" si="83"/>
        <v>1</v>
      </c>
    </row>
    <row r="2645" spans="1:13" x14ac:dyDescent="0.3">
      <c r="A2645" s="6">
        <v>64537</v>
      </c>
      <c r="B2645" s="6" t="s">
        <v>4778</v>
      </c>
      <c r="C2645" s="13">
        <v>45594.097881944443</v>
      </c>
      <c r="D2645" s="6" t="s">
        <v>738</v>
      </c>
      <c r="E2645" s="13">
        <v>45595.323587962965</v>
      </c>
      <c r="F2645" s="6" t="s">
        <v>4779</v>
      </c>
      <c r="G2645" s="13">
        <v>45604.160509259258</v>
      </c>
      <c r="H2645" s="6" t="s">
        <v>14</v>
      </c>
      <c r="I2645" s="6" t="s">
        <v>25</v>
      </c>
      <c r="J2645" s="6" t="s">
        <v>18</v>
      </c>
      <c r="K2645" s="6" t="s">
        <v>86</v>
      </c>
      <c r="L2645" s="7">
        <f t="shared" si="82"/>
        <v>8.8369212962934398</v>
      </c>
      <c r="M2645" s="7">
        <f t="shared" si="83"/>
        <v>0</v>
      </c>
    </row>
    <row r="2646" spans="1:13" x14ac:dyDescent="0.3">
      <c r="A2646" s="6">
        <v>64552</v>
      </c>
      <c r="B2646" s="6" t="s">
        <v>4780</v>
      </c>
      <c r="C2646" s="13">
        <v>45594.172974537039</v>
      </c>
      <c r="D2646" s="6" t="s">
        <v>738</v>
      </c>
      <c r="E2646" s="13">
        <v>45595.323587962965</v>
      </c>
      <c r="F2646" s="6" t="s">
        <v>4781</v>
      </c>
      <c r="G2646" s="13">
        <v>45596.313240740739</v>
      </c>
      <c r="H2646" s="6" t="s">
        <v>14</v>
      </c>
      <c r="I2646" s="6" t="s">
        <v>10</v>
      </c>
      <c r="J2646" s="6" t="s">
        <v>11</v>
      </c>
      <c r="K2646" s="6" t="s">
        <v>15</v>
      </c>
      <c r="L2646" s="7">
        <f t="shared" si="82"/>
        <v>0.98965277777460869</v>
      </c>
      <c r="M2646" s="7">
        <f t="shared" si="83"/>
        <v>0</v>
      </c>
    </row>
    <row r="2647" spans="1:13" x14ac:dyDescent="0.3">
      <c r="A2647" s="6">
        <v>64553</v>
      </c>
      <c r="B2647" s="6" t="s">
        <v>4782</v>
      </c>
      <c r="C2647" s="13">
        <v>45594.173576388886</v>
      </c>
      <c r="D2647" s="6" t="s">
        <v>2766</v>
      </c>
      <c r="E2647" s="13">
        <v>45595.330671296295</v>
      </c>
      <c r="F2647" s="6" t="s">
        <v>4783</v>
      </c>
      <c r="G2647" s="13">
        <v>45596.276666666665</v>
      </c>
      <c r="H2647" s="6" t="s">
        <v>14</v>
      </c>
      <c r="I2647" s="6" t="s">
        <v>111</v>
      </c>
      <c r="J2647" s="6" t="s">
        <v>11</v>
      </c>
      <c r="K2647" s="6" t="s">
        <v>15</v>
      </c>
      <c r="L2647" s="7">
        <f t="shared" si="82"/>
        <v>0.94599537036992842</v>
      </c>
      <c r="M2647" s="7">
        <f t="shared" si="83"/>
        <v>0</v>
      </c>
    </row>
    <row r="2648" spans="1:13" x14ac:dyDescent="0.3">
      <c r="A2648" s="6">
        <v>64570</v>
      </c>
      <c r="B2648" s="6" t="s">
        <v>4784</v>
      </c>
      <c r="C2648" s="13">
        <v>45594.195601851854</v>
      </c>
      <c r="D2648" s="6" t="s">
        <v>1964</v>
      </c>
      <c r="E2648" s="13">
        <v>45595.323576388888</v>
      </c>
      <c r="F2648" s="6" t="s">
        <v>4785</v>
      </c>
      <c r="G2648" s="13">
        <v>45597.381388888891</v>
      </c>
      <c r="H2648" s="6" t="s">
        <v>14</v>
      </c>
      <c r="I2648" s="6" t="s">
        <v>111</v>
      </c>
      <c r="J2648" s="6" t="s">
        <v>11</v>
      </c>
      <c r="K2648" s="6" t="s">
        <v>61</v>
      </c>
      <c r="L2648" s="7">
        <f t="shared" si="82"/>
        <v>2.0578125000029104</v>
      </c>
      <c r="M2648" s="7">
        <f t="shared" si="83"/>
        <v>0</v>
      </c>
    </row>
    <row r="2649" spans="1:13" x14ac:dyDescent="0.3">
      <c r="A2649" s="6">
        <v>64585</v>
      </c>
      <c r="B2649" s="6" t="s">
        <v>4786</v>
      </c>
      <c r="C2649" s="13">
        <v>45594.209317129629</v>
      </c>
      <c r="D2649" s="6" t="s">
        <v>2808</v>
      </c>
      <c r="E2649" s="13">
        <v>45595.330694444441</v>
      </c>
      <c r="F2649" s="6" t="s">
        <v>4787</v>
      </c>
      <c r="G2649" s="13">
        <v>45597.27239583333</v>
      </c>
      <c r="H2649" s="6" t="s">
        <v>14</v>
      </c>
      <c r="I2649" s="6" t="s">
        <v>287</v>
      </c>
      <c r="J2649" s="6" t="s">
        <v>18</v>
      </c>
      <c r="K2649" s="6" t="s">
        <v>227</v>
      </c>
      <c r="L2649" s="7">
        <f t="shared" si="82"/>
        <v>1.9417013888887595</v>
      </c>
      <c r="M2649" s="7">
        <f t="shared" si="83"/>
        <v>0</v>
      </c>
    </row>
    <row r="2650" spans="1:13" x14ac:dyDescent="0.3">
      <c r="A2650" s="6">
        <v>64597</v>
      </c>
      <c r="B2650" s="6" t="s">
        <v>4788</v>
      </c>
      <c r="C2650" s="13">
        <v>45594.216238425928</v>
      </c>
      <c r="D2650" s="6" t="s">
        <v>2757</v>
      </c>
      <c r="E2650" s="13">
        <v>45595.330706018518</v>
      </c>
      <c r="F2650" s="6"/>
      <c r="G2650" s="13"/>
      <c r="H2650" s="6" t="s">
        <v>9</v>
      </c>
      <c r="I2650" s="6" t="s">
        <v>60</v>
      </c>
      <c r="J2650" s="6" t="s">
        <v>18</v>
      </c>
      <c r="K2650" s="6" t="s">
        <v>34</v>
      </c>
      <c r="L2650" s="7" t="str">
        <f t="shared" si="82"/>
        <v/>
      </c>
      <c r="M2650" s="7">
        <f t="shared" si="83"/>
        <v>1</v>
      </c>
    </row>
    <row r="2651" spans="1:13" x14ac:dyDescent="0.3">
      <c r="A2651" s="6">
        <v>64607</v>
      </c>
      <c r="B2651" s="6" t="s">
        <v>4789</v>
      </c>
      <c r="C2651" s="13">
        <v>45594.221331018518</v>
      </c>
      <c r="D2651" s="6" t="s">
        <v>741</v>
      </c>
      <c r="E2651" s="13">
        <v>45595.330659722225</v>
      </c>
      <c r="F2651" s="6" t="s">
        <v>4790</v>
      </c>
      <c r="G2651" s="13">
        <v>45596.360347222224</v>
      </c>
      <c r="H2651" s="6" t="s">
        <v>14</v>
      </c>
      <c r="I2651" s="6" t="s">
        <v>10</v>
      </c>
      <c r="J2651" s="6" t="s">
        <v>11</v>
      </c>
      <c r="K2651" s="6" t="s">
        <v>93</v>
      </c>
      <c r="L2651" s="7">
        <f t="shared" si="82"/>
        <v>1.0296874999985448</v>
      </c>
      <c r="M2651" s="7">
        <f t="shared" si="83"/>
        <v>0</v>
      </c>
    </row>
    <row r="2652" spans="1:13" x14ac:dyDescent="0.3">
      <c r="A2652" s="6">
        <v>64616</v>
      </c>
      <c r="B2652" s="6" t="s">
        <v>4791</v>
      </c>
      <c r="C2652" s="13">
        <v>45594.229363425926</v>
      </c>
      <c r="D2652" s="6" t="s">
        <v>2808</v>
      </c>
      <c r="E2652" s="13">
        <v>45595.330694444441</v>
      </c>
      <c r="F2652" s="6" t="s">
        <v>4792</v>
      </c>
      <c r="G2652" s="13">
        <v>45596.287962962961</v>
      </c>
      <c r="H2652" s="6" t="s">
        <v>14</v>
      </c>
      <c r="I2652" s="6" t="s">
        <v>92</v>
      </c>
      <c r="J2652" s="6" t="s">
        <v>11</v>
      </c>
      <c r="K2652" s="6" t="s">
        <v>37</v>
      </c>
      <c r="L2652" s="7">
        <f t="shared" si="82"/>
        <v>0.95726851851941319</v>
      </c>
      <c r="M2652" s="7">
        <f t="shared" si="83"/>
        <v>0</v>
      </c>
    </row>
    <row r="2653" spans="1:13" x14ac:dyDescent="0.3">
      <c r="A2653" s="6">
        <v>64623</v>
      </c>
      <c r="B2653" s="6" t="s">
        <v>4793</v>
      </c>
      <c r="C2653" s="13">
        <v>45594.236817129633</v>
      </c>
      <c r="D2653" s="6" t="s">
        <v>741</v>
      </c>
      <c r="E2653" s="13">
        <v>45595.330659722225</v>
      </c>
      <c r="F2653" s="6"/>
      <c r="G2653" s="13"/>
      <c r="H2653" s="6" t="s">
        <v>9</v>
      </c>
      <c r="I2653" s="6" t="s">
        <v>95</v>
      </c>
      <c r="J2653" s="6" t="s">
        <v>18</v>
      </c>
      <c r="K2653" s="6" t="s">
        <v>15</v>
      </c>
      <c r="L2653" s="7" t="str">
        <f t="shared" si="82"/>
        <v/>
      </c>
      <c r="M2653" s="7">
        <f t="shared" si="83"/>
        <v>1</v>
      </c>
    </row>
    <row r="2654" spans="1:13" x14ac:dyDescent="0.3">
      <c r="A2654" s="6">
        <v>64627</v>
      </c>
      <c r="B2654" s="6" t="s">
        <v>4794</v>
      </c>
      <c r="C2654" s="13">
        <v>45594.241030092591</v>
      </c>
      <c r="D2654" s="6" t="s">
        <v>205</v>
      </c>
      <c r="E2654" s="13">
        <v>45595.323599537034</v>
      </c>
      <c r="F2654" s="6"/>
      <c r="G2654" s="13"/>
      <c r="H2654" s="6" t="s">
        <v>9</v>
      </c>
      <c r="I2654" s="6" t="s">
        <v>92</v>
      </c>
      <c r="J2654" s="6" t="s">
        <v>11</v>
      </c>
      <c r="K2654" s="6" t="s">
        <v>143</v>
      </c>
      <c r="L2654" s="7" t="str">
        <f t="shared" si="82"/>
        <v/>
      </c>
      <c r="M2654" s="7">
        <f t="shared" si="83"/>
        <v>1</v>
      </c>
    </row>
    <row r="2655" spans="1:13" x14ac:dyDescent="0.3">
      <c r="A2655" s="6">
        <v>64642</v>
      </c>
      <c r="B2655" s="6" t="s">
        <v>4795</v>
      </c>
      <c r="C2655" s="13">
        <v>45594.253958333335</v>
      </c>
      <c r="D2655" s="6" t="s">
        <v>2780</v>
      </c>
      <c r="E2655" s="13">
        <v>45595.330682870372</v>
      </c>
      <c r="F2655" s="6" t="s">
        <v>4796</v>
      </c>
      <c r="G2655" s="13">
        <v>45596.341666666667</v>
      </c>
      <c r="H2655" s="6" t="s">
        <v>14</v>
      </c>
      <c r="I2655" s="6" t="s">
        <v>287</v>
      </c>
      <c r="J2655" s="6" t="s">
        <v>18</v>
      </c>
      <c r="K2655" s="6" t="s">
        <v>40</v>
      </c>
      <c r="L2655" s="7">
        <f t="shared" si="82"/>
        <v>1.0109837962954771</v>
      </c>
      <c r="M2655" s="7">
        <f t="shared" si="83"/>
        <v>0</v>
      </c>
    </row>
    <row r="2656" spans="1:13" x14ac:dyDescent="0.3">
      <c r="A2656" s="6">
        <v>64664</v>
      </c>
      <c r="B2656" s="6" t="s">
        <v>4797</v>
      </c>
      <c r="C2656" s="13">
        <v>45594.272928240738</v>
      </c>
      <c r="D2656" s="6" t="s">
        <v>2757</v>
      </c>
      <c r="E2656" s="13">
        <v>45595.330706018518</v>
      </c>
      <c r="F2656" s="6" t="s">
        <v>4798</v>
      </c>
      <c r="G2656" s="13">
        <v>45598.194826388892</v>
      </c>
      <c r="H2656" s="6" t="s">
        <v>14</v>
      </c>
      <c r="I2656" s="6" t="s">
        <v>10</v>
      </c>
      <c r="J2656" s="6" t="s">
        <v>11</v>
      </c>
      <c r="K2656" s="6" t="s">
        <v>105</v>
      </c>
      <c r="L2656" s="7">
        <f t="shared" si="82"/>
        <v>2.8641203703737119</v>
      </c>
      <c r="M2656" s="7">
        <f t="shared" si="83"/>
        <v>0</v>
      </c>
    </row>
    <row r="2657" spans="1:13" x14ac:dyDescent="0.3">
      <c r="A2657" s="6">
        <v>64668</v>
      </c>
      <c r="B2657" s="6" t="s">
        <v>4799</v>
      </c>
      <c r="C2657" s="13">
        <v>45594.277048611111</v>
      </c>
      <c r="D2657" s="6" t="s">
        <v>741</v>
      </c>
      <c r="E2657" s="13">
        <v>45595.330659722225</v>
      </c>
      <c r="F2657" s="6" t="s">
        <v>1912</v>
      </c>
      <c r="G2657" s="13">
        <v>45596.235671296294</v>
      </c>
      <c r="H2657" s="6" t="s">
        <v>14</v>
      </c>
      <c r="I2657" s="6" t="s">
        <v>114</v>
      </c>
      <c r="J2657" s="6" t="s">
        <v>11</v>
      </c>
      <c r="K2657" s="6" t="s">
        <v>15</v>
      </c>
      <c r="L2657" s="7">
        <f t="shared" si="82"/>
        <v>0.90501157406833954</v>
      </c>
      <c r="M2657" s="7">
        <f t="shared" si="83"/>
        <v>0</v>
      </c>
    </row>
    <row r="2658" spans="1:13" x14ac:dyDescent="0.3">
      <c r="A2658" s="6">
        <v>64698</v>
      </c>
      <c r="B2658" s="6" t="s">
        <v>4800</v>
      </c>
      <c r="C2658" s="13">
        <v>45594.309317129628</v>
      </c>
      <c r="D2658" s="6" t="s">
        <v>2780</v>
      </c>
      <c r="E2658" s="13">
        <v>45595.330682870372</v>
      </c>
      <c r="F2658" s="6" t="s">
        <v>4801</v>
      </c>
      <c r="G2658" s="13">
        <v>45596.259606481479</v>
      </c>
      <c r="H2658" s="6" t="s">
        <v>14</v>
      </c>
      <c r="I2658" s="6" t="s">
        <v>10</v>
      </c>
      <c r="J2658" s="6" t="s">
        <v>11</v>
      </c>
      <c r="K2658" s="6" t="s">
        <v>40</v>
      </c>
      <c r="L2658" s="7">
        <f t="shared" si="82"/>
        <v>0.92892361110716593</v>
      </c>
      <c r="M2658" s="7">
        <f t="shared" si="83"/>
        <v>0</v>
      </c>
    </row>
    <row r="2659" spans="1:13" x14ac:dyDescent="0.3">
      <c r="A2659" s="6">
        <v>64707</v>
      </c>
      <c r="B2659" s="6" t="s">
        <v>4802</v>
      </c>
      <c r="C2659" s="13">
        <v>45594.320393518516</v>
      </c>
      <c r="D2659" s="6" t="s">
        <v>741</v>
      </c>
      <c r="E2659" s="13">
        <v>45595.330659722225</v>
      </c>
      <c r="F2659" s="6" t="s">
        <v>4803</v>
      </c>
      <c r="G2659" s="13">
        <v>45597.349108796298</v>
      </c>
      <c r="H2659" s="6" t="s">
        <v>14</v>
      </c>
      <c r="I2659" s="6" t="s">
        <v>88</v>
      </c>
      <c r="J2659" s="6" t="s">
        <v>33</v>
      </c>
      <c r="K2659" s="6" t="s">
        <v>140</v>
      </c>
      <c r="L2659" s="7">
        <f t="shared" si="82"/>
        <v>2.018449074072123</v>
      </c>
      <c r="M2659" s="7">
        <f t="shared" si="83"/>
        <v>0</v>
      </c>
    </row>
    <row r="2660" spans="1:13" x14ac:dyDescent="0.3">
      <c r="A2660" s="6">
        <v>64711</v>
      </c>
      <c r="B2660" s="6" t="s">
        <v>4804</v>
      </c>
      <c r="C2660" s="13">
        <v>45594.322835648149</v>
      </c>
      <c r="D2660" s="6" t="s">
        <v>2808</v>
      </c>
      <c r="E2660" s="13">
        <v>45595.330694444441</v>
      </c>
      <c r="F2660" s="6"/>
      <c r="G2660" s="13"/>
      <c r="H2660" s="6" t="s">
        <v>9</v>
      </c>
      <c r="I2660" s="6" t="s">
        <v>92</v>
      </c>
      <c r="J2660" s="6" t="s">
        <v>11</v>
      </c>
      <c r="K2660" s="6" t="s">
        <v>40</v>
      </c>
      <c r="L2660" s="7" t="str">
        <f t="shared" si="82"/>
        <v/>
      </c>
      <c r="M2660" s="7">
        <f t="shared" si="83"/>
        <v>1</v>
      </c>
    </row>
    <row r="2661" spans="1:13" x14ac:dyDescent="0.3">
      <c r="A2661" s="6">
        <v>64717</v>
      </c>
      <c r="B2661" s="6" t="s">
        <v>4805</v>
      </c>
      <c r="C2661" s="13">
        <v>45594.327326388891</v>
      </c>
      <c r="D2661" s="6" t="s">
        <v>1964</v>
      </c>
      <c r="E2661" s="13">
        <v>45595.323576388888</v>
      </c>
      <c r="F2661" s="6" t="s">
        <v>4806</v>
      </c>
      <c r="G2661" s="13">
        <v>45604.308819444443</v>
      </c>
      <c r="H2661" s="6" t="s">
        <v>14</v>
      </c>
      <c r="I2661" s="6" t="s">
        <v>29</v>
      </c>
      <c r="J2661" s="6" t="s">
        <v>18</v>
      </c>
      <c r="K2661" s="6" t="s">
        <v>226</v>
      </c>
      <c r="L2661" s="7">
        <f t="shared" si="82"/>
        <v>8.9852430555547471</v>
      </c>
      <c r="M2661" s="7">
        <f t="shared" si="83"/>
        <v>0</v>
      </c>
    </row>
    <row r="2662" spans="1:13" x14ac:dyDescent="0.3">
      <c r="A2662" s="6">
        <v>63943</v>
      </c>
      <c r="B2662" s="6" t="s">
        <v>4807</v>
      </c>
      <c r="C2662" s="13">
        <v>45593.34101851852</v>
      </c>
      <c r="D2662" s="6" t="s">
        <v>2306</v>
      </c>
      <c r="E2662" s="13">
        <v>45594.291446759256</v>
      </c>
      <c r="F2662" s="6" t="s">
        <v>4808</v>
      </c>
      <c r="G2662" s="13">
        <v>45598.262106481481</v>
      </c>
      <c r="H2662" s="6" t="s">
        <v>14</v>
      </c>
      <c r="I2662" s="6" t="s">
        <v>20</v>
      </c>
      <c r="J2662" s="6" t="s">
        <v>18</v>
      </c>
      <c r="K2662" s="6" t="s">
        <v>160</v>
      </c>
      <c r="L2662" s="7">
        <f t="shared" si="82"/>
        <v>3.9706597222248092</v>
      </c>
      <c r="M2662" s="7">
        <f t="shared" si="83"/>
        <v>0</v>
      </c>
    </row>
    <row r="2663" spans="1:13" x14ac:dyDescent="0.3">
      <c r="A2663" s="6">
        <v>63955</v>
      </c>
      <c r="B2663" s="6" t="s">
        <v>4809</v>
      </c>
      <c r="C2663" s="13">
        <v>45593.353101851855</v>
      </c>
      <c r="D2663" s="6" t="s">
        <v>2406</v>
      </c>
      <c r="E2663" s="13">
        <v>45593.386261574073</v>
      </c>
      <c r="F2663" s="6"/>
      <c r="G2663" s="13"/>
      <c r="H2663" s="6" t="s">
        <v>9</v>
      </c>
      <c r="I2663" s="6" t="s">
        <v>114</v>
      </c>
      <c r="J2663" s="6" t="s">
        <v>11</v>
      </c>
      <c r="K2663" s="6" t="s">
        <v>40</v>
      </c>
      <c r="L2663" s="7" t="str">
        <f t="shared" si="82"/>
        <v/>
      </c>
      <c r="M2663" s="7">
        <f t="shared" si="83"/>
        <v>1</v>
      </c>
    </row>
    <row r="2664" spans="1:13" x14ac:dyDescent="0.3">
      <c r="A2664" s="6">
        <v>63961</v>
      </c>
      <c r="B2664" s="6" t="s">
        <v>4810</v>
      </c>
      <c r="C2664" s="13">
        <v>45593.357164351852</v>
      </c>
      <c r="D2664" s="6" t="s">
        <v>3462</v>
      </c>
      <c r="E2664" s="13">
        <v>45593.386273148149</v>
      </c>
      <c r="F2664" s="6"/>
      <c r="G2664" s="13"/>
      <c r="H2664" s="6" t="s">
        <v>9</v>
      </c>
      <c r="I2664" s="6" t="s">
        <v>20</v>
      </c>
      <c r="J2664" s="6" t="s">
        <v>18</v>
      </c>
      <c r="K2664" s="6" t="s">
        <v>34</v>
      </c>
      <c r="L2664" s="7" t="str">
        <f t="shared" si="82"/>
        <v/>
      </c>
      <c r="M2664" s="7">
        <f t="shared" si="83"/>
        <v>1</v>
      </c>
    </row>
    <row r="2665" spans="1:13" x14ac:dyDescent="0.3">
      <c r="A2665" s="6">
        <v>63967</v>
      </c>
      <c r="B2665" s="6" t="s">
        <v>4811</v>
      </c>
      <c r="C2665" s="13">
        <v>45593.368125000001</v>
      </c>
      <c r="D2665" s="6" t="s">
        <v>4188</v>
      </c>
      <c r="E2665" s="13">
        <v>45594.291493055556</v>
      </c>
      <c r="F2665" s="6" t="s">
        <v>4812</v>
      </c>
      <c r="G2665" s="13">
        <v>45597.236134259256</v>
      </c>
      <c r="H2665" s="6" t="s">
        <v>14</v>
      </c>
      <c r="I2665" s="6" t="s">
        <v>114</v>
      </c>
      <c r="J2665" s="6" t="s">
        <v>11</v>
      </c>
      <c r="K2665" s="6" t="s">
        <v>137</v>
      </c>
      <c r="L2665" s="7">
        <f t="shared" si="82"/>
        <v>2.9446412036995753</v>
      </c>
      <c r="M2665" s="7">
        <f t="shared" si="83"/>
        <v>0</v>
      </c>
    </row>
    <row r="2666" spans="1:13" x14ac:dyDescent="0.3">
      <c r="A2666" s="6">
        <v>63970</v>
      </c>
      <c r="B2666" s="6" t="s">
        <v>4813</v>
      </c>
      <c r="C2666" s="13">
        <v>45593.372986111113</v>
      </c>
      <c r="D2666" s="6" t="s">
        <v>4313</v>
      </c>
      <c r="E2666" s="13">
        <v>45594.291527777779</v>
      </c>
      <c r="F2666" s="6"/>
      <c r="G2666" s="13"/>
      <c r="H2666" s="6" t="s">
        <v>5536</v>
      </c>
      <c r="I2666" s="6" t="s">
        <v>116</v>
      </c>
      <c r="J2666" s="6" t="s">
        <v>18</v>
      </c>
      <c r="K2666" s="6" t="s">
        <v>24</v>
      </c>
      <c r="L2666" s="7" t="str">
        <f t="shared" si="82"/>
        <v/>
      </c>
      <c r="M2666" s="7">
        <f t="shared" si="83"/>
        <v>0</v>
      </c>
    </row>
    <row r="2667" spans="1:13" x14ac:dyDescent="0.3">
      <c r="A2667" s="6">
        <v>64020</v>
      </c>
      <c r="B2667" s="6" t="s">
        <v>4814</v>
      </c>
      <c r="C2667" s="13">
        <v>45593.444305555553</v>
      </c>
      <c r="D2667" s="6" t="s">
        <v>4815</v>
      </c>
      <c r="E2667" s="13">
        <v>45594.58315972222</v>
      </c>
      <c r="F2667" s="6" t="s">
        <v>4816</v>
      </c>
      <c r="G2667" s="13">
        <v>45598.814120370371</v>
      </c>
      <c r="H2667" s="6" t="s">
        <v>14</v>
      </c>
      <c r="I2667" s="6" t="s">
        <v>168</v>
      </c>
      <c r="J2667" s="6" t="s">
        <v>33</v>
      </c>
      <c r="K2667" s="6" t="s">
        <v>63</v>
      </c>
      <c r="L2667" s="7">
        <f t="shared" si="82"/>
        <v>4.2309606481503579</v>
      </c>
      <c r="M2667" s="7">
        <f t="shared" si="83"/>
        <v>0</v>
      </c>
    </row>
    <row r="2668" spans="1:13" x14ac:dyDescent="0.3">
      <c r="A2668" s="6">
        <v>64022</v>
      </c>
      <c r="B2668" s="6" t="s">
        <v>4817</v>
      </c>
      <c r="C2668" s="13">
        <v>45593.445370370369</v>
      </c>
      <c r="D2668" s="6" t="s">
        <v>2118</v>
      </c>
      <c r="E2668" s="13">
        <v>45594.29142361111</v>
      </c>
      <c r="F2668" s="6" t="s">
        <v>4818</v>
      </c>
      <c r="G2668" s="13">
        <v>45602.274837962963</v>
      </c>
      <c r="H2668" s="6" t="s">
        <v>14</v>
      </c>
      <c r="I2668" s="6" t="s">
        <v>32</v>
      </c>
      <c r="J2668" s="6" t="s">
        <v>33</v>
      </c>
      <c r="K2668" s="6" t="s">
        <v>44</v>
      </c>
      <c r="L2668" s="7">
        <f t="shared" si="82"/>
        <v>7.9834143518528435</v>
      </c>
      <c r="M2668" s="7">
        <f t="shared" si="83"/>
        <v>0</v>
      </c>
    </row>
    <row r="2669" spans="1:13" x14ac:dyDescent="0.3">
      <c r="A2669" s="6">
        <v>64046</v>
      </c>
      <c r="B2669" s="6" t="s">
        <v>4819</v>
      </c>
      <c r="C2669" s="13">
        <v>45593.474340277775</v>
      </c>
      <c r="D2669" s="6" t="s">
        <v>4134</v>
      </c>
      <c r="E2669" s="13">
        <v>45594.291435185187</v>
      </c>
      <c r="F2669" s="6" t="s">
        <v>4820</v>
      </c>
      <c r="G2669" s="13">
        <v>45597.35564814815</v>
      </c>
      <c r="H2669" s="6" t="s">
        <v>14</v>
      </c>
      <c r="I2669" s="6" t="s">
        <v>20</v>
      </c>
      <c r="J2669" s="6" t="s">
        <v>33</v>
      </c>
      <c r="K2669" s="6" t="s">
        <v>102</v>
      </c>
      <c r="L2669" s="7">
        <f t="shared" si="82"/>
        <v>3.0642129629632109</v>
      </c>
      <c r="M2669" s="7">
        <f t="shared" si="83"/>
        <v>0</v>
      </c>
    </row>
    <row r="2670" spans="1:13" x14ac:dyDescent="0.3">
      <c r="A2670" s="6">
        <v>64052</v>
      </c>
      <c r="B2670" s="6" t="s">
        <v>4821</v>
      </c>
      <c r="C2670" s="13">
        <v>45593.482592592591</v>
      </c>
      <c r="D2670" s="6" t="s">
        <v>656</v>
      </c>
      <c r="E2670" s="13">
        <v>45594.291458333333</v>
      </c>
      <c r="F2670" s="6" t="s">
        <v>4822</v>
      </c>
      <c r="G2670" s="13">
        <v>45599.173368055555</v>
      </c>
      <c r="H2670" s="6" t="s">
        <v>14</v>
      </c>
      <c r="I2670" s="6" t="s">
        <v>114</v>
      </c>
      <c r="J2670" s="6" t="s">
        <v>11</v>
      </c>
      <c r="K2670" s="6" t="s">
        <v>137</v>
      </c>
      <c r="L2670" s="7">
        <f t="shared" si="82"/>
        <v>4.8819097222221899</v>
      </c>
      <c r="M2670" s="7">
        <f t="shared" si="83"/>
        <v>0</v>
      </c>
    </row>
    <row r="2671" spans="1:13" x14ac:dyDescent="0.3">
      <c r="A2671" s="6">
        <v>64065</v>
      </c>
      <c r="B2671" s="6" t="s">
        <v>4823</v>
      </c>
      <c r="C2671" s="13">
        <v>45593.505520833336</v>
      </c>
      <c r="D2671" s="6" t="s">
        <v>2399</v>
      </c>
      <c r="E2671" s="13">
        <v>45594.291481481479</v>
      </c>
      <c r="F2671" s="6" t="s">
        <v>4824</v>
      </c>
      <c r="G2671" s="13">
        <v>45600.151886574073</v>
      </c>
      <c r="H2671" s="6" t="s">
        <v>14</v>
      </c>
      <c r="I2671" s="6" t="s">
        <v>20</v>
      </c>
      <c r="J2671" s="6" t="s">
        <v>18</v>
      </c>
      <c r="K2671" s="6" t="s">
        <v>24</v>
      </c>
      <c r="L2671" s="7">
        <f t="shared" si="82"/>
        <v>5.8604050925932825</v>
      </c>
      <c r="M2671" s="7">
        <f t="shared" si="83"/>
        <v>0</v>
      </c>
    </row>
    <row r="2672" spans="1:13" x14ac:dyDescent="0.3">
      <c r="A2672" s="6">
        <v>64068</v>
      </c>
      <c r="B2672" s="6" t="s">
        <v>4825</v>
      </c>
      <c r="C2672" s="13">
        <v>45593.512106481481</v>
      </c>
      <c r="D2672" s="6" t="s">
        <v>2399</v>
      </c>
      <c r="E2672" s="13">
        <v>45594.291481481479</v>
      </c>
      <c r="F2672" s="6"/>
      <c r="G2672" s="13"/>
      <c r="H2672" s="6" t="s">
        <v>5536</v>
      </c>
      <c r="I2672" s="6" t="s">
        <v>10</v>
      </c>
      <c r="J2672" s="6" t="s">
        <v>11</v>
      </c>
      <c r="K2672" s="6" t="s">
        <v>24</v>
      </c>
      <c r="L2672" s="7" t="str">
        <f t="shared" si="82"/>
        <v/>
      </c>
      <c r="M2672" s="7">
        <f t="shared" si="83"/>
        <v>0</v>
      </c>
    </row>
    <row r="2673" spans="1:13" x14ac:dyDescent="0.3">
      <c r="A2673" s="6">
        <v>64069</v>
      </c>
      <c r="B2673" s="6" t="s">
        <v>4826</v>
      </c>
      <c r="C2673" s="13">
        <v>45593.513622685183</v>
      </c>
      <c r="D2673" s="6" t="s">
        <v>3807</v>
      </c>
      <c r="E2673" s="13">
        <v>45594.29146990741</v>
      </c>
      <c r="F2673" s="6"/>
      <c r="G2673" s="13"/>
      <c r="H2673" s="6" t="s">
        <v>9</v>
      </c>
      <c r="I2673" s="6" t="s">
        <v>185</v>
      </c>
      <c r="J2673" s="6" t="s">
        <v>33</v>
      </c>
      <c r="K2673" s="6" t="s">
        <v>24</v>
      </c>
      <c r="L2673" s="7" t="str">
        <f t="shared" si="82"/>
        <v/>
      </c>
      <c r="M2673" s="7">
        <f t="shared" si="83"/>
        <v>1</v>
      </c>
    </row>
    <row r="2674" spans="1:13" x14ac:dyDescent="0.3">
      <c r="A2674" s="6">
        <v>64076</v>
      </c>
      <c r="B2674" s="6" t="s">
        <v>4827</v>
      </c>
      <c r="C2674" s="13">
        <v>45593.525023148148</v>
      </c>
      <c r="D2674" s="6" t="s">
        <v>4828</v>
      </c>
      <c r="E2674" s="13">
        <v>45594.583136574074</v>
      </c>
      <c r="F2674" s="6" t="s">
        <v>4829</v>
      </c>
      <c r="G2674" s="13">
        <v>45600.411076388889</v>
      </c>
      <c r="H2674" s="6" t="s">
        <v>14</v>
      </c>
      <c r="I2674" s="6" t="s">
        <v>92</v>
      </c>
      <c r="J2674" s="6" t="s">
        <v>11</v>
      </c>
      <c r="K2674" s="6" t="s">
        <v>24</v>
      </c>
      <c r="L2674" s="7">
        <f t="shared" si="82"/>
        <v>5.8279398148151813</v>
      </c>
      <c r="M2674" s="7">
        <f t="shared" si="83"/>
        <v>0</v>
      </c>
    </row>
    <row r="2675" spans="1:13" x14ac:dyDescent="0.3">
      <c r="A2675" s="6">
        <v>64107</v>
      </c>
      <c r="B2675" s="6" t="s">
        <v>4830</v>
      </c>
      <c r="C2675" s="13">
        <v>45593.565497685187</v>
      </c>
      <c r="D2675" s="6" t="s">
        <v>2118</v>
      </c>
      <c r="E2675" s="13">
        <v>45594.29142361111</v>
      </c>
      <c r="F2675" s="6" t="s">
        <v>4831</v>
      </c>
      <c r="G2675" s="13">
        <v>45595.244467592594</v>
      </c>
      <c r="H2675" s="6" t="s">
        <v>14</v>
      </c>
      <c r="I2675" s="6" t="s">
        <v>114</v>
      </c>
      <c r="J2675" s="6" t="s">
        <v>11</v>
      </c>
      <c r="K2675" s="6" t="s">
        <v>38</v>
      </c>
      <c r="L2675" s="7">
        <f t="shared" si="82"/>
        <v>0.95304398148437031</v>
      </c>
      <c r="M2675" s="7">
        <f t="shared" si="83"/>
        <v>0</v>
      </c>
    </row>
    <row r="2676" spans="1:13" x14ac:dyDescent="0.3">
      <c r="A2676" s="6">
        <v>64122</v>
      </c>
      <c r="B2676" s="6" t="s">
        <v>4832</v>
      </c>
      <c r="C2676" s="13">
        <v>45593.587881944448</v>
      </c>
      <c r="D2676" s="6" t="s">
        <v>2118</v>
      </c>
      <c r="E2676" s="13">
        <v>45594.29142361111</v>
      </c>
      <c r="F2676" s="6" t="s">
        <v>4833</v>
      </c>
      <c r="G2676" s="13">
        <v>45595.274826388886</v>
      </c>
      <c r="H2676" s="6" t="s">
        <v>14</v>
      </c>
      <c r="I2676" s="6" t="s">
        <v>114</v>
      </c>
      <c r="J2676" s="6" t="s">
        <v>11</v>
      </c>
      <c r="K2676" s="6" t="s">
        <v>31</v>
      </c>
      <c r="L2676" s="7">
        <f t="shared" si="82"/>
        <v>0.98340277777606389</v>
      </c>
      <c r="M2676" s="7">
        <f t="shared" si="83"/>
        <v>0</v>
      </c>
    </row>
    <row r="2677" spans="1:13" x14ac:dyDescent="0.3">
      <c r="A2677" s="6">
        <v>64123</v>
      </c>
      <c r="B2677" s="6" t="s">
        <v>4834</v>
      </c>
      <c r="C2677" s="13">
        <v>45593.588645833333</v>
      </c>
      <c r="D2677" s="6" t="s">
        <v>3850</v>
      </c>
      <c r="E2677" s="13">
        <v>45594.291516203702</v>
      </c>
      <c r="F2677" s="6" t="s">
        <v>4835</v>
      </c>
      <c r="G2677" s="13">
        <v>45601.254895833335</v>
      </c>
      <c r="H2677" s="6" t="s">
        <v>14</v>
      </c>
      <c r="I2677" s="6" t="s">
        <v>92</v>
      </c>
      <c r="J2677" s="6" t="s">
        <v>11</v>
      </c>
      <c r="K2677" s="6" t="s">
        <v>24</v>
      </c>
      <c r="L2677" s="7">
        <f t="shared" si="82"/>
        <v>6.963379629632982</v>
      </c>
      <c r="M2677" s="7">
        <f t="shared" si="83"/>
        <v>0</v>
      </c>
    </row>
    <row r="2678" spans="1:13" x14ac:dyDescent="0.3">
      <c r="A2678" s="6">
        <v>64126</v>
      </c>
      <c r="B2678" s="6" t="s">
        <v>4836</v>
      </c>
      <c r="C2678" s="13">
        <v>45593.590127314812</v>
      </c>
      <c r="D2678" s="6" t="s">
        <v>2118</v>
      </c>
      <c r="E2678" s="13">
        <v>45594.29142361111</v>
      </c>
      <c r="F2678" s="6" t="s">
        <v>4837</v>
      </c>
      <c r="G2678" s="13">
        <v>45596.470173611109</v>
      </c>
      <c r="H2678" s="6" t="s">
        <v>14</v>
      </c>
      <c r="I2678" s="6" t="s">
        <v>114</v>
      </c>
      <c r="J2678" s="6" t="s">
        <v>11</v>
      </c>
      <c r="K2678" s="6" t="s">
        <v>227</v>
      </c>
      <c r="L2678" s="7">
        <f t="shared" si="82"/>
        <v>2.1787499999991269</v>
      </c>
      <c r="M2678" s="7">
        <f t="shared" si="83"/>
        <v>0</v>
      </c>
    </row>
    <row r="2679" spans="1:13" x14ac:dyDescent="0.3">
      <c r="A2679" s="6">
        <v>64164</v>
      </c>
      <c r="B2679" s="6" t="s">
        <v>4838</v>
      </c>
      <c r="C2679" s="13">
        <v>45593.645127314812</v>
      </c>
      <c r="D2679" s="6" t="s">
        <v>3850</v>
      </c>
      <c r="E2679" s="13">
        <v>45594.291516203702</v>
      </c>
      <c r="F2679" s="6" t="s">
        <v>4839</v>
      </c>
      <c r="G2679" s="13">
        <v>45595.505520833336</v>
      </c>
      <c r="H2679" s="6" t="s">
        <v>14</v>
      </c>
      <c r="I2679" s="6" t="s">
        <v>50</v>
      </c>
      <c r="J2679" s="6" t="s">
        <v>33</v>
      </c>
      <c r="K2679" s="6" t="s">
        <v>15</v>
      </c>
      <c r="L2679" s="7">
        <f t="shared" si="82"/>
        <v>1.214004629633564</v>
      </c>
      <c r="M2679" s="7">
        <f t="shared" si="83"/>
        <v>0</v>
      </c>
    </row>
    <row r="2680" spans="1:13" x14ac:dyDescent="0.3">
      <c r="A2680" s="6">
        <v>64169</v>
      </c>
      <c r="B2680" s="6" t="s">
        <v>4840</v>
      </c>
      <c r="C2680" s="13">
        <v>45593.654976851853</v>
      </c>
      <c r="D2680" s="6" t="s">
        <v>656</v>
      </c>
      <c r="E2680" s="13">
        <v>45594.291458333333</v>
      </c>
      <c r="F2680" s="6" t="s">
        <v>4841</v>
      </c>
      <c r="G2680" s="13">
        <v>45595.197141203702</v>
      </c>
      <c r="H2680" s="6" t="s">
        <v>14</v>
      </c>
      <c r="I2680" s="6" t="s">
        <v>25</v>
      </c>
      <c r="J2680" s="6" t="s">
        <v>18</v>
      </c>
      <c r="K2680" s="6" t="s">
        <v>15</v>
      </c>
      <c r="L2680" s="7">
        <f t="shared" si="82"/>
        <v>0.90568287036876427</v>
      </c>
      <c r="M2680" s="7">
        <f t="shared" si="83"/>
        <v>0</v>
      </c>
    </row>
    <row r="2681" spans="1:13" x14ac:dyDescent="0.3">
      <c r="A2681" s="6">
        <v>64170</v>
      </c>
      <c r="B2681" s="6" t="s">
        <v>4842</v>
      </c>
      <c r="C2681" s="13">
        <v>45593.661446759259</v>
      </c>
      <c r="D2681" s="6" t="s">
        <v>4259</v>
      </c>
      <c r="E2681" s="13">
        <v>45594.291504629633</v>
      </c>
      <c r="F2681" s="6"/>
      <c r="G2681" s="13"/>
      <c r="H2681" s="6" t="s">
        <v>5536</v>
      </c>
      <c r="I2681" s="6" t="s">
        <v>32</v>
      </c>
      <c r="J2681" s="6" t="s">
        <v>18</v>
      </c>
      <c r="K2681" s="6" t="s">
        <v>157</v>
      </c>
      <c r="L2681" s="7" t="str">
        <f t="shared" si="82"/>
        <v/>
      </c>
      <c r="M2681" s="7">
        <f t="shared" si="83"/>
        <v>0</v>
      </c>
    </row>
    <row r="2682" spans="1:13" x14ac:dyDescent="0.3">
      <c r="A2682" s="6">
        <v>64174</v>
      </c>
      <c r="B2682" s="6" t="s">
        <v>4843</v>
      </c>
      <c r="C2682" s="13">
        <v>45593.666909722226</v>
      </c>
      <c r="D2682" s="6" t="s">
        <v>4259</v>
      </c>
      <c r="E2682" s="13">
        <v>45594.291504629633</v>
      </c>
      <c r="F2682" s="6"/>
      <c r="G2682" s="13"/>
      <c r="H2682" s="6" t="s">
        <v>5536</v>
      </c>
      <c r="I2682" s="6" t="s">
        <v>185</v>
      </c>
      <c r="J2682" s="6" t="s">
        <v>18</v>
      </c>
      <c r="K2682" s="6" t="s">
        <v>539</v>
      </c>
      <c r="L2682" s="7" t="str">
        <f t="shared" si="82"/>
        <v/>
      </c>
      <c r="M2682" s="7">
        <f t="shared" si="83"/>
        <v>0</v>
      </c>
    </row>
    <row r="2683" spans="1:13" x14ac:dyDescent="0.3">
      <c r="A2683" s="6">
        <v>64178</v>
      </c>
      <c r="B2683" s="6" t="s">
        <v>4844</v>
      </c>
      <c r="C2683" s="13">
        <v>45593.669039351851</v>
      </c>
      <c r="D2683" s="6" t="s">
        <v>2369</v>
      </c>
      <c r="E2683" s="13">
        <v>45594.291400462964</v>
      </c>
      <c r="F2683" s="6" t="s">
        <v>4845</v>
      </c>
      <c r="G2683" s="13">
        <v>45596.320208333331</v>
      </c>
      <c r="H2683" s="6" t="s">
        <v>14</v>
      </c>
      <c r="I2683" s="6" t="s">
        <v>29</v>
      </c>
      <c r="J2683" s="6" t="s">
        <v>33</v>
      </c>
      <c r="K2683" s="6" t="s">
        <v>58</v>
      </c>
      <c r="L2683" s="7">
        <f t="shared" si="82"/>
        <v>2.028807870367018</v>
      </c>
      <c r="M2683" s="7">
        <f t="shared" si="83"/>
        <v>0</v>
      </c>
    </row>
    <row r="2684" spans="1:13" x14ac:dyDescent="0.3">
      <c r="A2684" s="6">
        <v>64180</v>
      </c>
      <c r="B2684" s="6" t="s">
        <v>4846</v>
      </c>
      <c r="C2684" s="13">
        <v>45593.673460648148</v>
      </c>
      <c r="D2684" s="6" t="s">
        <v>2118</v>
      </c>
      <c r="E2684" s="13">
        <v>45594.29142361111</v>
      </c>
      <c r="F2684" s="6" t="s">
        <v>4847</v>
      </c>
      <c r="G2684" s="13">
        <v>45597.216956018521</v>
      </c>
      <c r="H2684" s="6" t="s">
        <v>14</v>
      </c>
      <c r="I2684" s="6" t="s">
        <v>29</v>
      </c>
      <c r="J2684" s="6" t="s">
        <v>18</v>
      </c>
      <c r="K2684" s="6" t="s">
        <v>58</v>
      </c>
      <c r="L2684" s="7">
        <f t="shared" si="82"/>
        <v>2.9255324074110831</v>
      </c>
      <c r="M2684" s="7">
        <f t="shared" si="83"/>
        <v>0</v>
      </c>
    </row>
    <row r="2685" spans="1:13" x14ac:dyDescent="0.3">
      <c r="A2685" s="6">
        <v>64185</v>
      </c>
      <c r="B2685" s="6" t="s">
        <v>4848</v>
      </c>
      <c r="C2685" s="13">
        <v>45593.67659722222</v>
      </c>
      <c r="D2685" s="6" t="s">
        <v>2306</v>
      </c>
      <c r="E2685" s="13">
        <v>45594.291446759256</v>
      </c>
      <c r="F2685" s="6" t="s">
        <v>4849</v>
      </c>
      <c r="G2685" s="13">
        <v>45596.31050925926</v>
      </c>
      <c r="H2685" s="6" t="s">
        <v>14</v>
      </c>
      <c r="I2685" s="6" t="s">
        <v>32</v>
      </c>
      <c r="J2685" s="6" t="s">
        <v>18</v>
      </c>
      <c r="K2685" s="6" t="s">
        <v>219</v>
      </c>
      <c r="L2685" s="7">
        <f t="shared" si="82"/>
        <v>2.0190625000032014</v>
      </c>
      <c r="M2685" s="7">
        <f t="shared" si="83"/>
        <v>0</v>
      </c>
    </row>
    <row r="2686" spans="1:13" x14ac:dyDescent="0.3">
      <c r="A2686" s="6">
        <v>64186</v>
      </c>
      <c r="B2686" s="6" t="s">
        <v>4850</v>
      </c>
      <c r="C2686" s="13">
        <v>45593.677604166667</v>
      </c>
      <c r="D2686" s="6" t="s">
        <v>4134</v>
      </c>
      <c r="E2686" s="13">
        <v>45594.291435185187</v>
      </c>
      <c r="F2686" s="6" t="s">
        <v>4851</v>
      </c>
      <c r="G2686" s="13">
        <v>45595.401192129626</v>
      </c>
      <c r="H2686" s="6" t="s">
        <v>14</v>
      </c>
      <c r="I2686" s="6" t="s">
        <v>29</v>
      </c>
      <c r="J2686" s="6" t="s">
        <v>18</v>
      </c>
      <c r="K2686" s="6" t="s">
        <v>15</v>
      </c>
      <c r="L2686" s="7">
        <f t="shared" si="82"/>
        <v>1.1097569444391411</v>
      </c>
      <c r="M2686" s="7">
        <f t="shared" si="83"/>
        <v>0</v>
      </c>
    </row>
    <row r="2687" spans="1:13" x14ac:dyDescent="0.3">
      <c r="A2687" s="6">
        <v>64191</v>
      </c>
      <c r="B2687" s="6" t="s">
        <v>4852</v>
      </c>
      <c r="C2687" s="13">
        <v>45593.68309027778</v>
      </c>
      <c r="D2687" s="6" t="s">
        <v>4188</v>
      </c>
      <c r="E2687" s="13">
        <v>45594.291493055556</v>
      </c>
      <c r="F2687" s="6"/>
      <c r="G2687" s="13"/>
      <c r="H2687" s="6" t="s">
        <v>9</v>
      </c>
      <c r="I2687" s="6" t="s">
        <v>114</v>
      </c>
      <c r="J2687" s="6" t="s">
        <v>11</v>
      </c>
      <c r="K2687" s="6" t="s">
        <v>24</v>
      </c>
      <c r="L2687" s="7" t="str">
        <f t="shared" si="82"/>
        <v/>
      </c>
      <c r="M2687" s="7">
        <f t="shared" si="83"/>
        <v>1</v>
      </c>
    </row>
    <row r="2688" spans="1:13" x14ac:dyDescent="0.3">
      <c r="A2688" s="6">
        <v>64213</v>
      </c>
      <c r="B2688" s="6" t="s">
        <v>4853</v>
      </c>
      <c r="C2688" s="13">
        <v>45593.728391203702</v>
      </c>
      <c r="D2688" s="6" t="s">
        <v>2145</v>
      </c>
      <c r="E2688" s="13">
        <v>45594.291412037041</v>
      </c>
      <c r="F2688" s="6" t="s">
        <v>4854</v>
      </c>
      <c r="G2688" s="13">
        <v>45595.480266203704</v>
      </c>
      <c r="H2688" s="6" t="s">
        <v>14</v>
      </c>
      <c r="I2688" s="6" t="s">
        <v>92</v>
      </c>
      <c r="J2688" s="6" t="s">
        <v>11</v>
      </c>
      <c r="K2688" s="6" t="s">
        <v>40</v>
      </c>
      <c r="L2688" s="7">
        <f t="shared" si="82"/>
        <v>1.1888541666630772</v>
      </c>
      <c r="M2688" s="7">
        <f t="shared" si="83"/>
        <v>0</v>
      </c>
    </row>
    <row r="2689" spans="1:13" x14ac:dyDescent="0.3">
      <c r="A2689" s="6">
        <v>64220</v>
      </c>
      <c r="B2689" s="6" t="s">
        <v>4855</v>
      </c>
      <c r="C2689" s="13">
        <v>45593.734548611108</v>
      </c>
      <c r="D2689" s="6" t="s">
        <v>4134</v>
      </c>
      <c r="E2689" s="13">
        <v>45594.291435185187</v>
      </c>
      <c r="F2689" s="6" t="s">
        <v>4856</v>
      </c>
      <c r="G2689" s="13">
        <v>45596.376979166664</v>
      </c>
      <c r="H2689" s="6" t="s">
        <v>14</v>
      </c>
      <c r="I2689" s="6" t="s">
        <v>88</v>
      </c>
      <c r="J2689" s="6" t="s">
        <v>18</v>
      </c>
      <c r="K2689" s="6" t="s">
        <v>61</v>
      </c>
      <c r="L2689" s="7">
        <f t="shared" si="82"/>
        <v>2.0855439814768033</v>
      </c>
      <c r="M2689" s="7">
        <f t="shared" si="83"/>
        <v>0</v>
      </c>
    </row>
    <row r="2690" spans="1:13" x14ac:dyDescent="0.3">
      <c r="A2690" s="6">
        <v>64222</v>
      </c>
      <c r="B2690" s="6" t="s">
        <v>4857</v>
      </c>
      <c r="C2690" s="13">
        <v>45593.739432870374</v>
      </c>
      <c r="D2690" s="6" t="s">
        <v>2118</v>
      </c>
      <c r="E2690" s="13">
        <v>45594.29142361111</v>
      </c>
      <c r="F2690" s="6" t="s">
        <v>4858</v>
      </c>
      <c r="G2690" s="13">
        <v>45595.317719907405</v>
      </c>
      <c r="H2690" s="6" t="s">
        <v>14</v>
      </c>
      <c r="I2690" s="6" t="s">
        <v>50</v>
      </c>
      <c r="J2690" s="6" t="s">
        <v>18</v>
      </c>
      <c r="K2690" s="6" t="s">
        <v>61</v>
      </c>
      <c r="L2690" s="7">
        <f t="shared" ref="L2690:L2753" si="84">IF(OR(ISBLANK(G2690),ISBLANK(E2690)),"", G2690 - E2690)</f>
        <v>1.026296296295186</v>
      </c>
      <c r="M2690" s="7">
        <f t="shared" ref="M2690:M2753" si="85">IF(H2690="Returned",1,0)</f>
        <v>0</v>
      </c>
    </row>
    <row r="2691" spans="1:13" x14ac:dyDescent="0.3">
      <c r="A2691" s="6">
        <v>64231</v>
      </c>
      <c r="B2691" s="6" t="s">
        <v>4859</v>
      </c>
      <c r="C2691" s="13">
        <v>45593.75141203704</v>
      </c>
      <c r="D2691" s="6" t="s">
        <v>2118</v>
      </c>
      <c r="E2691" s="13">
        <v>45594.29142361111</v>
      </c>
      <c r="F2691" s="6" t="s">
        <v>4860</v>
      </c>
      <c r="G2691" s="13">
        <v>45596.14806712963</v>
      </c>
      <c r="H2691" s="6" t="s">
        <v>14</v>
      </c>
      <c r="I2691" s="6" t="s">
        <v>114</v>
      </c>
      <c r="J2691" s="6" t="s">
        <v>11</v>
      </c>
      <c r="K2691" s="6" t="s">
        <v>58</v>
      </c>
      <c r="L2691" s="7">
        <f t="shared" si="84"/>
        <v>1.8566435185202863</v>
      </c>
      <c r="M2691" s="7">
        <f t="shared" si="85"/>
        <v>0</v>
      </c>
    </row>
    <row r="2692" spans="1:13" x14ac:dyDescent="0.3">
      <c r="A2692" s="6">
        <v>64251</v>
      </c>
      <c r="B2692" s="6" t="s">
        <v>4861</v>
      </c>
      <c r="C2692" s="13">
        <v>45593.780810185184</v>
      </c>
      <c r="D2692" s="6" t="s">
        <v>2145</v>
      </c>
      <c r="E2692" s="13">
        <v>45594.291412037041</v>
      </c>
      <c r="F2692" s="6" t="s">
        <v>4862</v>
      </c>
      <c r="G2692" s="13">
        <v>45595.388993055552</v>
      </c>
      <c r="H2692" s="6" t="s">
        <v>14</v>
      </c>
      <c r="I2692" s="6" t="s">
        <v>25</v>
      </c>
      <c r="J2692" s="6" t="s">
        <v>18</v>
      </c>
      <c r="K2692" s="6" t="s">
        <v>93</v>
      </c>
      <c r="L2692" s="7">
        <f t="shared" si="84"/>
        <v>1.0975810185118462</v>
      </c>
      <c r="M2692" s="7">
        <f t="shared" si="85"/>
        <v>0</v>
      </c>
    </row>
    <row r="2693" spans="1:13" x14ac:dyDescent="0.3">
      <c r="A2693" s="6">
        <v>64256</v>
      </c>
      <c r="B2693" s="6" t="s">
        <v>4863</v>
      </c>
      <c r="C2693" s="13">
        <v>45593.785057870373</v>
      </c>
      <c r="D2693" s="6" t="s">
        <v>656</v>
      </c>
      <c r="E2693" s="13">
        <v>45594.291458333333</v>
      </c>
      <c r="F2693" s="6"/>
      <c r="G2693" s="13"/>
      <c r="H2693" s="6" t="s">
        <v>5536</v>
      </c>
      <c r="I2693" s="6" t="s">
        <v>869</v>
      </c>
      <c r="J2693" s="6" t="s">
        <v>11</v>
      </c>
      <c r="K2693" s="6" t="s">
        <v>15</v>
      </c>
      <c r="L2693" s="7" t="str">
        <f t="shared" si="84"/>
        <v/>
      </c>
      <c r="M2693" s="7">
        <f t="shared" si="85"/>
        <v>0</v>
      </c>
    </row>
    <row r="2694" spans="1:13" x14ac:dyDescent="0.3">
      <c r="A2694" s="6">
        <v>64277</v>
      </c>
      <c r="B2694" s="6" t="s">
        <v>4864</v>
      </c>
      <c r="C2694" s="13">
        <v>45593.808391203704</v>
      </c>
      <c r="D2694" s="6" t="s">
        <v>2145</v>
      </c>
      <c r="E2694" s="13">
        <v>45594.291412037041</v>
      </c>
      <c r="F2694" s="6"/>
      <c r="G2694" s="13"/>
      <c r="H2694" s="6" t="s">
        <v>9</v>
      </c>
      <c r="I2694" s="6" t="s">
        <v>942</v>
      </c>
      <c r="J2694" s="6" t="s">
        <v>18</v>
      </c>
      <c r="K2694" s="6" t="s">
        <v>188</v>
      </c>
      <c r="L2694" s="7" t="str">
        <f t="shared" si="84"/>
        <v/>
      </c>
      <c r="M2694" s="7">
        <f t="shared" si="85"/>
        <v>1</v>
      </c>
    </row>
    <row r="2695" spans="1:13" x14ac:dyDescent="0.3">
      <c r="A2695" s="6">
        <v>64298</v>
      </c>
      <c r="B2695" s="6" t="s">
        <v>4865</v>
      </c>
      <c r="C2695" s="13">
        <v>45593.823009259257</v>
      </c>
      <c r="D2695" s="6" t="s">
        <v>4134</v>
      </c>
      <c r="E2695" s="13">
        <v>45594.291435185187</v>
      </c>
      <c r="F2695" s="6" t="s">
        <v>4866</v>
      </c>
      <c r="G2695" s="13">
        <v>45596.436805555553</v>
      </c>
      <c r="H2695" s="6" t="s">
        <v>14</v>
      </c>
      <c r="I2695" s="6" t="s">
        <v>50</v>
      </c>
      <c r="J2695" s="6" t="s">
        <v>18</v>
      </c>
      <c r="K2695" s="6" t="s">
        <v>102</v>
      </c>
      <c r="L2695" s="7">
        <f t="shared" si="84"/>
        <v>2.145370370366436</v>
      </c>
      <c r="M2695" s="7">
        <f t="shared" si="85"/>
        <v>0</v>
      </c>
    </row>
    <row r="2696" spans="1:13" x14ac:dyDescent="0.3">
      <c r="A2696" s="6">
        <v>64306</v>
      </c>
      <c r="B2696" s="6" t="s">
        <v>4867</v>
      </c>
      <c r="C2696" s="13">
        <v>45593.829710648148</v>
      </c>
      <c r="D2696" s="6" t="s">
        <v>656</v>
      </c>
      <c r="E2696" s="13">
        <v>45594.291458333333</v>
      </c>
      <c r="F2696" s="6"/>
      <c r="G2696" s="13"/>
      <c r="H2696" s="6" t="s">
        <v>35</v>
      </c>
      <c r="I2696" s="6" t="s">
        <v>25</v>
      </c>
      <c r="J2696" s="6" t="s">
        <v>18</v>
      </c>
      <c r="K2696" s="6" t="s">
        <v>21</v>
      </c>
      <c r="L2696" s="7" t="str">
        <f t="shared" si="84"/>
        <v/>
      </c>
      <c r="M2696" s="7">
        <f t="shared" si="85"/>
        <v>0</v>
      </c>
    </row>
    <row r="2697" spans="1:13" x14ac:dyDescent="0.3">
      <c r="A2697" s="6">
        <v>64315</v>
      </c>
      <c r="B2697" s="6" t="s">
        <v>4868</v>
      </c>
      <c r="C2697" s="13">
        <v>45593.84238425926</v>
      </c>
      <c r="D2697" s="6" t="s">
        <v>4134</v>
      </c>
      <c r="E2697" s="13">
        <v>45594.291435185187</v>
      </c>
      <c r="F2697" s="6" t="s">
        <v>4869</v>
      </c>
      <c r="G2697" s="13">
        <v>45600.240590277775</v>
      </c>
      <c r="H2697" s="6" t="s">
        <v>14</v>
      </c>
      <c r="I2697" s="6" t="s">
        <v>88</v>
      </c>
      <c r="J2697" s="6" t="s">
        <v>33</v>
      </c>
      <c r="K2697" s="6" t="s">
        <v>225</v>
      </c>
      <c r="L2697" s="7">
        <f t="shared" si="84"/>
        <v>5.9491550925886258</v>
      </c>
      <c r="M2697" s="7">
        <f t="shared" si="85"/>
        <v>0</v>
      </c>
    </row>
    <row r="2698" spans="1:13" x14ac:dyDescent="0.3">
      <c r="A2698" s="6">
        <v>64316</v>
      </c>
      <c r="B2698" s="6" t="s">
        <v>4870</v>
      </c>
      <c r="C2698" s="13">
        <v>45593.843865740739</v>
      </c>
      <c r="D2698" s="6" t="s">
        <v>3807</v>
      </c>
      <c r="E2698" s="13">
        <v>45594.29146990741</v>
      </c>
      <c r="F2698" s="6"/>
      <c r="G2698" s="13"/>
      <c r="H2698" s="6" t="s">
        <v>5536</v>
      </c>
      <c r="I2698" s="6" t="s">
        <v>88</v>
      </c>
      <c r="J2698" s="6" t="s">
        <v>18</v>
      </c>
      <c r="K2698" s="6" t="s">
        <v>57</v>
      </c>
      <c r="L2698" s="7" t="str">
        <f t="shared" si="84"/>
        <v/>
      </c>
      <c r="M2698" s="7">
        <f t="shared" si="85"/>
        <v>0</v>
      </c>
    </row>
    <row r="2699" spans="1:13" x14ac:dyDescent="0.3">
      <c r="A2699" s="6">
        <v>64319</v>
      </c>
      <c r="B2699" s="6" t="s">
        <v>4871</v>
      </c>
      <c r="C2699" s="13">
        <v>45593.845196759263</v>
      </c>
      <c r="D2699" s="6" t="s">
        <v>2306</v>
      </c>
      <c r="E2699" s="13">
        <v>45594.291446759256</v>
      </c>
      <c r="F2699" s="6" t="s">
        <v>4872</v>
      </c>
      <c r="G2699" s="13">
        <v>45599.193726851852</v>
      </c>
      <c r="H2699" s="6" t="s">
        <v>14</v>
      </c>
      <c r="I2699" s="6" t="s">
        <v>942</v>
      </c>
      <c r="J2699" s="6" t="s">
        <v>33</v>
      </c>
      <c r="K2699" s="6" t="s">
        <v>77</v>
      </c>
      <c r="L2699" s="7">
        <f t="shared" si="84"/>
        <v>4.9022800925959018</v>
      </c>
      <c r="M2699" s="7">
        <f t="shared" si="85"/>
        <v>0</v>
      </c>
    </row>
    <row r="2700" spans="1:13" x14ac:dyDescent="0.3">
      <c r="A2700" s="6">
        <v>64320</v>
      </c>
      <c r="B2700" s="6" t="s">
        <v>4873</v>
      </c>
      <c r="C2700" s="13">
        <v>45593.845717592594</v>
      </c>
      <c r="D2700" s="6" t="s">
        <v>4259</v>
      </c>
      <c r="E2700" s="13">
        <v>45594.291504629633</v>
      </c>
      <c r="F2700" s="6" t="s">
        <v>4874</v>
      </c>
      <c r="G2700" s="13">
        <v>45596.270798611113</v>
      </c>
      <c r="H2700" s="6" t="s">
        <v>14</v>
      </c>
      <c r="I2700" s="6" t="s">
        <v>869</v>
      </c>
      <c r="J2700" s="6" t="s">
        <v>11</v>
      </c>
      <c r="K2700" s="6" t="s">
        <v>109</v>
      </c>
      <c r="L2700" s="7">
        <f t="shared" si="84"/>
        <v>1.9792939814797137</v>
      </c>
      <c r="M2700" s="7">
        <f t="shared" si="85"/>
        <v>0</v>
      </c>
    </row>
    <row r="2701" spans="1:13" x14ac:dyDescent="0.3">
      <c r="A2701" s="6">
        <v>64321</v>
      </c>
      <c r="B2701" s="6" t="s">
        <v>4875</v>
      </c>
      <c r="C2701" s="13">
        <v>45593.845995370371</v>
      </c>
      <c r="D2701" s="6" t="s">
        <v>2118</v>
      </c>
      <c r="E2701" s="13">
        <v>45594.29142361111</v>
      </c>
      <c r="F2701" s="6" t="s">
        <v>4876</v>
      </c>
      <c r="G2701" s="13">
        <v>45600.323067129626</v>
      </c>
      <c r="H2701" s="6" t="s">
        <v>14</v>
      </c>
      <c r="I2701" s="6" t="s">
        <v>869</v>
      </c>
      <c r="J2701" s="6" t="s">
        <v>11</v>
      </c>
      <c r="K2701" s="6" t="s">
        <v>21</v>
      </c>
      <c r="L2701" s="7">
        <f t="shared" si="84"/>
        <v>6.0316435185159207</v>
      </c>
      <c r="M2701" s="7">
        <f t="shared" si="85"/>
        <v>0</v>
      </c>
    </row>
    <row r="2702" spans="1:13" x14ac:dyDescent="0.3">
      <c r="A2702" s="6">
        <v>64334</v>
      </c>
      <c r="B2702" s="6" t="s">
        <v>4877</v>
      </c>
      <c r="C2702" s="13">
        <v>45593.855891203704</v>
      </c>
      <c r="D2702" s="6" t="s">
        <v>4259</v>
      </c>
      <c r="E2702" s="13">
        <v>45594.291504629633</v>
      </c>
      <c r="F2702" s="6" t="s">
        <v>4878</v>
      </c>
      <c r="G2702" s="13">
        <v>45595.374386574076</v>
      </c>
      <c r="H2702" s="6" t="s">
        <v>14</v>
      </c>
      <c r="I2702" s="6" t="s">
        <v>25</v>
      </c>
      <c r="J2702" s="6" t="s">
        <v>18</v>
      </c>
      <c r="K2702" s="6" t="s">
        <v>15</v>
      </c>
      <c r="L2702" s="7">
        <f t="shared" si="84"/>
        <v>1.0828819444432156</v>
      </c>
      <c r="M2702" s="7">
        <f t="shared" si="85"/>
        <v>0</v>
      </c>
    </row>
    <row r="2703" spans="1:13" x14ac:dyDescent="0.3">
      <c r="A2703" s="6">
        <v>64336</v>
      </c>
      <c r="B2703" s="6" t="s">
        <v>4879</v>
      </c>
      <c r="C2703" s="13">
        <v>45593.856006944443</v>
      </c>
      <c r="D2703" s="6" t="s">
        <v>2118</v>
      </c>
      <c r="E2703" s="13">
        <v>45594.29142361111</v>
      </c>
      <c r="F2703" s="6" t="s">
        <v>4880</v>
      </c>
      <c r="G2703" s="13">
        <v>45595.434537037036</v>
      </c>
      <c r="H2703" s="6" t="s">
        <v>14</v>
      </c>
      <c r="I2703" s="6" t="s">
        <v>869</v>
      </c>
      <c r="J2703" s="6" t="s">
        <v>11</v>
      </c>
      <c r="K2703" s="6" t="s">
        <v>31</v>
      </c>
      <c r="L2703" s="7">
        <f t="shared" si="84"/>
        <v>1.1431134259255487</v>
      </c>
      <c r="M2703" s="7">
        <f t="shared" si="85"/>
        <v>0</v>
      </c>
    </row>
    <row r="2704" spans="1:13" x14ac:dyDescent="0.3">
      <c r="A2704" s="6">
        <v>64354</v>
      </c>
      <c r="B2704" s="6" t="s">
        <v>4881</v>
      </c>
      <c r="C2704" s="13">
        <v>45593.87703703704</v>
      </c>
      <c r="D2704" s="6" t="s">
        <v>2118</v>
      </c>
      <c r="E2704" s="13">
        <v>45594.29142361111</v>
      </c>
      <c r="F2704" s="6" t="s">
        <v>4882</v>
      </c>
      <c r="G2704" s="13">
        <v>45599.409918981481</v>
      </c>
      <c r="H2704" s="6" t="s">
        <v>14</v>
      </c>
      <c r="I2704" s="6" t="s">
        <v>869</v>
      </c>
      <c r="J2704" s="6" t="s">
        <v>11</v>
      </c>
      <c r="K2704" s="6" t="s">
        <v>34</v>
      </c>
      <c r="L2704" s="7">
        <f t="shared" si="84"/>
        <v>5.1184953703705105</v>
      </c>
      <c r="M2704" s="7">
        <f t="shared" si="85"/>
        <v>0</v>
      </c>
    </row>
    <row r="2705" spans="1:13" x14ac:dyDescent="0.3">
      <c r="A2705" s="6">
        <v>64373</v>
      </c>
      <c r="B2705" s="6" t="s">
        <v>4883</v>
      </c>
      <c r="C2705" s="13">
        <v>45593.897824074076</v>
      </c>
      <c r="D2705" s="6" t="s">
        <v>2118</v>
      </c>
      <c r="E2705" s="13">
        <v>45594.29142361111</v>
      </c>
      <c r="F2705" s="6" t="s">
        <v>4884</v>
      </c>
      <c r="G2705" s="13">
        <v>45595.454976851855</v>
      </c>
      <c r="H2705" s="6" t="s">
        <v>14</v>
      </c>
      <c r="I2705" s="6" t="s">
        <v>942</v>
      </c>
      <c r="J2705" s="6" t="s">
        <v>18</v>
      </c>
      <c r="K2705" s="6" t="s">
        <v>15</v>
      </c>
      <c r="L2705" s="7">
        <f t="shared" si="84"/>
        <v>1.1635532407453866</v>
      </c>
      <c r="M2705" s="7">
        <f t="shared" si="85"/>
        <v>0</v>
      </c>
    </row>
    <row r="2706" spans="1:13" x14ac:dyDescent="0.3">
      <c r="A2706" s="6">
        <v>64374</v>
      </c>
      <c r="B2706" s="6" t="s">
        <v>4885</v>
      </c>
      <c r="C2706" s="13">
        <v>45593.898692129631</v>
      </c>
      <c r="D2706" s="6" t="s">
        <v>656</v>
      </c>
      <c r="E2706" s="13">
        <v>45594.291458333333</v>
      </c>
      <c r="F2706" s="6" t="s">
        <v>4886</v>
      </c>
      <c r="G2706" s="13">
        <v>45600.408090277779</v>
      </c>
      <c r="H2706" s="6" t="s">
        <v>14</v>
      </c>
      <c r="I2706" s="6" t="s">
        <v>869</v>
      </c>
      <c r="J2706" s="6" t="s">
        <v>11</v>
      </c>
      <c r="K2706" s="6" t="s">
        <v>21</v>
      </c>
      <c r="L2706" s="7">
        <f t="shared" si="84"/>
        <v>6.1166319444455439</v>
      </c>
      <c r="M2706" s="7">
        <f t="shared" si="85"/>
        <v>0</v>
      </c>
    </row>
    <row r="2707" spans="1:13" x14ac:dyDescent="0.3">
      <c r="A2707" s="6">
        <v>64390</v>
      </c>
      <c r="B2707" s="6" t="s">
        <v>4887</v>
      </c>
      <c r="C2707" s="13">
        <v>45593.90519675926</v>
      </c>
      <c r="D2707" s="6" t="s">
        <v>4188</v>
      </c>
      <c r="E2707" s="13">
        <v>45594.291493055556</v>
      </c>
      <c r="F2707" s="6" t="s">
        <v>4888</v>
      </c>
      <c r="G2707" s="13">
        <v>45595.328402777777</v>
      </c>
      <c r="H2707" s="6" t="s">
        <v>14</v>
      </c>
      <c r="I2707" s="6" t="s">
        <v>869</v>
      </c>
      <c r="J2707" s="6" t="s">
        <v>11</v>
      </c>
      <c r="K2707" s="6" t="s">
        <v>93</v>
      </c>
      <c r="L2707" s="7">
        <f t="shared" si="84"/>
        <v>1.0369097222210257</v>
      </c>
      <c r="M2707" s="7">
        <f t="shared" si="85"/>
        <v>0</v>
      </c>
    </row>
    <row r="2708" spans="1:13" x14ac:dyDescent="0.3">
      <c r="A2708" s="6">
        <v>64413</v>
      </c>
      <c r="B2708" s="6" t="s">
        <v>4889</v>
      </c>
      <c r="C2708" s="13">
        <v>45593.91710648148</v>
      </c>
      <c r="D2708" s="6" t="s">
        <v>1964</v>
      </c>
      <c r="E2708" s="13">
        <v>45595.323576388888</v>
      </c>
      <c r="F2708" s="6" t="s">
        <v>4890</v>
      </c>
      <c r="G2708" s="13">
        <v>45597.112847222219</v>
      </c>
      <c r="H2708" s="6" t="s">
        <v>14</v>
      </c>
      <c r="I2708" s="6" t="s">
        <v>25</v>
      </c>
      <c r="J2708" s="6" t="s">
        <v>18</v>
      </c>
      <c r="K2708" s="6" t="s">
        <v>15</v>
      </c>
      <c r="L2708" s="7">
        <f t="shared" si="84"/>
        <v>1.789270833331102</v>
      </c>
      <c r="M2708" s="7">
        <f t="shared" si="85"/>
        <v>0</v>
      </c>
    </row>
    <row r="2709" spans="1:13" x14ac:dyDescent="0.3">
      <c r="A2709" s="6">
        <v>64444</v>
      </c>
      <c r="B2709" s="6" t="s">
        <v>4891</v>
      </c>
      <c r="C2709" s="13">
        <v>45593.917488425926</v>
      </c>
      <c r="D2709" s="6" t="s">
        <v>2268</v>
      </c>
      <c r="E2709" s="13">
        <v>45600.402083333334</v>
      </c>
      <c r="F2709" s="6" t="s">
        <v>4892</v>
      </c>
      <c r="G2709" s="13">
        <v>45604.483414351853</v>
      </c>
      <c r="H2709" s="6" t="s">
        <v>14</v>
      </c>
      <c r="I2709" s="6" t="s">
        <v>774</v>
      </c>
      <c r="J2709" s="6" t="s">
        <v>18</v>
      </c>
      <c r="K2709" s="6" t="s">
        <v>217</v>
      </c>
      <c r="L2709" s="7">
        <f t="shared" si="84"/>
        <v>4.0813310185185401</v>
      </c>
      <c r="M2709" s="7">
        <f t="shared" si="85"/>
        <v>0</v>
      </c>
    </row>
    <row r="2710" spans="1:13" x14ac:dyDescent="0.3">
      <c r="A2710" s="6">
        <v>64457</v>
      </c>
      <c r="B2710" s="6" t="s">
        <v>4893</v>
      </c>
      <c r="C2710" s="13">
        <v>45593.917696759258</v>
      </c>
      <c r="D2710" s="6" t="s">
        <v>741</v>
      </c>
      <c r="E2710" s="13">
        <v>45595.330659722225</v>
      </c>
      <c r="F2710" s="6" t="s">
        <v>4894</v>
      </c>
      <c r="G2710" s="13">
        <v>45597.345289351855</v>
      </c>
      <c r="H2710" s="6" t="s">
        <v>14</v>
      </c>
      <c r="I2710" s="6" t="s">
        <v>29</v>
      </c>
      <c r="J2710" s="6" t="s">
        <v>18</v>
      </c>
      <c r="K2710" s="6" t="s">
        <v>15</v>
      </c>
      <c r="L2710" s="7">
        <f t="shared" si="84"/>
        <v>2.0146296296297805</v>
      </c>
      <c r="M2710" s="7">
        <f t="shared" si="85"/>
        <v>0</v>
      </c>
    </row>
    <row r="2711" spans="1:13" x14ac:dyDescent="0.3">
      <c r="A2711" s="6">
        <v>64465</v>
      </c>
      <c r="B2711" s="6" t="s">
        <v>4895</v>
      </c>
      <c r="C2711" s="13">
        <v>45593.91778935185</v>
      </c>
      <c r="D2711" s="6" t="s">
        <v>738</v>
      </c>
      <c r="E2711" s="13">
        <v>45595.323587962965</v>
      </c>
      <c r="F2711" s="6" t="s">
        <v>4896</v>
      </c>
      <c r="G2711" s="13">
        <v>45596.426041666666</v>
      </c>
      <c r="H2711" s="6" t="s">
        <v>14</v>
      </c>
      <c r="I2711" s="6" t="s">
        <v>29</v>
      </c>
      <c r="J2711" s="6" t="s">
        <v>18</v>
      </c>
      <c r="K2711" s="6" t="s">
        <v>93</v>
      </c>
      <c r="L2711" s="7">
        <f t="shared" si="84"/>
        <v>1.1024537037010305</v>
      </c>
      <c r="M2711" s="7">
        <f t="shared" si="85"/>
        <v>0</v>
      </c>
    </row>
    <row r="2712" spans="1:13" x14ac:dyDescent="0.3">
      <c r="A2712" s="6">
        <v>64490</v>
      </c>
      <c r="B2712" s="6" t="s">
        <v>4897</v>
      </c>
      <c r="C2712" s="13">
        <v>45593.959351851852</v>
      </c>
      <c r="D2712" s="6" t="s">
        <v>2808</v>
      </c>
      <c r="E2712" s="13">
        <v>45595.330694444441</v>
      </c>
      <c r="F2712" s="6" t="s">
        <v>4898</v>
      </c>
      <c r="G2712" s="13">
        <v>45597.422349537039</v>
      </c>
      <c r="H2712" s="6" t="s">
        <v>14</v>
      </c>
      <c r="I2712" s="6" t="s">
        <v>88</v>
      </c>
      <c r="J2712" s="6" t="s">
        <v>18</v>
      </c>
      <c r="K2712" s="6" t="s">
        <v>58</v>
      </c>
      <c r="L2712" s="7">
        <f t="shared" si="84"/>
        <v>2.091655092597648</v>
      </c>
      <c r="M2712" s="7">
        <f t="shared" si="85"/>
        <v>0</v>
      </c>
    </row>
    <row r="2713" spans="1:13" x14ac:dyDescent="0.3">
      <c r="A2713" s="6">
        <v>64492</v>
      </c>
      <c r="B2713" s="6" t="s">
        <v>4899</v>
      </c>
      <c r="C2713" s="13">
        <v>45593.96497685185</v>
      </c>
      <c r="D2713" s="6" t="s">
        <v>205</v>
      </c>
      <c r="E2713" s="13">
        <v>45595.323599537034</v>
      </c>
      <c r="F2713" s="6" t="s">
        <v>4900</v>
      </c>
      <c r="G2713" s="13">
        <v>45596.217638888891</v>
      </c>
      <c r="H2713" s="6" t="s">
        <v>14</v>
      </c>
      <c r="I2713" s="6" t="s">
        <v>25</v>
      </c>
      <c r="J2713" s="6" t="s">
        <v>18</v>
      </c>
      <c r="K2713" s="6" t="s">
        <v>15</v>
      </c>
      <c r="L2713" s="7">
        <f t="shared" si="84"/>
        <v>0.89403935185691807</v>
      </c>
      <c r="M2713" s="7">
        <f t="shared" si="85"/>
        <v>0</v>
      </c>
    </row>
    <row r="2714" spans="1:13" x14ac:dyDescent="0.3">
      <c r="A2714" s="6">
        <v>64513</v>
      </c>
      <c r="B2714" s="6" t="s">
        <v>4901</v>
      </c>
      <c r="C2714" s="13">
        <v>45594.012245370373</v>
      </c>
      <c r="D2714" s="6" t="s">
        <v>1964</v>
      </c>
      <c r="E2714" s="13">
        <v>45595.323576388888</v>
      </c>
      <c r="F2714" s="6" t="s">
        <v>4902</v>
      </c>
      <c r="G2714" s="13">
        <v>45598.406643518516</v>
      </c>
      <c r="H2714" s="6" t="s">
        <v>14</v>
      </c>
      <c r="I2714" s="6" t="s">
        <v>168</v>
      </c>
      <c r="J2714" s="6" t="s">
        <v>11</v>
      </c>
      <c r="K2714" s="6" t="s">
        <v>58</v>
      </c>
      <c r="L2714" s="7">
        <f t="shared" si="84"/>
        <v>3.0830671296280343</v>
      </c>
      <c r="M2714" s="7">
        <f t="shared" si="85"/>
        <v>0</v>
      </c>
    </row>
    <row r="2715" spans="1:13" x14ac:dyDescent="0.3">
      <c r="A2715" s="6">
        <v>64517</v>
      </c>
      <c r="B2715" s="6" t="s">
        <v>4903</v>
      </c>
      <c r="C2715" s="13">
        <v>45594.060254629629</v>
      </c>
      <c r="D2715" s="6" t="s">
        <v>205</v>
      </c>
      <c r="E2715" s="13">
        <v>45595.323599537034</v>
      </c>
      <c r="F2715" s="6"/>
      <c r="G2715" s="13"/>
      <c r="H2715" s="6" t="s">
        <v>9</v>
      </c>
      <c r="I2715" s="6" t="s">
        <v>168</v>
      </c>
      <c r="J2715" s="6" t="s">
        <v>18</v>
      </c>
      <c r="K2715" s="6" t="s">
        <v>24</v>
      </c>
      <c r="L2715" s="7" t="str">
        <f t="shared" si="84"/>
        <v/>
      </c>
      <c r="M2715" s="7">
        <f t="shared" si="85"/>
        <v>1</v>
      </c>
    </row>
    <row r="2716" spans="1:13" x14ac:dyDescent="0.3">
      <c r="A2716" s="6">
        <v>64558</v>
      </c>
      <c r="B2716" s="6" t="s">
        <v>4904</v>
      </c>
      <c r="C2716" s="13">
        <v>45594.178761574076</v>
      </c>
      <c r="D2716" s="6" t="s">
        <v>2808</v>
      </c>
      <c r="E2716" s="13">
        <v>45595.330694444441</v>
      </c>
      <c r="F2716" s="6" t="s">
        <v>4905</v>
      </c>
      <c r="G2716" s="13">
        <v>45596.349351851852</v>
      </c>
      <c r="H2716" s="6" t="s">
        <v>14</v>
      </c>
      <c r="I2716" s="6" t="s">
        <v>29</v>
      </c>
      <c r="J2716" s="6" t="s">
        <v>18</v>
      </c>
      <c r="K2716" s="6" t="s">
        <v>38</v>
      </c>
      <c r="L2716" s="7">
        <f t="shared" si="84"/>
        <v>1.018657407410501</v>
      </c>
      <c r="M2716" s="7">
        <f t="shared" si="85"/>
        <v>0</v>
      </c>
    </row>
    <row r="2717" spans="1:13" x14ac:dyDescent="0.3">
      <c r="A2717" s="6">
        <v>64582</v>
      </c>
      <c r="B2717" s="6" t="s">
        <v>4906</v>
      </c>
      <c r="C2717" s="13">
        <v>45594.204583333332</v>
      </c>
      <c r="D2717" s="6" t="s">
        <v>205</v>
      </c>
      <c r="E2717" s="13">
        <v>45595.323599537034</v>
      </c>
      <c r="F2717" s="6"/>
      <c r="G2717" s="13"/>
      <c r="H2717" s="6" t="s">
        <v>5536</v>
      </c>
      <c r="I2717" s="6" t="s">
        <v>95</v>
      </c>
      <c r="J2717" s="6" t="s">
        <v>18</v>
      </c>
      <c r="K2717" s="6" t="s">
        <v>61</v>
      </c>
      <c r="L2717" s="7" t="str">
        <f t="shared" si="84"/>
        <v/>
      </c>
      <c r="M2717" s="7">
        <f t="shared" si="85"/>
        <v>0</v>
      </c>
    </row>
    <row r="2718" spans="1:13" x14ac:dyDescent="0.3">
      <c r="A2718" s="6">
        <v>64583</v>
      </c>
      <c r="B2718" s="6" t="s">
        <v>4907</v>
      </c>
      <c r="C2718" s="13">
        <v>45594.205497685187</v>
      </c>
      <c r="D2718" s="6" t="s">
        <v>2814</v>
      </c>
      <c r="E2718" s="13">
        <v>45595.323622685188</v>
      </c>
      <c r="F2718" s="6" t="s">
        <v>4908</v>
      </c>
      <c r="G2718" s="13">
        <v>45596.140150462961</v>
      </c>
      <c r="H2718" s="6" t="s">
        <v>14</v>
      </c>
      <c r="I2718" s="6" t="s">
        <v>60</v>
      </c>
      <c r="J2718" s="6" t="s">
        <v>18</v>
      </c>
      <c r="K2718" s="6" t="s">
        <v>15</v>
      </c>
      <c r="L2718" s="7">
        <f t="shared" si="84"/>
        <v>0.81652777777344454</v>
      </c>
      <c r="M2718" s="7">
        <f t="shared" si="85"/>
        <v>0</v>
      </c>
    </row>
    <row r="2719" spans="1:13" x14ac:dyDescent="0.3">
      <c r="A2719" s="6">
        <v>64599</v>
      </c>
      <c r="B2719" s="6" t="s">
        <v>4909</v>
      </c>
      <c r="C2719" s="13">
        <v>45594.216932870368</v>
      </c>
      <c r="D2719" s="6" t="s">
        <v>205</v>
      </c>
      <c r="E2719" s="13">
        <v>45595.323599537034</v>
      </c>
      <c r="F2719" s="6"/>
      <c r="G2719" s="13"/>
      <c r="H2719" s="6" t="s">
        <v>9</v>
      </c>
      <c r="I2719" s="6" t="s">
        <v>92</v>
      </c>
      <c r="J2719" s="6" t="s">
        <v>11</v>
      </c>
      <c r="K2719" s="6" t="s">
        <v>24</v>
      </c>
      <c r="L2719" s="7" t="str">
        <f t="shared" si="84"/>
        <v/>
      </c>
      <c r="M2719" s="7">
        <f t="shared" si="85"/>
        <v>1</v>
      </c>
    </row>
    <row r="2720" spans="1:13" x14ac:dyDescent="0.3">
      <c r="A2720" s="6">
        <v>64602</v>
      </c>
      <c r="B2720" s="6" t="s">
        <v>4910</v>
      </c>
      <c r="C2720" s="13">
        <v>45594.219814814816</v>
      </c>
      <c r="D2720" s="6" t="s">
        <v>4188</v>
      </c>
      <c r="E2720" s="13">
        <v>45594.291493055556</v>
      </c>
      <c r="F2720" s="6" t="s">
        <v>4911</v>
      </c>
      <c r="G2720" s="13">
        <v>45595.329525462963</v>
      </c>
      <c r="H2720" s="6" t="s">
        <v>14</v>
      </c>
      <c r="I2720" s="6" t="s">
        <v>29</v>
      </c>
      <c r="J2720" s="6" t="s">
        <v>18</v>
      </c>
      <c r="K2720" s="6" t="s">
        <v>15</v>
      </c>
      <c r="L2720" s="7">
        <f t="shared" si="84"/>
        <v>1.0380324074067175</v>
      </c>
      <c r="M2720" s="7">
        <f t="shared" si="85"/>
        <v>0</v>
      </c>
    </row>
    <row r="2721" spans="1:13" x14ac:dyDescent="0.3">
      <c r="A2721" s="6">
        <v>64605</v>
      </c>
      <c r="B2721" s="6" t="s">
        <v>4912</v>
      </c>
      <c r="C2721" s="13">
        <v>45594.220219907409</v>
      </c>
      <c r="D2721" s="6" t="s">
        <v>2757</v>
      </c>
      <c r="E2721" s="13">
        <v>45595.330706018518</v>
      </c>
      <c r="F2721" s="6"/>
      <c r="G2721" s="13"/>
      <c r="H2721" s="6" t="s">
        <v>9</v>
      </c>
      <c r="I2721" s="6" t="s">
        <v>88</v>
      </c>
      <c r="J2721" s="6" t="s">
        <v>18</v>
      </c>
      <c r="K2721" s="6" t="s">
        <v>15</v>
      </c>
      <c r="L2721" s="7" t="str">
        <f t="shared" si="84"/>
        <v/>
      </c>
      <c r="M2721" s="7">
        <f t="shared" si="85"/>
        <v>1</v>
      </c>
    </row>
    <row r="2722" spans="1:13" x14ac:dyDescent="0.3">
      <c r="A2722" s="6">
        <v>64615</v>
      </c>
      <c r="B2722" s="6" t="s">
        <v>4913</v>
      </c>
      <c r="C2722" s="13">
        <v>45594.228344907409</v>
      </c>
      <c r="D2722" s="6" t="s">
        <v>738</v>
      </c>
      <c r="E2722" s="13">
        <v>45595.323587962965</v>
      </c>
      <c r="F2722" s="6" t="s">
        <v>4914</v>
      </c>
      <c r="G2722" s="13">
        <v>45601.209652777776</v>
      </c>
      <c r="H2722" s="6" t="s">
        <v>14</v>
      </c>
      <c r="I2722" s="6" t="s">
        <v>29</v>
      </c>
      <c r="J2722" s="6" t="s">
        <v>18</v>
      </c>
      <c r="K2722" s="6" t="s">
        <v>34</v>
      </c>
      <c r="L2722" s="7">
        <f t="shared" si="84"/>
        <v>5.8860648148111068</v>
      </c>
      <c r="M2722" s="7">
        <f t="shared" si="85"/>
        <v>0</v>
      </c>
    </row>
    <row r="2723" spans="1:13" x14ac:dyDescent="0.3">
      <c r="A2723" s="6">
        <v>64621</v>
      </c>
      <c r="B2723" s="6" t="s">
        <v>4915</v>
      </c>
      <c r="C2723" s="13">
        <v>45594.233715277776</v>
      </c>
      <c r="D2723" s="6" t="s">
        <v>2808</v>
      </c>
      <c r="E2723" s="13">
        <v>45595.330694444441</v>
      </c>
      <c r="F2723" s="6"/>
      <c r="G2723" s="13"/>
      <c r="H2723" s="6" t="s">
        <v>35</v>
      </c>
      <c r="I2723" s="6" t="s">
        <v>20</v>
      </c>
      <c r="J2723" s="6" t="s">
        <v>18</v>
      </c>
      <c r="K2723" s="6" t="s">
        <v>157</v>
      </c>
      <c r="L2723" s="7" t="str">
        <f t="shared" si="84"/>
        <v/>
      </c>
      <c r="M2723" s="7">
        <f t="shared" si="85"/>
        <v>0</v>
      </c>
    </row>
    <row r="2724" spans="1:13" x14ac:dyDescent="0.3">
      <c r="A2724" s="6">
        <v>64629</v>
      </c>
      <c r="B2724" s="6" t="s">
        <v>4916</v>
      </c>
      <c r="C2724" s="13">
        <v>45594.24386574074</v>
      </c>
      <c r="D2724" s="6" t="s">
        <v>1964</v>
      </c>
      <c r="E2724" s="13">
        <v>45595.323576388888</v>
      </c>
      <c r="F2724" s="6" t="s">
        <v>4917</v>
      </c>
      <c r="G2724" s="13">
        <v>45600.299317129633</v>
      </c>
      <c r="H2724" s="6" t="s">
        <v>14</v>
      </c>
      <c r="I2724" s="6" t="s">
        <v>10</v>
      </c>
      <c r="J2724" s="6" t="s">
        <v>11</v>
      </c>
      <c r="K2724" s="6" t="s">
        <v>36</v>
      </c>
      <c r="L2724" s="7">
        <f t="shared" si="84"/>
        <v>4.9757407407450955</v>
      </c>
      <c r="M2724" s="7">
        <f t="shared" si="85"/>
        <v>0</v>
      </c>
    </row>
    <row r="2725" spans="1:13" x14ac:dyDescent="0.3">
      <c r="A2725" s="6">
        <v>64652</v>
      </c>
      <c r="B2725" s="6" t="s">
        <v>4918</v>
      </c>
      <c r="C2725" s="13">
        <v>45594.266331018516</v>
      </c>
      <c r="D2725" s="6" t="s">
        <v>2814</v>
      </c>
      <c r="E2725" s="13">
        <v>45595.323622685188</v>
      </c>
      <c r="F2725" s="6" t="s">
        <v>4919</v>
      </c>
      <c r="G2725" s="13">
        <v>45596.328159722223</v>
      </c>
      <c r="H2725" s="6" t="s">
        <v>14</v>
      </c>
      <c r="I2725" s="6" t="s">
        <v>60</v>
      </c>
      <c r="J2725" s="6" t="s">
        <v>18</v>
      </c>
      <c r="K2725" s="6" t="s">
        <v>15</v>
      </c>
      <c r="L2725" s="7">
        <f t="shared" si="84"/>
        <v>1.0045370370353339</v>
      </c>
      <c r="M2725" s="7">
        <f t="shared" si="85"/>
        <v>0</v>
      </c>
    </row>
    <row r="2726" spans="1:13" x14ac:dyDescent="0.3">
      <c r="A2726" s="6">
        <v>64653</v>
      </c>
      <c r="B2726" s="6" t="s">
        <v>4920</v>
      </c>
      <c r="C2726" s="13">
        <v>45594.267500000002</v>
      </c>
      <c r="D2726" s="6" t="s">
        <v>738</v>
      </c>
      <c r="E2726" s="13">
        <v>45595.323587962965</v>
      </c>
      <c r="F2726" s="6" t="s">
        <v>4921</v>
      </c>
      <c r="G2726" s="13">
        <v>45603.152222222219</v>
      </c>
      <c r="H2726" s="6" t="s">
        <v>14</v>
      </c>
      <c r="I2726" s="6" t="s">
        <v>287</v>
      </c>
      <c r="J2726" s="6" t="s">
        <v>18</v>
      </c>
      <c r="K2726" s="6" t="s">
        <v>12</v>
      </c>
      <c r="L2726" s="7">
        <f t="shared" si="84"/>
        <v>7.8286342592546134</v>
      </c>
      <c r="M2726" s="7">
        <f t="shared" si="85"/>
        <v>0</v>
      </c>
    </row>
    <row r="2727" spans="1:13" x14ac:dyDescent="0.3">
      <c r="A2727" s="6">
        <v>64657</v>
      </c>
      <c r="B2727" s="6" t="s">
        <v>4922</v>
      </c>
      <c r="C2727" s="13">
        <v>45594.268587962964</v>
      </c>
      <c r="D2727" s="6" t="s">
        <v>1964</v>
      </c>
      <c r="E2727" s="13">
        <v>45595.323576388888</v>
      </c>
      <c r="F2727" s="6"/>
      <c r="G2727" s="13"/>
      <c r="H2727" s="6" t="s">
        <v>9</v>
      </c>
      <c r="I2727" s="6" t="s">
        <v>111</v>
      </c>
      <c r="J2727" s="6" t="s">
        <v>11</v>
      </c>
      <c r="K2727" s="6" t="s">
        <v>215</v>
      </c>
      <c r="L2727" s="7" t="str">
        <f t="shared" si="84"/>
        <v/>
      </c>
      <c r="M2727" s="7">
        <f t="shared" si="85"/>
        <v>1</v>
      </c>
    </row>
    <row r="2728" spans="1:13" x14ac:dyDescent="0.3">
      <c r="A2728" s="6">
        <v>64663</v>
      </c>
      <c r="B2728" s="6" t="s">
        <v>4923</v>
      </c>
      <c r="C2728" s="13">
        <v>45594.272499999999</v>
      </c>
      <c r="D2728" s="6" t="s">
        <v>2745</v>
      </c>
      <c r="E2728" s="13">
        <v>45595.330648148149</v>
      </c>
      <c r="F2728" s="6" t="s">
        <v>4924</v>
      </c>
      <c r="G2728" s="13">
        <v>45600.321921296294</v>
      </c>
      <c r="H2728" s="6" t="s">
        <v>14</v>
      </c>
      <c r="I2728" s="6" t="s">
        <v>29</v>
      </c>
      <c r="J2728" s="6" t="s">
        <v>18</v>
      </c>
      <c r="K2728" s="6" t="s">
        <v>227</v>
      </c>
      <c r="L2728" s="7">
        <f t="shared" si="84"/>
        <v>4.9912731481454102</v>
      </c>
      <c r="M2728" s="7">
        <f t="shared" si="85"/>
        <v>0</v>
      </c>
    </row>
    <row r="2729" spans="1:13" x14ac:dyDescent="0.3">
      <c r="A2729" s="6">
        <v>64665</v>
      </c>
      <c r="B2729" s="6" t="s">
        <v>4925</v>
      </c>
      <c r="C2729" s="13">
        <v>45594.273344907408</v>
      </c>
      <c r="D2729" s="6" t="s">
        <v>2814</v>
      </c>
      <c r="E2729" s="13">
        <v>45595.323622685188</v>
      </c>
      <c r="F2729" s="6" t="s">
        <v>4926</v>
      </c>
      <c r="G2729" s="13">
        <v>45596.354166666664</v>
      </c>
      <c r="H2729" s="6" t="s">
        <v>14</v>
      </c>
      <c r="I2729" s="6" t="s">
        <v>111</v>
      </c>
      <c r="J2729" s="6" t="s">
        <v>11</v>
      </c>
      <c r="K2729" s="6" t="s">
        <v>15</v>
      </c>
      <c r="L2729" s="7">
        <f t="shared" si="84"/>
        <v>1.0305439814765123</v>
      </c>
      <c r="M2729" s="7">
        <f t="shared" si="85"/>
        <v>0</v>
      </c>
    </row>
    <row r="2730" spans="1:13" x14ac:dyDescent="0.3">
      <c r="A2730" s="6">
        <v>64666</v>
      </c>
      <c r="B2730" s="6" t="s">
        <v>4927</v>
      </c>
      <c r="C2730" s="13">
        <v>45594.273726851854</v>
      </c>
      <c r="D2730" s="6" t="s">
        <v>4928</v>
      </c>
      <c r="E2730" s="13">
        <v>45602.336504629631</v>
      </c>
      <c r="F2730" s="6" t="s">
        <v>4929</v>
      </c>
      <c r="G2730" s="13">
        <v>45606.198148148149</v>
      </c>
      <c r="H2730" s="6" t="s">
        <v>14</v>
      </c>
      <c r="I2730" s="6" t="s">
        <v>271</v>
      </c>
      <c r="J2730" s="6" t="s">
        <v>18</v>
      </c>
      <c r="K2730" s="6" t="s">
        <v>215</v>
      </c>
      <c r="L2730" s="7">
        <f t="shared" si="84"/>
        <v>3.861643518517667</v>
      </c>
      <c r="M2730" s="7">
        <f t="shared" si="85"/>
        <v>0</v>
      </c>
    </row>
    <row r="2731" spans="1:13" x14ac:dyDescent="0.3">
      <c r="A2731" s="6">
        <v>64671</v>
      </c>
      <c r="B2731" s="6" t="s">
        <v>4930</v>
      </c>
      <c r="C2731" s="13">
        <v>45594.278692129628</v>
      </c>
      <c r="D2731" s="6" t="s">
        <v>205</v>
      </c>
      <c r="E2731" s="13">
        <v>45595.323599537034</v>
      </c>
      <c r="F2731" s="6" t="s">
        <v>4931</v>
      </c>
      <c r="G2731" s="13">
        <v>45597.404409722221</v>
      </c>
      <c r="H2731" s="6" t="s">
        <v>14</v>
      </c>
      <c r="I2731" s="6" t="s">
        <v>20</v>
      </c>
      <c r="J2731" s="6" t="s">
        <v>18</v>
      </c>
      <c r="K2731" s="6" t="s">
        <v>102</v>
      </c>
      <c r="L2731" s="7">
        <f t="shared" si="84"/>
        <v>2.080810185187147</v>
      </c>
      <c r="M2731" s="7">
        <f t="shared" si="85"/>
        <v>0</v>
      </c>
    </row>
    <row r="2732" spans="1:13" x14ac:dyDescent="0.3">
      <c r="A2732" s="6">
        <v>64674</v>
      </c>
      <c r="B2732" s="6" t="s">
        <v>4932</v>
      </c>
      <c r="C2732" s="13">
        <v>45594.282407407409</v>
      </c>
      <c r="D2732" s="6" t="s">
        <v>205</v>
      </c>
      <c r="E2732" s="13">
        <v>45595.323599537034</v>
      </c>
      <c r="F2732" s="6" t="s">
        <v>4933</v>
      </c>
      <c r="G2732" s="13">
        <v>45596.421701388892</v>
      </c>
      <c r="H2732" s="6" t="s">
        <v>14</v>
      </c>
      <c r="I2732" s="6" t="s">
        <v>95</v>
      </c>
      <c r="J2732" s="6" t="s">
        <v>18</v>
      </c>
      <c r="K2732" s="6" t="s">
        <v>153</v>
      </c>
      <c r="L2732" s="7">
        <f t="shared" si="84"/>
        <v>1.0981018518577912</v>
      </c>
      <c r="M2732" s="7">
        <f t="shared" si="85"/>
        <v>0</v>
      </c>
    </row>
    <row r="2733" spans="1:13" x14ac:dyDescent="0.3">
      <c r="A2733" s="6">
        <v>64676</v>
      </c>
      <c r="B2733" s="6" t="s">
        <v>4934</v>
      </c>
      <c r="C2733" s="13">
        <v>45594.283692129633</v>
      </c>
      <c r="D2733" s="6" t="s">
        <v>2814</v>
      </c>
      <c r="E2733" s="13">
        <v>45595.323622685188</v>
      </c>
      <c r="F2733" s="6" t="s">
        <v>4935</v>
      </c>
      <c r="G2733" s="13">
        <v>45597.20988425926</v>
      </c>
      <c r="H2733" s="6" t="s">
        <v>14</v>
      </c>
      <c r="I2733" s="6" t="s">
        <v>10</v>
      </c>
      <c r="J2733" s="6" t="s">
        <v>11</v>
      </c>
      <c r="K2733" s="6" t="s">
        <v>153</v>
      </c>
      <c r="L2733" s="7">
        <f t="shared" si="84"/>
        <v>1.8862615740727051</v>
      </c>
      <c r="M2733" s="7">
        <f t="shared" si="85"/>
        <v>0</v>
      </c>
    </row>
    <row r="2734" spans="1:13" x14ac:dyDescent="0.3">
      <c r="A2734" s="6">
        <v>64687</v>
      </c>
      <c r="B2734" s="6" t="s">
        <v>4936</v>
      </c>
      <c r="C2734" s="13">
        <v>45594.295729166668</v>
      </c>
      <c r="D2734" s="6" t="s">
        <v>741</v>
      </c>
      <c r="E2734" s="13">
        <v>45595.330659722225</v>
      </c>
      <c r="F2734" s="6"/>
      <c r="G2734" s="13"/>
      <c r="H2734" s="6" t="s">
        <v>9</v>
      </c>
      <c r="I2734" s="6" t="s">
        <v>92</v>
      </c>
      <c r="J2734" s="6" t="s">
        <v>11</v>
      </c>
      <c r="K2734" s="6" t="s">
        <v>93</v>
      </c>
      <c r="L2734" s="7" t="str">
        <f t="shared" si="84"/>
        <v/>
      </c>
      <c r="M2734" s="7">
        <f t="shared" si="85"/>
        <v>1</v>
      </c>
    </row>
    <row r="2735" spans="1:13" x14ac:dyDescent="0.3">
      <c r="A2735" s="6">
        <v>64689</v>
      </c>
      <c r="B2735" s="6" t="s">
        <v>4937</v>
      </c>
      <c r="C2735" s="13">
        <v>45594.296817129631</v>
      </c>
      <c r="D2735" s="6" t="s">
        <v>205</v>
      </c>
      <c r="E2735" s="13">
        <v>45595.323599537034</v>
      </c>
      <c r="F2735" s="6" t="s">
        <v>4938</v>
      </c>
      <c r="G2735" s="13">
        <v>45596.324189814812</v>
      </c>
      <c r="H2735" s="6" t="s">
        <v>14</v>
      </c>
      <c r="I2735" s="6" t="s">
        <v>10</v>
      </c>
      <c r="J2735" s="6" t="s">
        <v>11</v>
      </c>
      <c r="K2735" s="6" t="s">
        <v>93</v>
      </c>
      <c r="L2735" s="7">
        <f t="shared" si="84"/>
        <v>1.0005902777775191</v>
      </c>
      <c r="M2735" s="7">
        <f t="shared" si="85"/>
        <v>0</v>
      </c>
    </row>
    <row r="2736" spans="1:13" x14ac:dyDescent="0.3">
      <c r="A2736" s="6">
        <v>64694</v>
      </c>
      <c r="B2736" s="6" t="s">
        <v>4939</v>
      </c>
      <c r="C2736" s="13">
        <v>45594.304502314815</v>
      </c>
      <c r="D2736" s="6" t="s">
        <v>741</v>
      </c>
      <c r="E2736" s="13">
        <v>45595.330659722225</v>
      </c>
      <c r="F2736" s="6" t="s">
        <v>4940</v>
      </c>
      <c r="G2736" s="13">
        <v>45597.218865740739</v>
      </c>
      <c r="H2736" s="6" t="s">
        <v>14</v>
      </c>
      <c r="I2736" s="6" t="s">
        <v>116</v>
      </c>
      <c r="J2736" s="6" t="s">
        <v>18</v>
      </c>
      <c r="K2736" s="6" t="s">
        <v>69</v>
      </c>
      <c r="L2736" s="7">
        <f t="shared" si="84"/>
        <v>1.8882060185133014</v>
      </c>
      <c r="M2736" s="7">
        <f t="shared" si="85"/>
        <v>0</v>
      </c>
    </row>
    <row r="2737" spans="1:13" x14ac:dyDescent="0.3">
      <c r="A2737" s="6">
        <v>64695</v>
      </c>
      <c r="B2737" s="6" t="s">
        <v>4941</v>
      </c>
      <c r="C2737" s="13">
        <v>45594.305520833332</v>
      </c>
      <c r="D2737" s="6" t="s">
        <v>2814</v>
      </c>
      <c r="E2737" s="13">
        <v>45595.323622685188</v>
      </c>
      <c r="F2737" s="6" t="s">
        <v>4942</v>
      </c>
      <c r="G2737" s="13">
        <v>45600.242210648146</v>
      </c>
      <c r="H2737" s="6" t="s">
        <v>14</v>
      </c>
      <c r="I2737" s="6" t="s">
        <v>88</v>
      </c>
      <c r="J2737" s="6" t="s">
        <v>18</v>
      </c>
      <c r="K2737" s="6" t="s">
        <v>67</v>
      </c>
      <c r="L2737" s="7">
        <f t="shared" si="84"/>
        <v>4.9185879629585543</v>
      </c>
      <c r="M2737" s="7">
        <f t="shared" si="85"/>
        <v>0</v>
      </c>
    </row>
    <row r="2738" spans="1:13" x14ac:dyDescent="0.3">
      <c r="A2738" s="6">
        <v>64702</v>
      </c>
      <c r="B2738" s="6" t="s">
        <v>4943</v>
      </c>
      <c r="C2738" s="13">
        <v>45594.31349537037</v>
      </c>
      <c r="D2738" s="6" t="s">
        <v>738</v>
      </c>
      <c r="E2738" s="13">
        <v>45595.323587962965</v>
      </c>
      <c r="F2738" s="6" t="s">
        <v>4944</v>
      </c>
      <c r="G2738" s="13">
        <v>45599.493414351855</v>
      </c>
      <c r="H2738" s="6" t="s">
        <v>14</v>
      </c>
      <c r="I2738" s="6" t="s">
        <v>111</v>
      </c>
      <c r="J2738" s="6" t="s">
        <v>11</v>
      </c>
      <c r="K2738" s="6" t="s">
        <v>24</v>
      </c>
      <c r="L2738" s="7">
        <f t="shared" si="84"/>
        <v>4.1698263888902147</v>
      </c>
      <c r="M2738" s="7">
        <f t="shared" si="85"/>
        <v>0</v>
      </c>
    </row>
    <row r="2739" spans="1:13" x14ac:dyDescent="0.3">
      <c r="A2739" s="6">
        <v>64713</v>
      </c>
      <c r="B2739" s="6" t="s">
        <v>4945</v>
      </c>
      <c r="C2739" s="13">
        <v>45594.323796296296</v>
      </c>
      <c r="D2739" s="6" t="s">
        <v>2760</v>
      </c>
      <c r="E2739" s="13">
        <v>45595.32366898148</v>
      </c>
      <c r="F2739" s="6" t="s">
        <v>4946</v>
      </c>
      <c r="G2739" s="13">
        <v>45596.297696759262</v>
      </c>
      <c r="H2739" s="6" t="s">
        <v>14</v>
      </c>
      <c r="I2739" s="6" t="s">
        <v>10</v>
      </c>
      <c r="J2739" s="6" t="s">
        <v>11</v>
      </c>
      <c r="K2739" s="6" t="s">
        <v>96</v>
      </c>
      <c r="L2739" s="7">
        <f t="shared" si="84"/>
        <v>0.97402777778188465</v>
      </c>
      <c r="M2739" s="7">
        <f t="shared" si="85"/>
        <v>0</v>
      </c>
    </row>
    <row r="2740" spans="1:13" x14ac:dyDescent="0.3">
      <c r="A2740" s="6">
        <v>64714</v>
      </c>
      <c r="B2740" s="6" t="s">
        <v>4947</v>
      </c>
      <c r="C2740" s="13">
        <v>45594.323935185188</v>
      </c>
      <c r="D2740" s="6" t="s">
        <v>741</v>
      </c>
      <c r="E2740" s="13">
        <v>45595.330659722225</v>
      </c>
      <c r="F2740" s="6" t="s">
        <v>4948</v>
      </c>
      <c r="G2740" s="13">
        <v>45601.249479166669</v>
      </c>
      <c r="H2740" s="6" t="s">
        <v>14</v>
      </c>
      <c r="I2740" s="6" t="s">
        <v>111</v>
      </c>
      <c r="J2740" s="6" t="s">
        <v>11</v>
      </c>
      <c r="K2740" s="6" t="s">
        <v>148</v>
      </c>
      <c r="L2740" s="7">
        <f t="shared" si="84"/>
        <v>5.9188194444432156</v>
      </c>
      <c r="M2740" s="7">
        <f t="shared" si="85"/>
        <v>0</v>
      </c>
    </row>
    <row r="2741" spans="1:13" x14ac:dyDescent="0.3">
      <c r="A2741" s="6">
        <v>64716</v>
      </c>
      <c r="B2741" s="6" t="s">
        <v>4949</v>
      </c>
      <c r="C2741" s="13">
        <v>45594.32471064815</v>
      </c>
      <c r="D2741" s="6" t="s">
        <v>2780</v>
      </c>
      <c r="E2741" s="13">
        <v>45595.330682870372</v>
      </c>
      <c r="F2741" s="6" t="s">
        <v>4950</v>
      </c>
      <c r="G2741" s="13">
        <v>45596.427222222221</v>
      </c>
      <c r="H2741" s="6" t="s">
        <v>14</v>
      </c>
      <c r="I2741" s="6" t="s">
        <v>114</v>
      </c>
      <c r="J2741" s="6" t="s">
        <v>11</v>
      </c>
      <c r="K2741" s="6" t="s">
        <v>15</v>
      </c>
      <c r="L2741" s="7">
        <f t="shared" si="84"/>
        <v>1.09653935184906</v>
      </c>
      <c r="M2741" s="7">
        <f t="shared" si="85"/>
        <v>0</v>
      </c>
    </row>
    <row r="2742" spans="1:13" x14ac:dyDescent="0.3">
      <c r="A2742" s="6">
        <v>63937</v>
      </c>
      <c r="B2742" s="6" t="s">
        <v>4951</v>
      </c>
      <c r="C2742" s="13">
        <v>45593.334618055553</v>
      </c>
      <c r="D2742" s="6" t="s">
        <v>4188</v>
      </c>
      <c r="E2742" s="13">
        <v>45594.291493055556</v>
      </c>
      <c r="F2742" s="6" t="s">
        <v>4952</v>
      </c>
      <c r="G2742" s="13">
        <v>45600.546064814815</v>
      </c>
      <c r="H2742" s="6" t="s">
        <v>14</v>
      </c>
      <c r="I2742" s="6" t="s">
        <v>114</v>
      </c>
      <c r="J2742" s="6" t="s">
        <v>11</v>
      </c>
      <c r="K2742" s="6" t="s">
        <v>157</v>
      </c>
      <c r="L2742" s="7">
        <f t="shared" si="84"/>
        <v>6.2545717592583969</v>
      </c>
      <c r="M2742" s="7">
        <f t="shared" si="85"/>
        <v>0</v>
      </c>
    </row>
    <row r="2743" spans="1:13" x14ac:dyDescent="0.3">
      <c r="A2743" s="6">
        <v>63944</v>
      </c>
      <c r="B2743" s="6" t="s">
        <v>4953</v>
      </c>
      <c r="C2743" s="13">
        <v>45593.342118055552</v>
      </c>
      <c r="D2743" s="6" t="s">
        <v>2406</v>
      </c>
      <c r="E2743" s="13">
        <v>45593.386261574073</v>
      </c>
      <c r="F2743" s="6"/>
      <c r="G2743" s="13"/>
      <c r="H2743" s="6" t="s">
        <v>5536</v>
      </c>
      <c r="I2743" s="6" t="s">
        <v>10</v>
      </c>
      <c r="J2743" s="6" t="s">
        <v>11</v>
      </c>
      <c r="K2743" s="6" t="s">
        <v>157</v>
      </c>
      <c r="L2743" s="7" t="str">
        <f t="shared" si="84"/>
        <v/>
      </c>
      <c r="M2743" s="7">
        <f t="shared" si="85"/>
        <v>0</v>
      </c>
    </row>
    <row r="2744" spans="1:13" x14ac:dyDescent="0.3">
      <c r="A2744" s="6">
        <v>63947</v>
      </c>
      <c r="B2744" s="6" t="s">
        <v>4954</v>
      </c>
      <c r="C2744" s="13">
        <v>45593.345983796295</v>
      </c>
      <c r="D2744" s="6" t="s">
        <v>3469</v>
      </c>
      <c r="E2744" s="13">
        <v>45593.386284722219</v>
      </c>
      <c r="F2744" s="6"/>
      <c r="G2744" s="13"/>
      <c r="H2744" s="6" t="s">
        <v>9</v>
      </c>
      <c r="I2744" s="6" t="s">
        <v>92</v>
      </c>
      <c r="J2744" s="6" t="s">
        <v>11</v>
      </c>
      <c r="K2744" s="6" t="s">
        <v>15</v>
      </c>
      <c r="L2744" s="7" t="str">
        <f t="shared" si="84"/>
        <v/>
      </c>
      <c r="M2744" s="7">
        <f t="shared" si="85"/>
        <v>1</v>
      </c>
    </row>
    <row r="2745" spans="1:13" x14ac:dyDescent="0.3">
      <c r="A2745" s="6">
        <v>63960</v>
      </c>
      <c r="B2745" s="6" t="s">
        <v>4955</v>
      </c>
      <c r="C2745" s="13">
        <v>45593.356469907405</v>
      </c>
      <c r="D2745" s="6" t="s">
        <v>2145</v>
      </c>
      <c r="E2745" s="13">
        <v>45594.291412037041</v>
      </c>
      <c r="F2745" s="6" t="s">
        <v>4956</v>
      </c>
      <c r="G2745" s="13">
        <v>45600.181701388887</v>
      </c>
      <c r="H2745" s="6" t="s">
        <v>14</v>
      </c>
      <c r="I2745" s="6" t="s">
        <v>92</v>
      </c>
      <c r="J2745" s="6" t="s">
        <v>11</v>
      </c>
      <c r="K2745" s="6" t="s">
        <v>21</v>
      </c>
      <c r="L2745" s="7">
        <f t="shared" si="84"/>
        <v>5.8902893518461497</v>
      </c>
      <c r="M2745" s="7">
        <f t="shared" si="85"/>
        <v>0</v>
      </c>
    </row>
    <row r="2746" spans="1:13" x14ac:dyDescent="0.3">
      <c r="A2746" s="6">
        <v>63964</v>
      </c>
      <c r="B2746" s="6" t="s">
        <v>4957</v>
      </c>
      <c r="C2746" s="13">
        <v>45593.359178240738</v>
      </c>
      <c r="D2746" s="6" t="s">
        <v>3807</v>
      </c>
      <c r="E2746" s="13">
        <v>45594.29146990741</v>
      </c>
      <c r="F2746" s="6" t="s">
        <v>4958</v>
      </c>
      <c r="G2746" s="13">
        <v>45600.219849537039</v>
      </c>
      <c r="H2746" s="6" t="s">
        <v>14</v>
      </c>
      <c r="I2746" s="6" t="s">
        <v>32</v>
      </c>
      <c r="J2746" s="6" t="s">
        <v>18</v>
      </c>
      <c r="K2746" s="6" t="s">
        <v>24</v>
      </c>
      <c r="L2746" s="7">
        <f t="shared" si="84"/>
        <v>5.9283796296294895</v>
      </c>
      <c r="M2746" s="7">
        <f t="shared" si="85"/>
        <v>0</v>
      </c>
    </row>
    <row r="2747" spans="1:13" x14ac:dyDescent="0.3">
      <c r="A2747" s="6">
        <v>63966</v>
      </c>
      <c r="B2747" s="6" t="s">
        <v>4959</v>
      </c>
      <c r="C2747" s="13">
        <v>45593.362835648149</v>
      </c>
      <c r="D2747" s="6" t="s">
        <v>4134</v>
      </c>
      <c r="E2747" s="13">
        <v>45594.291435185187</v>
      </c>
      <c r="F2747" s="6"/>
      <c r="G2747" s="13"/>
      <c r="H2747" s="6" t="s">
        <v>5536</v>
      </c>
      <c r="I2747" s="6" t="s">
        <v>287</v>
      </c>
      <c r="J2747" s="6" t="s">
        <v>18</v>
      </c>
      <c r="K2747" s="6" t="s">
        <v>150</v>
      </c>
      <c r="L2747" s="7" t="str">
        <f t="shared" si="84"/>
        <v/>
      </c>
      <c r="M2747" s="7">
        <f t="shared" si="85"/>
        <v>0</v>
      </c>
    </row>
    <row r="2748" spans="1:13" x14ac:dyDescent="0.3">
      <c r="A2748" s="6">
        <v>63969</v>
      </c>
      <c r="B2748" s="6" t="s">
        <v>4960</v>
      </c>
      <c r="C2748" s="13">
        <v>45593.370983796296</v>
      </c>
      <c r="D2748" s="6" t="s">
        <v>656</v>
      </c>
      <c r="E2748" s="13">
        <v>45594.291458333333</v>
      </c>
      <c r="F2748" s="6" t="s">
        <v>4961</v>
      </c>
      <c r="G2748" s="13">
        <v>45595.335995370369</v>
      </c>
      <c r="H2748" s="6" t="s">
        <v>14</v>
      </c>
      <c r="I2748" s="6" t="s">
        <v>10</v>
      </c>
      <c r="J2748" s="6" t="s">
        <v>11</v>
      </c>
      <c r="K2748" s="6" t="s">
        <v>93</v>
      </c>
      <c r="L2748" s="7">
        <f t="shared" si="84"/>
        <v>1.044537037036207</v>
      </c>
      <c r="M2748" s="7">
        <f t="shared" si="85"/>
        <v>0</v>
      </c>
    </row>
    <row r="2749" spans="1:13" x14ac:dyDescent="0.3">
      <c r="A2749" s="6">
        <v>63973</v>
      </c>
      <c r="B2749" s="6" t="s">
        <v>4962</v>
      </c>
      <c r="C2749" s="13">
        <v>45593.374525462961</v>
      </c>
      <c r="D2749" s="6" t="s">
        <v>4313</v>
      </c>
      <c r="E2749" s="13">
        <v>45594.291527777779</v>
      </c>
      <c r="F2749" s="6" t="s">
        <v>4963</v>
      </c>
      <c r="G2749" s="13">
        <v>45595.510358796295</v>
      </c>
      <c r="H2749" s="6" t="s">
        <v>14</v>
      </c>
      <c r="I2749" s="6" t="s">
        <v>20</v>
      </c>
      <c r="J2749" s="6" t="s">
        <v>18</v>
      </c>
      <c r="K2749" s="6" t="s">
        <v>69</v>
      </c>
      <c r="L2749" s="7">
        <f t="shared" si="84"/>
        <v>1.2188310185156297</v>
      </c>
      <c r="M2749" s="7">
        <f t="shared" si="85"/>
        <v>0</v>
      </c>
    </row>
    <row r="2750" spans="1:13" x14ac:dyDescent="0.3">
      <c r="A2750" s="6">
        <v>63976</v>
      </c>
      <c r="B2750" s="6" t="s">
        <v>4964</v>
      </c>
      <c r="C2750" s="13">
        <v>45593.380787037036</v>
      </c>
      <c r="D2750" s="6" t="s">
        <v>2118</v>
      </c>
      <c r="E2750" s="13">
        <v>45594.29142361111</v>
      </c>
      <c r="F2750" s="6" t="s">
        <v>4965</v>
      </c>
      <c r="G2750" s="13">
        <v>45595.536689814813</v>
      </c>
      <c r="H2750" s="6" t="s">
        <v>14</v>
      </c>
      <c r="I2750" s="6" t="s">
        <v>287</v>
      </c>
      <c r="J2750" s="6" t="s">
        <v>18</v>
      </c>
      <c r="K2750" s="6" t="s">
        <v>115</v>
      </c>
      <c r="L2750" s="7">
        <f t="shared" si="84"/>
        <v>1.2452662037030677</v>
      </c>
      <c r="M2750" s="7">
        <f t="shared" si="85"/>
        <v>0</v>
      </c>
    </row>
    <row r="2751" spans="1:13" x14ac:dyDescent="0.3">
      <c r="A2751" s="6">
        <v>63998</v>
      </c>
      <c r="B2751" s="6" t="s">
        <v>4966</v>
      </c>
      <c r="C2751" s="13">
        <v>45593.418344907404</v>
      </c>
      <c r="D2751" s="6" t="s">
        <v>4134</v>
      </c>
      <c r="E2751" s="13">
        <v>45594.291435185187</v>
      </c>
      <c r="F2751" s="6" t="s">
        <v>4967</v>
      </c>
      <c r="G2751" s="13">
        <v>45604.252800925926</v>
      </c>
      <c r="H2751" s="6" t="s">
        <v>14</v>
      </c>
      <c r="I2751" s="6" t="s">
        <v>32</v>
      </c>
      <c r="J2751" s="6" t="s">
        <v>18</v>
      </c>
      <c r="K2751" s="6" t="s">
        <v>86</v>
      </c>
      <c r="L2751" s="7">
        <f t="shared" si="84"/>
        <v>9.9613657407389837</v>
      </c>
      <c r="M2751" s="7">
        <f t="shared" si="85"/>
        <v>0</v>
      </c>
    </row>
    <row r="2752" spans="1:13" x14ac:dyDescent="0.3">
      <c r="A2752" s="6">
        <v>64016</v>
      </c>
      <c r="B2752" s="6" t="s">
        <v>4968</v>
      </c>
      <c r="C2752" s="13">
        <v>45593.437847222223</v>
      </c>
      <c r="D2752" s="6" t="s">
        <v>2118</v>
      </c>
      <c r="E2752" s="13">
        <v>45594.29142361111</v>
      </c>
      <c r="F2752" s="6" t="s">
        <v>4969</v>
      </c>
      <c r="G2752" s="13">
        <v>45595.366909722223</v>
      </c>
      <c r="H2752" s="6" t="s">
        <v>14</v>
      </c>
      <c r="I2752" s="6" t="s">
        <v>92</v>
      </c>
      <c r="J2752" s="6" t="s">
        <v>11</v>
      </c>
      <c r="K2752" s="6" t="s">
        <v>93</v>
      </c>
      <c r="L2752" s="7">
        <f t="shared" si="84"/>
        <v>1.0754861111126957</v>
      </c>
      <c r="M2752" s="7">
        <f t="shared" si="85"/>
        <v>0</v>
      </c>
    </row>
    <row r="2753" spans="1:13" x14ac:dyDescent="0.3">
      <c r="A2753" s="6">
        <v>64042</v>
      </c>
      <c r="B2753" s="6" t="s">
        <v>4970</v>
      </c>
      <c r="C2753" s="13">
        <v>45593.465914351851</v>
      </c>
      <c r="D2753" s="6" t="s">
        <v>4259</v>
      </c>
      <c r="E2753" s="13">
        <v>45594.291504629633</v>
      </c>
      <c r="F2753" s="6"/>
      <c r="G2753" s="13"/>
      <c r="H2753" s="6" t="s">
        <v>5536</v>
      </c>
      <c r="I2753" s="6" t="s">
        <v>32</v>
      </c>
      <c r="J2753" s="6" t="s">
        <v>18</v>
      </c>
      <c r="K2753" s="6" t="s">
        <v>31</v>
      </c>
      <c r="L2753" s="7" t="str">
        <f t="shared" si="84"/>
        <v/>
      </c>
      <c r="M2753" s="7">
        <f t="shared" si="85"/>
        <v>0</v>
      </c>
    </row>
    <row r="2754" spans="1:13" x14ac:dyDescent="0.3">
      <c r="A2754" s="6">
        <v>64070</v>
      </c>
      <c r="B2754" s="6" t="s">
        <v>4971</v>
      </c>
      <c r="C2754" s="13">
        <v>45593.514050925929</v>
      </c>
      <c r="D2754" s="6" t="s">
        <v>2145</v>
      </c>
      <c r="E2754" s="13">
        <v>45594.291412037041</v>
      </c>
      <c r="F2754" s="6" t="s">
        <v>4972</v>
      </c>
      <c r="G2754" s="13">
        <v>45595.346724537034</v>
      </c>
      <c r="H2754" s="6" t="s">
        <v>14</v>
      </c>
      <c r="I2754" s="6" t="s">
        <v>116</v>
      </c>
      <c r="J2754" s="6" t="s">
        <v>18</v>
      </c>
      <c r="K2754" s="6" t="s">
        <v>69</v>
      </c>
      <c r="L2754" s="7">
        <f t="shared" ref="L2754:L2817" si="86">IF(OR(ISBLANK(G2754),ISBLANK(E2754)),"", G2754 - E2754)</f>
        <v>1.0553124999933061</v>
      </c>
      <c r="M2754" s="7">
        <f t="shared" ref="M2754:M2817" si="87">IF(H2754="Returned",1,0)</f>
        <v>0</v>
      </c>
    </row>
    <row r="2755" spans="1:13" x14ac:dyDescent="0.3">
      <c r="A2755" s="6">
        <v>64074</v>
      </c>
      <c r="B2755" s="6" t="s">
        <v>4973</v>
      </c>
      <c r="C2755" s="13">
        <v>45593.524305555555</v>
      </c>
      <c r="D2755" s="6" t="s">
        <v>2145</v>
      </c>
      <c r="E2755" s="13">
        <v>45594.291412037041</v>
      </c>
      <c r="F2755" s="6"/>
      <c r="G2755" s="13"/>
      <c r="H2755" s="6" t="s">
        <v>5536</v>
      </c>
      <c r="I2755" s="6" t="s">
        <v>185</v>
      </c>
      <c r="J2755" s="6" t="s">
        <v>33</v>
      </c>
      <c r="K2755" s="6" t="s">
        <v>39</v>
      </c>
      <c r="L2755" s="7" t="str">
        <f t="shared" si="86"/>
        <v/>
      </c>
      <c r="M2755" s="7">
        <f t="shared" si="87"/>
        <v>0</v>
      </c>
    </row>
    <row r="2756" spans="1:13" x14ac:dyDescent="0.3">
      <c r="A2756" s="6">
        <v>64088</v>
      </c>
      <c r="B2756" s="6" t="s">
        <v>4974</v>
      </c>
      <c r="C2756" s="13">
        <v>45593.539166666669</v>
      </c>
      <c r="D2756" s="6" t="s">
        <v>2306</v>
      </c>
      <c r="E2756" s="13">
        <v>45594.291446759256</v>
      </c>
      <c r="F2756" s="6" t="s">
        <v>4975</v>
      </c>
      <c r="G2756" s="13">
        <v>45595.305243055554</v>
      </c>
      <c r="H2756" s="6" t="s">
        <v>14</v>
      </c>
      <c r="I2756" s="6" t="s">
        <v>92</v>
      </c>
      <c r="J2756" s="6" t="s">
        <v>11</v>
      </c>
      <c r="K2756" s="6" t="s">
        <v>93</v>
      </c>
      <c r="L2756" s="7">
        <f t="shared" si="86"/>
        <v>1.0137962962980964</v>
      </c>
      <c r="M2756" s="7">
        <f t="shared" si="87"/>
        <v>0</v>
      </c>
    </row>
    <row r="2757" spans="1:13" x14ac:dyDescent="0.3">
      <c r="A2757" s="6">
        <v>64105</v>
      </c>
      <c r="B2757" s="6" t="s">
        <v>4976</v>
      </c>
      <c r="C2757" s="13">
        <v>45593.560034722221</v>
      </c>
      <c r="D2757" s="6" t="s">
        <v>802</v>
      </c>
      <c r="E2757" s="13">
        <v>45597.306990740741</v>
      </c>
      <c r="F2757" s="6"/>
      <c r="G2757" s="13"/>
      <c r="H2757" s="6" t="s">
        <v>9</v>
      </c>
      <c r="I2757" s="6" t="s">
        <v>116</v>
      </c>
      <c r="J2757" s="6" t="s">
        <v>18</v>
      </c>
      <c r="K2757" s="6" t="s">
        <v>157</v>
      </c>
      <c r="L2757" s="7" t="str">
        <f t="shared" si="86"/>
        <v/>
      </c>
      <c r="M2757" s="7">
        <f t="shared" si="87"/>
        <v>1</v>
      </c>
    </row>
    <row r="2758" spans="1:13" x14ac:dyDescent="0.3">
      <c r="A2758" s="6">
        <v>64115</v>
      </c>
      <c r="B2758" s="6" t="s">
        <v>4977</v>
      </c>
      <c r="C2758" s="13">
        <v>45593.573125000003</v>
      </c>
      <c r="D2758" s="6" t="s">
        <v>3807</v>
      </c>
      <c r="E2758" s="13">
        <v>45594.29146990741</v>
      </c>
      <c r="F2758" s="6"/>
      <c r="G2758" s="13"/>
      <c r="H2758" s="6" t="s">
        <v>9</v>
      </c>
      <c r="I2758" s="6" t="s">
        <v>116</v>
      </c>
      <c r="J2758" s="6" t="s">
        <v>18</v>
      </c>
      <c r="K2758" s="6" t="s">
        <v>157</v>
      </c>
      <c r="L2758" s="7" t="str">
        <f t="shared" si="86"/>
        <v/>
      </c>
      <c r="M2758" s="7">
        <f t="shared" si="87"/>
        <v>1</v>
      </c>
    </row>
    <row r="2759" spans="1:13" x14ac:dyDescent="0.3">
      <c r="A2759" s="6">
        <v>64124</v>
      </c>
      <c r="B2759" s="6" t="s">
        <v>4978</v>
      </c>
      <c r="C2759" s="13">
        <v>45593.588831018518</v>
      </c>
      <c r="D2759" s="6" t="s">
        <v>4828</v>
      </c>
      <c r="E2759" s="13">
        <v>45594.583136574074</v>
      </c>
      <c r="F2759" s="6" t="s">
        <v>4979</v>
      </c>
      <c r="G2759" s="13">
        <v>45600.777615740742</v>
      </c>
      <c r="H2759" s="6" t="s">
        <v>14</v>
      </c>
      <c r="I2759" s="6" t="s">
        <v>88</v>
      </c>
      <c r="J2759" s="6" t="s">
        <v>18</v>
      </c>
      <c r="K2759" s="6" t="s">
        <v>217</v>
      </c>
      <c r="L2759" s="7">
        <f t="shared" si="86"/>
        <v>6.1944791666683159</v>
      </c>
      <c r="M2759" s="7">
        <f t="shared" si="87"/>
        <v>0</v>
      </c>
    </row>
    <row r="2760" spans="1:13" x14ac:dyDescent="0.3">
      <c r="A2760" s="6">
        <v>64136</v>
      </c>
      <c r="B2760" s="6" t="s">
        <v>4980</v>
      </c>
      <c r="C2760" s="13">
        <v>45593.611261574071</v>
      </c>
      <c r="D2760" s="6" t="s">
        <v>2145</v>
      </c>
      <c r="E2760" s="13">
        <v>45594.291412037041</v>
      </c>
      <c r="F2760" s="6"/>
      <c r="G2760" s="13"/>
      <c r="H2760" s="6" t="s">
        <v>5536</v>
      </c>
      <c r="I2760" s="6" t="s">
        <v>114</v>
      </c>
      <c r="J2760" s="6" t="s">
        <v>11</v>
      </c>
      <c r="K2760" s="6" t="s">
        <v>34</v>
      </c>
      <c r="L2760" s="7" t="str">
        <f t="shared" si="86"/>
        <v/>
      </c>
      <c r="M2760" s="7">
        <f t="shared" si="87"/>
        <v>0</v>
      </c>
    </row>
    <row r="2761" spans="1:13" x14ac:dyDescent="0.3">
      <c r="A2761" s="6">
        <v>64147</v>
      </c>
      <c r="B2761" s="6" t="s">
        <v>4981</v>
      </c>
      <c r="C2761" s="13">
        <v>45593.623599537037</v>
      </c>
      <c r="D2761" s="6" t="s">
        <v>4313</v>
      </c>
      <c r="E2761" s="13">
        <v>45594.291527777779</v>
      </c>
      <c r="F2761" s="6"/>
      <c r="G2761" s="13"/>
      <c r="H2761" s="6" t="s">
        <v>9</v>
      </c>
      <c r="I2761" s="6" t="s">
        <v>29</v>
      </c>
      <c r="J2761" s="6" t="s">
        <v>18</v>
      </c>
      <c r="K2761" s="6" t="s">
        <v>225</v>
      </c>
      <c r="L2761" s="7" t="str">
        <f t="shared" si="86"/>
        <v/>
      </c>
      <c r="M2761" s="7">
        <f t="shared" si="87"/>
        <v>1</v>
      </c>
    </row>
    <row r="2762" spans="1:13" x14ac:dyDescent="0.3">
      <c r="A2762" s="6">
        <v>64152</v>
      </c>
      <c r="B2762" s="6" t="s">
        <v>4982</v>
      </c>
      <c r="C2762" s="13">
        <v>45593.631793981483</v>
      </c>
      <c r="D2762" s="6" t="s">
        <v>4134</v>
      </c>
      <c r="E2762" s="13">
        <v>45594.291435185187</v>
      </c>
      <c r="F2762" s="6"/>
      <c r="G2762" s="13"/>
      <c r="H2762" s="6" t="s">
        <v>5536</v>
      </c>
      <c r="I2762" s="6" t="s">
        <v>114</v>
      </c>
      <c r="J2762" s="6" t="s">
        <v>11</v>
      </c>
      <c r="K2762" s="6" t="s">
        <v>15</v>
      </c>
      <c r="L2762" s="7" t="str">
        <f t="shared" si="86"/>
        <v/>
      </c>
      <c r="M2762" s="7">
        <f t="shared" si="87"/>
        <v>0</v>
      </c>
    </row>
    <row r="2763" spans="1:13" x14ac:dyDescent="0.3">
      <c r="A2763" s="6">
        <v>64154</v>
      </c>
      <c r="B2763" s="6" t="s">
        <v>4983</v>
      </c>
      <c r="C2763" s="13">
        <v>45593.635613425926</v>
      </c>
      <c r="D2763" s="6" t="s">
        <v>2369</v>
      </c>
      <c r="E2763" s="13">
        <v>45594.291400462964</v>
      </c>
      <c r="F2763" s="6" t="s">
        <v>4984</v>
      </c>
      <c r="G2763" s="13">
        <v>45597.343078703707</v>
      </c>
      <c r="H2763" s="6" t="s">
        <v>14</v>
      </c>
      <c r="I2763" s="6" t="s">
        <v>29</v>
      </c>
      <c r="J2763" s="6" t="s">
        <v>33</v>
      </c>
      <c r="K2763" s="6" t="s">
        <v>31</v>
      </c>
      <c r="L2763" s="7">
        <f t="shared" si="86"/>
        <v>3.0516782407430583</v>
      </c>
      <c r="M2763" s="7">
        <f t="shared" si="87"/>
        <v>0</v>
      </c>
    </row>
    <row r="2764" spans="1:13" x14ac:dyDescent="0.3">
      <c r="A2764" s="6">
        <v>64157</v>
      </c>
      <c r="B2764" s="6" t="s">
        <v>4985</v>
      </c>
      <c r="C2764" s="13">
        <v>45593.637465277781</v>
      </c>
      <c r="D2764" s="6" t="s">
        <v>2842</v>
      </c>
      <c r="E2764" s="13">
        <v>45601.357314814813</v>
      </c>
      <c r="F2764" s="6"/>
      <c r="G2764" s="13"/>
      <c r="H2764" s="6" t="s">
        <v>9</v>
      </c>
      <c r="I2764" s="6" t="s">
        <v>92</v>
      </c>
      <c r="J2764" s="6" t="s">
        <v>18</v>
      </c>
      <c r="K2764" s="6" t="s">
        <v>15</v>
      </c>
      <c r="L2764" s="7" t="str">
        <f t="shared" si="86"/>
        <v/>
      </c>
      <c r="M2764" s="7">
        <f t="shared" si="87"/>
        <v>1</v>
      </c>
    </row>
    <row r="2765" spans="1:13" x14ac:dyDescent="0.3">
      <c r="A2765" s="6">
        <v>64176</v>
      </c>
      <c r="B2765" s="6" t="s">
        <v>4986</v>
      </c>
      <c r="C2765" s="13">
        <v>45593.668622685182</v>
      </c>
      <c r="D2765" s="6" t="s">
        <v>2145</v>
      </c>
      <c r="E2765" s="13">
        <v>45594.291412037041</v>
      </c>
      <c r="F2765" s="6" t="s">
        <v>4987</v>
      </c>
      <c r="G2765" s="13">
        <v>45596.286770833336</v>
      </c>
      <c r="H2765" s="6" t="s">
        <v>14</v>
      </c>
      <c r="I2765" s="6" t="s">
        <v>114</v>
      </c>
      <c r="J2765" s="6" t="s">
        <v>11</v>
      </c>
      <c r="K2765" s="6" t="s">
        <v>58</v>
      </c>
      <c r="L2765" s="7">
        <f t="shared" si="86"/>
        <v>1.9953587962954771</v>
      </c>
      <c r="M2765" s="7">
        <f t="shared" si="87"/>
        <v>0</v>
      </c>
    </row>
    <row r="2766" spans="1:13" x14ac:dyDescent="0.3">
      <c r="A2766" s="6">
        <v>64182</v>
      </c>
      <c r="B2766" s="6" t="s">
        <v>4988</v>
      </c>
      <c r="C2766" s="13">
        <v>45593.674861111111</v>
      </c>
      <c r="D2766" s="6" t="s">
        <v>4667</v>
      </c>
      <c r="E2766" s="13">
        <v>45594.583101851851</v>
      </c>
      <c r="F2766" s="6" t="s">
        <v>4989</v>
      </c>
      <c r="G2766" s="13">
        <v>45600.670972222222</v>
      </c>
      <c r="H2766" s="6" t="s">
        <v>14</v>
      </c>
      <c r="I2766" s="6" t="s">
        <v>50</v>
      </c>
      <c r="J2766" s="6" t="s">
        <v>18</v>
      </c>
      <c r="K2766" s="6" t="s">
        <v>90</v>
      </c>
      <c r="L2766" s="7">
        <f t="shared" si="86"/>
        <v>6.0878703703710926</v>
      </c>
      <c r="M2766" s="7">
        <f t="shared" si="87"/>
        <v>0</v>
      </c>
    </row>
    <row r="2767" spans="1:13" x14ac:dyDescent="0.3">
      <c r="A2767" s="6">
        <v>64193</v>
      </c>
      <c r="B2767" s="6" t="s">
        <v>4990</v>
      </c>
      <c r="C2767" s="13">
        <v>45593.685173611113</v>
      </c>
      <c r="D2767" s="6" t="s">
        <v>4134</v>
      </c>
      <c r="E2767" s="13">
        <v>45594.291435185187</v>
      </c>
      <c r="F2767" s="6" t="s">
        <v>4991</v>
      </c>
      <c r="G2767" s="13">
        <v>45595.43712962963</v>
      </c>
      <c r="H2767" s="6" t="s">
        <v>14</v>
      </c>
      <c r="I2767" s="6" t="s">
        <v>114</v>
      </c>
      <c r="J2767" s="6" t="s">
        <v>11</v>
      </c>
      <c r="K2767" s="6" t="s">
        <v>38</v>
      </c>
      <c r="L2767" s="7">
        <f t="shared" si="86"/>
        <v>1.1456944444435067</v>
      </c>
      <c r="M2767" s="7">
        <f t="shared" si="87"/>
        <v>0</v>
      </c>
    </row>
    <row r="2768" spans="1:13" x14ac:dyDescent="0.3">
      <c r="A2768" s="6">
        <v>64194</v>
      </c>
      <c r="B2768" s="6" t="s">
        <v>4992</v>
      </c>
      <c r="C2768" s="13">
        <v>45593.688854166663</v>
      </c>
      <c r="D2768" s="6" t="s">
        <v>4134</v>
      </c>
      <c r="E2768" s="13">
        <v>45594.291435185187</v>
      </c>
      <c r="F2768" s="6" t="s">
        <v>4993</v>
      </c>
      <c r="G2768" s="13">
        <v>45601.454502314817</v>
      </c>
      <c r="H2768" s="6" t="s">
        <v>14</v>
      </c>
      <c r="I2768" s="6" t="s">
        <v>88</v>
      </c>
      <c r="J2768" s="6" t="s">
        <v>18</v>
      </c>
      <c r="K2768" s="6" t="s">
        <v>24</v>
      </c>
      <c r="L2768" s="7">
        <f t="shared" si="86"/>
        <v>7.1630671296297805</v>
      </c>
      <c r="M2768" s="7">
        <f t="shared" si="87"/>
        <v>0</v>
      </c>
    </row>
    <row r="2769" spans="1:13" x14ac:dyDescent="0.3">
      <c r="A2769" s="6">
        <v>64219</v>
      </c>
      <c r="B2769" s="6" t="s">
        <v>4994</v>
      </c>
      <c r="C2769" s="13">
        <v>45593.73400462963</v>
      </c>
      <c r="D2769" s="6" t="s">
        <v>4259</v>
      </c>
      <c r="E2769" s="13">
        <v>45594.291504629633</v>
      </c>
      <c r="F2769" s="6" t="s">
        <v>4995</v>
      </c>
      <c r="G2769" s="13">
        <v>45602.546956018516</v>
      </c>
      <c r="H2769" s="6" t="s">
        <v>14</v>
      </c>
      <c r="I2769" s="6" t="s">
        <v>114</v>
      </c>
      <c r="J2769" s="6" t="s">
        <v>11</v>
      </c>
      <c r="K2769" s="6" t="s">
        <v>521</v>
      </c>
      <c r="L2769" s="7">
        <f t="shared" si="86"/>
        <v>8.2554513888826477</v>
      </c>
      <c r="M2769" s="7">
        <f t="shared" si="87"/>
        <v>0</v>
      </c>
    </row>
    <row r="2770" spans="1:13" x14ac:dyDescent="0.3">
      <c r="A2770" s="6">
        <v>64235</v>
      </c>
      <c r="B2770" s="6" t="s">
        <v>4996</v>
      </c>
      <c r="C2770" s="13">
        <v>45593.759733796294</v>
      </c>
      <c r="D2770" s="6" t="s">
        <v>3807</v>
      </c>
      <c r="E2770" s="13">
        <v>45594.29146990741</v>
      </c>
      <c r="F2770" s="6" t="s">
        <v>3217</v>
      </c>
      <c r="G2770" s="13">
        <v>45597.165208333332</v>
      </c>
      <c r="H2770" s="6" t="s">
        <v>14</v>
      </c>
      <c r="I2770" s="6" t="s">
        <v>25</v>
      </c>
      <c r="J2770" s="6" t="s">
        <v>18</v>
      </c>
      <c r="K2770" s="6" t="s">
        <v>188</v>
      </c>
      <c r="L2770" s="7">
        <f t="shared" si="86"/>
        <v>2.8737384259220562</v>
      </c>
      <c r="M2770" s="7">
        <f t="shared" si="87"/>
        <v>0</v>
      </c>
    </row>
    <row r="2771" spans="1:13" x14ac:dyDescent="0.3">
      <c r="A2771" s="6">
        <v>64253</v>
      </c>
      <c r="B2771" s="6" t="s">
        <v>4997</v>
      </c>
      <c r="C2771" s="13">
        <v>45593.783425925925</v>
      </c>
      <c r="D2771" s="6" t="s">
        <v>656</v>
      </c>
      <c r="E2771" s="13">
        <v>45594.291458333333</v>
      </c>
      <c r="F2771" s="6" t="s">
        <v>3381</v>
      </c>
      <c r="G2771" s="13">
        <v>45595.287060185183</v>
      </c>
      <c r="H2771" s="6" t="s">
        <v>14</v>
      </c>
      <c r="I2771" s="6" t="s">
        <v>869</v>
      </c>
      <c r="J2771" s="6" t="s">
        <v>11</v>
      </c>
      <c r="K2771" s="6" t="s">
        <v>93</v>
      </c>
      <c r="L2771" s="7">
        <f t="shared" si="86"/>
        <v>0.99560185184964212</v>
      </c>
      <c r="M2771" s="7">
        <f t="shared" si="87"/>
        <v>0</v>
      </c>
    </row>
    <row r="2772" spans="1:13" x14ac:dyDescent="0.3">
      <c r="A2772" s="6">
        <v>64255</v>
      </c>
      <c r="B2772" s="6" t="s">
        <v>4998</v>
      </c>
      <c r="C2772" s="13">
        <v>45593.784108796295</v>
      </c>
      <c r="D2772" s="6" t="s">
        <v>4134</v>
      </c>
      <c r="E2772" s="13">
        <v>45594.291435185187</v>
      </c>
      <c r="F2772" s="6"/>
      <c r="G2772" s="13"/>
      <c r="H2772" s="6" t="s">
        <v>9</v>
      </c>
      <c r="I2772" s="6" t="s">
        <v>88</v>
      </c>
      <c r="J2772" s="6" t="s">
        <v>33</v>
      </c>
      <c r="K2772" s="6" t="s">
        <v>752</v>
      </c>
      <c r="L2772" s="7" t="str">
        <f t="shared" si="86"/>
        <v/>
      </c>
      <c r="M2772" s="7">
        <f t="shared" si="87"/>
        <v>1</v>
      </c>
    </row>
    <row r="2773" spans="1:13" x14ac:dyDescent="0.3">
      <c r="A2773" s="6">
        <v>64264</v>
      </c>
      <c r="B2773" s="6" t="s">
        <v>4999</v>
      </c>
      <c r="C2773" s="13">
        <v>45593.796238425923</v>
      </c>
      <c r="D2773" s="6" t="s">
        <v>2399</v>
      </c>
      <c r="E2773" s="13">
        <v>45594.291481481479</v>
      </c>
      <c r="F2773" s="6" t="s">
        <v>5000</v>
      </c>
      <c r="G2773" s="13">
        <v>45600.203217592592</v>
      </c>
      <c r="H2773" s="6" t="s">
        <v>14</v>
      </c>
      <c r="I2773" s="6" t="s">
        <v>50</v>
      </c>
      <c r="J2773" s="6" t="s">
        <v>18</v>
      </c>
      <c r="K2773" s="6" t="s">
        <v>215</v>
      </c>
      <c r="L2773" s="7">
        <f t="shared" si="86"/>
        <v>5.9117361111129867</v>
      </c>
      <c r="M2773" s="7">
        <f t="shared" si="87"/>
        <v>0</v>
      </c>
    </row>
    <row r="2774" spans="1:13" x14ac:dyDescent="0.3">
      <c r="A2774" s="6">
        <v>64280</v>
      </c>
      <c r="B2774" s="6" t="s">
        <v>5001</v>
      </c>
      <c r="C2774" s="13">
        <v>45593.810590277775</v>
      </c>
      <c r="D2774" s="6" t="s">
        <v>3850</v>
      </c>
      <c r="E2774" s="13">
        <v>45594.291516203702</v>
      </c>
      <c r="F2774" s="6" t="s">
        <v>5002</v>
      </c>
      <c r="G2774" s="13">
        <v>45595.34103009259</v>
      </c>
      <c r="H2774" s="6" t="s">
        <v>14</v>
      </c>
      <c r="I2774" s="6" t="s">
        <v>83</v>
      </c>
      <c r="J2774" s="6" t="s">
        <v>33</v>
      </c>
      <c r="K2774" s="6" t="s">
        <v>93</v>
      </c>
      <c r="L2774" s="7">
        <f t="shared" si="86"/>
        <v>1.0495138888873043</v>
      </c>
      <c r="M2774" s="7">
        <f t="shared" si="87"/>
        <v>0</v>
      </c>
    </row>
    <row r="2775" spans="1:13" x14ac:dyDescent="0.3">
      <c r="A2775" s="6">
        <v>64303</v>
      </c>
      <c r="B2775" s="6" t="s">
        <v>5003</v>
      </c>
      <c r="C2775" s="13">
        <v>45593.829004629632</v>
      </c>
      <c r="D2775" s="6" t="s">
        <v>2118</v>
      </c>
      <c r="E2775" s="13">
        <v>45594.29142361111</v>
      </c>
      <c r="F2775" s="6"/>
      <c r="G2775" s="13"/>
      <c r="H2775" s="6" t="s">
        <v>9</v>
      </c>
      <c r="I2775" s="6" t="s">
        <v>50</v>
      </c>
      <c r="J2775" s="6" t="s">
        <v>18</v>
      </c>
      <c r="K2775" s="6" t="s">
        <v>69</v>
      </c>
      <c r="L2775" s="7" t="str">
        <f t="shared" si="86"/>
        <v/>
      </c>
      <c r="M2775" s="7">
        <f t="shared" si="87"/>
        <v>1</v>
      </c>
    </row>
    <row r="2776" spans="1:13" x14ac:dyDescent="0.3">
      <c r="A2776" s="6">
        <v>64309</v>
      </c>
      <c r="B2776" s="6" t="s">
        <v>5004</v>
      </c>
      <c r="C2776" s="13">
        <v>45593.833518518521</v>
      </c>
      <c r="D2776" s="6" t="s">
        <v>3850</v>
      </c>
      <c r="E2776" s="13">
        <v>45594.291516203702</v>
      </c>
      <c r="F2776" s="6" t="s">
        <v>5005</v>
      </c>
      <c r="G2776" s="13">
        <v>45596.33489583333</v>
      </c>
      <c r="H2776" s="6" t="s">
        <v>14</v>
      </c>
      <c r="I2776" s="6" t="s">
        <v>50</v>
      </c>
      <c r="J2776" s="6" t="s">
        <v>18</v>
      </c>
      <c r="K2776" s="6" t="s">
        <v>460</v>
      </c>
      <c r="L2776" s="7">
        <f t="shared" si="86"/>
        <v>2.0433796296274522</v>
      </c>
      <c r="M2776" s="7">
        <f t="shared" si="87"/>
        <v>0</v>
      </c>
    </row>
    <row r="2777" spans="1:13" x14ac:dyDescent="0.3">
      <c r="A2777" s="6">
        <v>64335</v>
      </c>
      <c r="B2777" s="6" t="s">
        <v>5006</v>
      </c>
      <c r="C2777" s="13">
        <v>45593.855983796297</v>
      </c>
      <c r="D2777" s="6" t="s">
        <v>4134</v>
      </c>
      <c r="E2777" s="13">
        <v>45594.291435185187</v>
      </c>
      <c r="F2777" s="6" t="s">
        <v>5007</v>
      </c>
      <c r="G2777" s="13">
        <v>45595.433877314812</v>
      </c>
      <c r="H2777" s="6" t="s">
        <v>14</v>
      </c>
      <c r="I2777" s="6" t="s">
        <v>29</v>
      </c>
      <c r="J2777" s="6" t="s">
        <v>18</v>
      </c>
      <c r="K2777" s="6" t="s">
        <v>69</v>
      </c>
      <c r="L2777" s="7">
        <f t="shared" si="86"/>
        <v>1.1424421296251239</v>
      </c>
      <c r="M2777" s="7">
        <f t="shared" si="87"/>
        <v>0</v>
      </c>
    </row>
    <row r="2778" spans="1:13" x14ac:dyDescent="0.3">
      <c r="A2778" s="6">
        <v>64340</v>
      </c>
      <c r="B2778" s="6" t="s">
        <v>5008</v>
      </c>
      <c r="C2778" s="13">
        <v>45593.859930555554</v>
      </c>
      <c r="D2778" s="6" t="s">
        <v>4134</v>
      </c>
      <c r="E2778" s="13">
        <v>45594.291435185187</v>
      </c>
      <c r="F2778" s="6"/>
      <c r="G2778" s="13"/>
      <c r="H2778" s="6" t="s">
        <v>5536</v>
      </c>
      <c r="I2778" s="6" t="s">
        <v>29</v>
      </c>
      <c r="J2778" s="6" t="s">
        <v>33</v>
      </c>
      <c r="K2778" s="6" t="s">
        <v>28</v>
      </c>
      <c r="L2778" s="7" t="str">
        <f t="shared" si="86"/>
        <v/>
      </c>
      <c r="M2778" s="7">
        <f t="shared" si="87"/>
        <v>0</v>
      </c>
    </row>
    <row r="2779" spans="1:13" x14ac:dyDescent="0.3">
      <c r="A2779" s="6">
        <v>64356</v>
      </c>
      <c r="B2779" s="6" t="s">
        <v>5009</v>
      </c>
      <c r="C2779" s="13">
        <v>45593.881388888891</v>
      </c>
      <c r="D2779" s="6" t="s">
        <v>2306</v>
      </c>
      <c r="E2779" s="13">
        <v>45594.291446759256</v>
      </c>
      <c r="F2779" s="6" t="s">
        <v>5010</v>
      </c>
      <c r="G2779" s="13">
        <v>45595.424270833333</v>
      </c>
      <c r="H2779" s="6" t="s">
        <v>14</v>
      </c>
      <c r="I2779" s="6" t="s">
        <v>869</v>
      </c>
      <c r="J2779" s="6" t="s">
        <v>11</v>
      </c>
      <c r="K2779" s="6" t="s">
        <v>153</v>
      </c>
      <c r="L2779" s="7">
        <f t="shared" si="86"/>
        <v>1.1328240740767797</v>
      </c>
      <c r="M2779" s="7">
        <f t="shared" si="87"/>
        <v>0</v>
      </c>
    </row>
    <row r="2780" spans="1:13" x14ac:dyDescent="0.3">
      <c r="A2780" s="6">
        <v>64357</v>
      </c>
      <c r="B2780" s="6" t="s">
        <v>5011</v>
      </c>
      <c r="C2780" s="13">
        <v>45593.884745370371</v>
      </c>
      <c r="D2780" s="6" t="s">
        <v>2118</v>
      </c>
      <c r="E2780" s="13">
        <v>45594.29142361111</v>
      </c>
      <c r="F2780" s="6"/>
      <c r="G2780" s="13"/>
      <c r="H2780" s="6" t="s">
        <v>9</v>
      </c>
      <c r="I2780" s="6" t="s">
        <v>869</v>
      </c>
      <c r="J2780" s="6" t="s">
        <v>11</v>
      </c>
      <c r="K2780" s="6" t="s">
        <v>86</v>
      </c>
      <c r="L2780" s="7" t="str">
        <f t="shared" si="86"/>
        <v/>
      </c>
      <c r="M2780" s="7">
        <f t="shared" si="87"/>
        <v>1</v>
      </c>
    </row>
    <row r="2781" spans="1:13" x14ac:dyDescent="0.3">
      <c r="A2781" s="6">
        <v>64367</v>
      </c>
      <c r="B2781" s="6" t="s">
        <v>5012</v>
      </c>
      <c r="C2781" s="13">
        <v>45593.890717592592</v>
      </c>
      <c r="D2781" s="6" t="s">
        <v>2306</v>
      </c>
      <c r="E2781" s="13">
        <v>45594.291446759256</v>
      </c>
      <c r="F2781" s="6" t="s">
        <v>5013</v>
      </c>
      <c r="G2781" s="13">
        <v>45595.266053240739</v>
      </c>
      <c r="H2781" s="6" t="s">
        <v>14</v>
      </c>
      <c r="I2781" s="6" t="s">
        <v>88</v>
      </c>
      <c r="J2781" s="6" t="s">
        <v>33</v>
      </c>
      <c r="K2781" s="6" t="s">
        <v>38</v>
      </c>
      <c r="L2781" s="7">
        <f t="shared" si="86"/>
        <v>0.97460648148262408</v>
      </c>
      <c r="M2781" s="7">
        <f t="shared" si="87"/>
        <v>0</v>
      </c>
    </row>
    <row r="2782" spans="1:13" x14ac:dyDescent="0.3">
      <c r="A2782" s="6">
        <v>64370</v>
      </c>
      <c r="B2782" s="6" t="s">
        <v>5014</v>
      </c>
      <c r="C2782" s="13">
        <v>45593.894282407404</v>
      </c>
      <c r="D2782" s="6" t="s">
        <v>2145</v>
      </c>
      <c r="E2782" s="13">
        <v>45594.291412037041</v>
      </c>
      <c r="F2782" s="6"/>
      <c r="G2782" s="13"/>
      <c r="H2782" s="6" t="s">
        <v>5536</v>
      </c>
      <c r="I2782" s="6" t="s">
        <v>29</v>
      </c>
      <c r="J2782" s="6" t="s">
        <v>18</v>
      </c>
      <c r="K2782" s="6" t="s">
        <v>24</v>
      </c>
      <c r="L2782" s="7" t="str">
        <f t="shared" si="86"/>
        <v/>
      </c>
      <c r="M2782" s="7">
        <f t="shared" si="87"/>
        <v>0</v>
      </c>
    </row>
    <row r="2783" spans="1:13" x14ac:dyDescent="0.3">
      <c r="A2783" s="6">
        <v>64382</v>
      </c>
      <c r="B2783" s="6" t="s">
        <v>5015</v>
      </c>
      <c r="C2783" s="13">
        <v>45593.90351851852</v>
      </c>
      <c r="D2783" s="6" t="s">
        <v>2399</v>
      </c>
      <c r="E2783" s="13">
        <v>45594.291481481479</v>
      </c>
      <c r="F2783" s="6"/>
      <c r="G2783" s="13"/>
      <c r="H2783" s="6" t="s">
        <v>5536</v>
      </c>
      <c r="I2783" s="6" t="s">
        <v>29</v>
      </c>
      <c r="J2783" s="6" t="s">
        <v>18</v>
      </c>
      <c r="K2783" s="6" t="s">
        <v>96</v>
      </c>
      <c r="L2783" s="7" t="str">
        <f t="shared" si="86"/>
        <v/>
      </c>
      <c r="M2783" s="7">
        <f t="shared" si="87"/>
        <v>0</v>
      </c>
    </row>
    <row r="2784" spans="1:13" x14ac:dyDescent="0.3">
      <c r="A2784" s="6">
        <v>64401</v>
      </c>
      <c r="B2784" s="6" t="s">
        <v>5016</v>
      </c>
      <c r="C2784" s="13">
        <v>45593.912881944445</v>
      </c>
      <c r="D2784" s="6" t="s">
        <v>2306</v>
      </c>
      <c r="E2784" s="13">
        <v>45594.291446759256</v>
      </c>
      <c r="F2784" s="6" t="s">
        <v>5017</v>
      </c>
      <c r="G2784" s="13">
        <v>45595.309432870374</v>
      </c>
      <c r="H2784" s="6" t="s">
        <v>14</v>
      </c>
      <c r="I2784" s="6" t="s">
        <v>25</v>
      </c>
      <c r="J2784" s="6" t="s">
        <v>18</v>
      </c>
      <c r="K2784" s="6" t="s">
        <v>15</v>
      </c>
      <c r="L2784" s="7">
        <f t="shared" si="86"/>
        <v>1.0179861111173523</v>
      </c>
      <c r="M2784" s="7">
        <f t="shared" si="87"/>
        <v>0</v>
      </c>
    </row>
    <row r="2785" spans="1:13" x14ac:dyDescent="0.3">
      <c r="A2785" s="6">
        <v>64410</v>
      </c>
      <c r="B2785" s="6" t="s">
        <v>5018</v>
      </c>
      <c r="C2785" s="13">
        <v>45593.917060185187</v>
      </c>
      <c r="D2785" s="6" t="s">
        <v>2808</v>
      </c>
      <c r="E2785" s="13">
        <v>45595.330694444441</v>
      </c>
      <c r="F2785" s="6" t="s">
        <v>5019</v>
      </c>
      <c r="G2785" s="13">
        <v>45602.320243055554</v>
      </c>
      <c r="H2785" s="6" t="s">
        <v>14</v>
      </c>
      <c r="I2785" s="6" t="s">
        <v>116</v>
      </c>
      <c r="J2785" s="6" t="s">
        <v>18</v>
      </c>
      <c r="K2785" s="6" t="s">
        <v>218</v>
      </c>
      <c r="L2785" s="7">
        <f t="shared" si="86"/>
        <v>6.9895486111126957</v>
      </c>
      <c r="M2785" s="7">
        <f t="shared" si="87"/>
        <v>0</v>
      </c>
    </row>
    <row r="2786" spans="1:13" x14ac:dyDescent="0.3">
      <c r="A2786" s="6">
        <v>64442</v>
      </c>
      <c r="B2786" s="6" t="s">
        <v>5020</v>
      </c>
      <c r="C2786" s="13">
        <v>45593.917453703703</v>
      </c>
      <c r="D2786" s="6" t="s">
        <v>741</v>
      </c>
      <c r="E2786" s="13">
        <v>45595.330659722225</v>
      </c>
      <c r="F2786" s="6" t="s">
        <v>5021</v>
      </c>
      <c r="G2786" s="13">
        <v>45596.244247685187</v>
      </c>
      <c r="H2786" s="6" t="s">
        <v>14</v>
      </c>
      <c r="I2786" s="6" t="s">
        <v>116</v>
      </c>
      <c r="J2786" s="6" t="s">
        <v>18</v>
      </c>
      <c r="K2786" s="6" t="s">
        <v>31</v>
      </c>
      <c r="L2786" s="7">
        <f t="shared" si="86"/>
        <v>0.91358796296117362</v>
      </c>
      <c r="M2786" s="7">
        <f t="shared" si="87"/>
        <v>0</v>
      </c>
    </row>
    <row r="2787" spans="1:13" x14ac:dyDescent="0.3">
      <c r="A2787" s="6">
        <v>64468</v>
      </c>
      <c r="B2787" s="6" t="s">
        <v>5022</v>
      </c>
      <c r="C2787" s="13">
        <v>45593.91810185185</v>
      </c>
      <c r="D2787" s="6" t="s">
        <v>5023</v>
      </c>
      <c r="E2787" s="13">
        <v>45605.643391203703</v>
      </c>
      <c r="F2787" s="6" t="s">
        <v>5024</v>
      </c>
      <c r="G2787" s="13">
        <v>45610.689247685186</v>
      </c>
      <c r="H2787" s="6" t="s">
        <v>14</v>
      </c>
      <c r="I2787" s="6" t="s">
        <v>114</v>
      </c>
      <c r="J2787" s="6" t="s">
        <v>11</v>
      </c>
      <c r="K2787" s="6" t="s">
        <v>146</v>
      </c>
      <c r="L2787" s="7">
        <f t="shared" si="86"/>
        <v>5.0458564814834972</v>
      </c>
      <c r="M2787" s="7">
        <f t="shared" si="87"/>
        <v>0</v>
      </c>
    </row>
    <row r="2788" spans="1:13" x14ac:dyDescent="0.3">
      <c r="A2788" s="6">
        <v>64477</v>
      </c>
      <c r="B2788" s="6" t="s">
        <v>5025</v>
      </c>
      <c r="C2788" s="13">
        <v>45593.931354166663</v>
      </c>
      <c r="D2788" s="6" t="s">
        <v>2789</v>
      </c>
      <c r="E2788" s="13">
        <v>45595.323611111111</v>
      </c>
      <c r="F2788" s="6" t="s">
        <v>5026</v>
      </c>
      <c r="G2788" s="13">
        <v>45596.343553240738</v>
      </c>
      <c r="H2788" s="6" t="s">
        <v>14</v>
      </c>
      <c r="I2788" s="6" t="s">
        <v>10</v>
      </c>
      <c r="J2788" s="6" t="s">
        <v>11</v>
      </c>
      <c r="K2788" s="6" t="s">
        <v>69</v>
      </c>
      <c r="L2788" s="7">
        <f t="shared" si="86"/>
        <v>1.0199421296274522</v>
      </c>
      <c r="M2788" s="7">
        <f t="shared" si="87"/>
        <v>0</v>
      </c>
    </row>
    <row r="2789" spans="1:13" x14ac:dyDescent="0.3">
      <c r="A2789" s="6">
        <v>64480</v>
      </c>
      <c r="B2789" s="6" t="s">
        <v>5027</v>
      </c>
      <c r="C2789" s="13">
        <v>45593.937696759262</v>
      </c>
      <c r="D2789" s="6" t="s">
        <v>2780</v>
      </c>
      <c r="E2789" s="13">
        <v>45595.330682870372</v>
      </c>
      <c r="F2789" s="6" t="s">
        <v>5028</v>
      </c>
      <c r="G2789" s="13">
        <v>45602.109490740739</v>
      </c>
      <c r="H2789" s="6" t="s">
        <v>14</v>
      </c>
      <c r="I2789" s="6" t="s">
        <v>25</v>
      </c>
      <c r="J2789" s="6" t="s">
        <v>18</v>
      </c>
      <c r="K2789" s="6" t="s">
        <v>77</v>
      </c>
      <c r="L2789" s="7">
        <f t="shared" si="86"/>
        <v>6.778807870367018</v>
      </c>
      <c r="M2789" s="7">
        <f t="shared" si="87"/>
        <v>0</v>
      </c>
    </row>
    <row r="2790" spans="1:13" x14ac:dyDescent="0.3">
      <c r="A2790" s="6">
        <v>64516</v>
      </c>
      <c r="B2790" s="6" t="s">
        <v>5029</v>
      </c>
      <c r="C2790" s="13">
        <v>45594.043437499997</v>
      </c>
      <c r="D2790" s="6" t="s">
        <v>1964</v>
      </c>
      <c r="E2790" s="13">
        <v>45595.323576388888</v>
      </c>
      <c r="F2790" s="6"/>
      <c r="G2790" s="13"/>
      <c r="H2790" s="6" t="s">
        <v>5536</v>
      </c>
      <c r="I2790" s="6" t="s">
        <v>168</v>
      </c>
      <c r="J2790" s="6" t="s">
        <v>18</v>
      </c>
      <c r="K2790" s="6" t="s">
        <v>124</v>
      </c>
      <c r="L2790" s="7" t="str">
        <f t="shared" si="86"/>
        <v/>
      </c>
      <c r="M2790" s="7">
        <f t="shared" si="87"/>
        <v>0</v>
      </c>
    </row>
    <row r="2791" spans="1:13" x14ac:dyDescent="0.3">
      <c r="A2791" s="6">
        <v>64541</v>
      </c>
      <c r="B2791" s="6" t="s">
        <v>5030</v>
      </c>
      <c r="C2791" s="13">
        <v>45594.112824074073</v>
      </c>
      <c r="D2791" s="6" t="s">
        <v>741</v>
      </c>
      <c r="E2791" s="13">
        <v>45595.330659722225</v>
      </c>
      <c r="F2791" s="6" t="s">
        <v>5031</v>
      </c>
      <c r="G2791" s="13">
        <v>45596.402349537035</v>
      </c>
      <c r="H2791" s="6" t="s">
        <v>14</v>
      </c>
      <c r="I2791" s="6" t="s">
        <v>29</v>
      </c>
      <c r="J2791" s="6" t="s">
        <v>18</v>
      </c>
      <c r="K2791" s="6" t="s">
        <v>15</v>
      </c>
      <c r="L2791" s="7">
        <f t="shared" si="86"/>
        <v>1.0716898148093605</v>
      </c>
      <c r="M2791" s="7">
        <f t="shared" si="87"/>
        <v>0</v>
      </c>
    </row>
    <row r="2792" spans="1:13" x14ac:dyDescent="0.3">
      <c r="A2792" s="6">
        <v>64543</v>
      </c>
      <c r="B2792" s="6" t="s">
        <v>5032</v>
      </c>
      <c r="C2792" s="13">
        <v>45594.116550925923</v>
      </c>
      <c r="D2792" s="6" t="s">
        <v>2785</v>
      </c>
      <c r="E2792" s="13">
        <v>45595.323634259257</v>
      </c>
      <c r="F2792" s="6" t="s">
        <v>5033</v>
      </c>
      <c r="G2792" s="13">
        <v>45601.292986111112</v>
      </c>
      <c r="H2792" s="6" t="s">
        <v>14</v>
      </c>
      <c r="I2792" s="6" t="s">
        <v>111</v>
      </c>
      <c r="J2792" s="6" t="s">
        <v>11</v>
      </c>
      <c r="K2792" s="6" t="s">
        <v>26</v>
      </c>
      <c r="L2792" s="7">
        <f t="shared" si="86"/>
        <v>5.9693518518542987</v>
      </c>
      <c r="M2792" s="7">
        <f t="shared" si="87"/>
        <v>0</v>
      </c>
    </row>
    <row r="2793" spans="1:13" x14ac:dyDescent="0.3">
      <c r="A2793" s="6">
        <v>64546</v>
      </c>
      <c r="B2793" s="6" t="s">
        <v>5034</v>
      </c>
      <c r="C2793" s="13">
        <v>45594.142627314817</v>
      </c>
      <c r="D2793" s="6" t="s">
        <v>2766</v>
      </c>
      <c r="E2793" s="13">
        <v>45595.330671296295</v>
      </c>
      <c r="F2793" s="6"/>
      <c r="G2793" s="13"/>
      <c r="H2793" s="6" t="s">
        <v>5536</v>
      </c>
      <c r="I2793" s="6" t="s">
        <v>92</v>
      </c>
      <c r="J2793" s="6" t="s">
        <v>11</v>
      </c>
      <c r="K2793" s="6" t="s">
        <v>150</v>
      </c>
      <c r="L2793" s="7" t="str">
        <f t="shared" si="86"/>
        <v/>
      </c>
      <c r="M2793" s="7">
        <f t="shared" si="87"/>
        <v>0</v>
      </c>
    </row>
    <row r="2794" spans="1:13" x14ac:dyDescent="0.3">
      <c r="A2794" s="6">
        <v>64557</v>
      </c>
      <c r="B2794" s="6" t="s">
        <v>5035</v>
      </c>
      <c r="C2794" s="13">
        <v>45594.177731481483</v>
      </c>
      <c r="D2794" s="6" t="s">
        <v>2766</v>
      </c>
      <c r="E2794" s="13">
        <v>45595.330671296295</v>
      </c>
      <c r="F2794" s="6" t="s">
        <v>5036</v>
      </c>
      <c r="G2794" s="13">
        <v>45597.169918981483</v>
      </c>
      <c r="H2794" s="6" t="s">
        <v>14</v>
      </c>
      <c r="I2794" s="6" t="s">
        <v>287</v>
      </c>
      <c r="J2794" s="6" t="s">
        <v>18</v>
      </c>
      <c r="K2794" s="6" t="s">
        <v>227</v>
      </c>
      <c r="L2794" s="7">
        <f t="shared" si="86"/>
        <v>1.8392476851877291</v>
      </c>
      <c r="M2794" s="7">
        <f t="shared" si="87"/>
        <v>0</v>
      </c>
    </row>
    <row r="2795" spans="1:13" x14ac:dyDescent="0.3">
      <c r="A2795" s="6">
        <v>64575</v>
      </c>
      <c r="B2795" s="6" t="s">
        <v>5037</v>
      </c>
      <c r="C2795" s="13">
        <v>45594.20208333333</v>
      </c>
      <c r="D2795" s="6" t="s">
        <v>2789</v>
      </c>
      <c r="E2795" s="13">
        <v>45595.323611111111</v>
      </c>
      <c r="F2795" s="6" t="s">
        <v>5038</v>
      </c>
      <c r="G2795" s="13">
        <v>45596.226018518515</v>
      </c>
      <c r="H2795" s="6" t="s">
        <v>14</v>
      </c>
      <c r="I2795" s="6" t="s">
        <v>116</v>
      </c>
      <c r="J2795" s="6" t="s">
        <v>18</v>
      </c>
      <c r="K2795" s="6" t="s">
        <v>40</v>
      </c>
      <c r="L2795" s="7">
        <f t="shared" si="86"/>
        <v>0.90240740740409819</v>
      </c>
      <c r="M2795" s="7">
        <f t="shared" si="87"/>
        <v>0</v>
      </c>
    </row>
    <row r="2796" spans="1:13" x14ac:dyDescent="0.3">
      <c r="A2796" s="6">
        <v>64589</v>
      </c>
      <c r="B2796" s="6" t="s">
        <v>5039</v>
      </c>
      <c r="C2796" s="13">
        <v>45594.210370370369</v>
      </c>
      <c r="D2796" s="6" t="s">
        <v>741</v>
      </c>
      <c r="E2796" s="13">
        <v>45595.330659722225</v>
      </c>
      <c r="F2796" s="6" t="s">
        <v>5040</v>
      </c>
      <c r="G2796" s="13">
        <v>45596.571342592593</v>
      </c>
      <c r="H2796" s="6" t="s">
        <v>14</v>
      </c>
      <c r="I2796" s="6" t="s">
        <v>114</v>
      </c>
      <c r="J2796" s="6" t="s">
        <v>11</v>
      </c>
      <c r="K2796" s="6" t="s">
        <v>69</v>
      </c>
      <c r="L2796" s="7">
        <f t="shared" si="86"/>
        <v>1.2406828703678912</v>
      </c>
      <c r="M2796" s="7">
        <f t="shared" si="87"/>
        <v>0</v>
      </c>
    </row>
    <row r="2797" spans="1:13" x14ac:dyDescent="0.3">
      <c r="A2797" s="6">
        <v>64591</v>
      </c>
      <c r="B2797" s="6" t="s">
        <v>5041</v>
      </c>
      <c r="C2797" s="13">
        <v>45594.210868055554</v>
      </c>
      <c r="D2797" s="6" t="s">
        <v>2766</v>
      </c>
      <c r="E2797" s="13">
        <v>45595.330671296295</v>
      </c>
      <c r="F2797" s="6" t="s">
        <v>5042</v>
      </c>
      <c r="G2797" s="13">
        <v>45601.169259259259</v>
      </c>
      <c r="H2797" s="6" t="s">
        <v>14</v>
      </c>
      <c r="I2797" s="6" t="s">
        <v>25</v>
      </c>
      <c r="J2797" s="6" t="s">
        <v>33</v>
      </c>
      <c r="K2797" s="6" t="s">
        <v>55</v>
      </c>
      <c r="L2797" s="7">
        <f t="shared" si="86"/>
        <v>5.838587962964084</v>
      </c>
      <c r="M2797" s="7">
        <f t="shared" si="87"/>
        <v>0</v>
      </c>
    </row>
    <row r="2798" spans="1:13" x14ac:dyDescent="0.3">
      <c r="A2798" s="6">
        <v>64592</v>
      </c>
      <c r="B2798" s="6" t="s">
        <v>5043</v>
      </c>
      <c r="C2798" s="13">
        <v>45594.211342592593</v>
      </c>
      <c r="D2798" s="6" t="s">
        <v>2766</v>
      </c>
      <c r="E2798" s="13">
        <v>45595.330671296295</v>
      </c>
      <c r="F2798" s="6" t="s">
        <v>5044</v>
      </c>
      <c r="G2798" s="13">
        <v>45603.249976851854</v>
      </c>
      <c r="H2798" s="6" t="s">
        <v>14</v>
      </c>
      <c r="I2798" s="6" t="s">
        <v>92</v>
      </c>
      <c r="J2798" s="6" t="s">
        <v>11</v>
      </c>
      <c r="K2798" s="6" t="s">
        <v>68</v>
      </c>
      <c r="L2798" s="7">
        <f t="shared" si="86"/>
        <v>7.9193055555588217</v>
      </c>
      <c r="M2798" s="7">
        <f t="shared" si="87"/>
        <v>0</v>
      </c>
    </row>
    <row r="2799" spans="1:13" x14ac:dyDescent="0.3">
      <c r="A2799" s="6">
        <v>64603</v>
      </c>
      <c r="B2799" s="6" t="s">
        <v>5045</v>
      </c>
      <c r="C2799" s="13">
        <v>45594.220081018517</v>
      </c>
      <c r="D2799" s="6" t="s">
        <v>1964</v>
      </c>
      <c r="E2799" s="13">
        <v>45595.323576388888</v>
      </c>
      <c r="F2799" s="6" t="s">
        <v>5046</v>
      </c>
      <c r="G2799" s="13">
        <v>45601.404641203706</v>
      </c>
      <c r="H2799" s="6" t="s">
        <v>14</v>
      </c>
      <c r="I2799" s="6" t="s">
        <v>116</v>
      </c>
      <c r="J2799" s="6" t="s">
        <v>18</v>
      </c>
      <c r="K2799" s="6" t="s">
        <v>146</v>
      </c>
      <c r="L2799" s="7">
        <f t="shared" si="86"/>
        <v>6.0810648148180917</v>
      </c>
      <c r="M2799" s="7">
        <f t="shared" si="87"/>
        <v>0</v>
      </c>
    </row>
    <row r="2800" spans="1:13" x14ac:dyDescent="0.3">
      <c r="A2800" s="6">
        <v>64620</v>
      </c>
      <c r="B2800" s="6" t="s">
        <v>5047</v>
      </c>
      <c r="C2800" s="13">
        <v>45594.233425925922</v>
      </c>
      <c r="D2800" s="6" t="s">
        <v>738</v>
      </c>
      <c r="E2800" s="13">
        <v>45595.323587962965</v>
      </c>
      <c r="F2800" s="6" t="s">
        <v>5048</v>
      </c>
      <c r="G2800" s="13">
        <v>45596.179907407408</v>
      </c>
      <c r="H2800" s="6" t="s">
        <v>14</v>
      </c>
      <c r="I2800" s="6" t="s">
        <v>111</v>
      </c>
      <c r="J2800" s="6" t="s">
        <v>11</v>
      </c>
      <c r="K2800" s="6" t="s">
        <v>57</v>
      </c>
      <c r="L2800" s="7">
        <f t="shared" si="86"/>
        <v>0.85631944444321562</v>
      </c>
      <c r="M2800" s="7">
        <f t="shared" si="87"/>
        <v>0</v>
      </c>
    </row>
    <row r="2801" spans="1:13" x14ac:dyDescent="0.3">
      <c r="A2801" s="6">
        <v>64630</v>
      </c>
      <c r="B2801" s="6" t="s">
        <v>5049</v>
      </c>
      <c r="C2801" s="13">
        <v>45594.244189814817</v>
      </c>
      <c r="D2801" s="6" t="s">
        <v>2745</v>
      </c>
      <c r="E2801" s="13">
        <v>45595.330648148149</v>
      </c>
      <c r="F2801" s="6" t="s">
        <v>5050</v>
      </c>
      <c r="G2801" s="13">
        <v>45596.459178240744</v>
      </c>
      <c r="H2801" s="6" t="s">
        <v>14</v>
      </c>
      <c r="I2801" s="6" t="s">
        <v>29</v>
      </c>
      <c r="J2801" s="6" t="s">
        <v>18</v>
      </c>
      <c r="K2801" s="6" t="s">
        <v>153</v>
      </c>
      <c r="L2801" s="7">
        <f t="shared" si="86"/>
        <v>1.1285300925956108</v>
      </c>
      <c r="M2801" s="7">
        <f t="shared" si="87"/>
        <v>0</v>
      </c>
    </row>
    <row r="2802" spans="1:13" x14ac:dyDescent="0.3">
      <c r="A2802" s="6">
        <v>64631</v>
      </c>
      <c r="B2802" s="6" t="s">
        <v>5051</v>
      </c>
      <c r="C2802" s="13">
        <v>45594.244259259256</v>
      </c>
      <c r="D2802" s="6" t="s">
        <v>2757</v>
      </c>
      <c r="E2802" s="13">
        <v>45595.330706018518</v>
      </c>
      <c r="F2802" s="6" t="s">
        <v>5052</v>
      </c>
      <c r="G2802" s="13">
        <v>45596.557210648149</v>
      </c>
      <c r="H2802" s="6" t="s">
        <v>14</v>
      </c>
      <c r="I2802" s="6" t="s">
        <v>111</v>
      </c>
      <c r="J2802" s="6" t="s">
        <v>11</v>
      </c>
      <c r="K2802" s="6" t="s">
        <v>96</v>
      </c>
      <c r="L2802" s="7">
        <f t="shared" si="86"/>
        <v>1.2265046296306537</v>
      </c>
      <c r="M2802" s="7">
        <f t="shared" si="87"/>
        <v>0</v>
      </c>
    </row>
    <row r="2803" spans="1:13" x14ac:dyDescent="0.3">
      <c r="A2803" s="6">
        <v>64634</v>
      </c>
      <c r="B2803" s="6" t="s">
        <v>5053</v>
      </c>
      <c r="C2803" s="13">
        <v>45594.247789351852</v>
      </c>
      <c r="D2803" s="6" t="s">
        <v>2814</v>
      </c>
      <c r="E2803" s="13">
        <v>45595.323622685188</v>
      </c>
      <c r="F2803" s="6" t="s">
        <v>5054</v>
      </c>
      <c r="G2803" s="13">
        <v>45597.355358796296</v>
      </c>
      <c r="H2803" s="6" t="s">
        <v>14</v>
      </c>
      <c r="I2803" s="6" t="s">
        <v>92</v>
      </c>
      <c r="J2803" s="6" t="s">
        <v>11</v>
      </c>
      <c r="K2803" s="6" t="s">
        <v>96</v>
      </c>
      <c r="L2803" s="7">
        <f t="shared" si="86"/>
        <v>2.0317361111083301</v>
      </c>
      <c r="M2803" s="7">
        <f t="shared" si="87"/>
        <v>0</v>
      </c>
    </row>
    <row r="2804" spans="1:13" x14ac:dyDescent="0.3">
      <c r="A2804" s="6">
        <v>64636</v>
      </c>
      <c r="B2804" s="6" t="s">
        <v>5055</v>
      </c>
      <c r="C2804" s="13">
        <v>45594.250428240739</v>
      </c>
      <c r="D2804" s="6" t="s">
        <v>2785</v>
      </c>
      <c r="E2804" s="13">
        <v>45595.323634259257</v>
      </c>
      <c r="F2804" s="6" t="s">
        <v>5056</v>
      </c>
      <c r="G2804" s="13">
        <v>45596.091226851851</v>
      </c>
      <c r="H2804" s="6" t="s">
        <v>14</v>
      </c>
      <c r="I2804" s="6" t="s">
        <v>29</v>
      </c>
      <c r="J2804" s="6" t="s">
        <v>18</v>
      </c>
      <c r="K2804" s="6" t="s">
        <v>15</v>
      </c>
      <c r="L2804" s="7">
        <f t="shared" si="86"/>
        <v>0.76759259259415558</v>
      </c>
      <c r="M2804" s="7">
        <f t="shared" si="87"/>
        <v>0</v>
      </c>
    </row>
    <row r="2805" spans="1:13" x14ac:dyDescent="0.3">
      <c r="A2805" s="6">
        <v>64647</v>
      </c>
      <c r="B2805" s="6" t="s">
        <v>5057</v>
      </c>
      <c r="C2805" s="13">
        <v>45594.258796296293</v>
      </c>
      <c r="D2805" s="6" t="s">
        <v>205</v>
      </c>
      <c r="E2805" s="13">
        <v>45595.323599537034</v>
      </c>
      <c r="F2805" s="6" t="s">
        <v>5058</v>
      </c>
      <c r="G2805" s="13">
        <v>45596.398356481484</v>
      </c>
      <c r="H2805" s="6" t="s">
        <v>14</v>
      </c>
      <c r="I2805" s="6" t="s">
        <v>20</v>
      </c>
      <c r="J2805" s="6" t="s">
        <v>18</v>
      </c>
      <c r="K2805" s="6" t="s">
        <v>57</v>
      </c>
      <c r="L2805" s="7">
        <f t="shared" si="86"/>
        <v>1.0747569444502005</v>
      </c>
      <c r="M2805" s="7">
        <f t="shared" si="87"/>
        <v>0</v>
      </c>
    </row>
    <row r="2806" spans="1:13" x14ac:dyDescent="0.3">
      <c r="A2806" s="6">
        <v>64662</v>
      </c>
      <c r="B2806" s="6" t="s">
        <v>5059</v>
      </c>
      <c r="C2806" s="13">
        <v>45594.270821759259</v>
      </c>
      <c r="D2806" s="6" t="s">
        <v>1964</v>
      </c>
      <c r="E2806" s="13">
        <v>45595.323576388888</v>
      </c>
      <c r="F2806" s="6" t="s">
        <v>5060</v>
      </c>
      <c r="G2806" s="13">
        <v>45596.319861111115</v>
      </c>
      <c r="H2806" s="6" t="s">
        <v>14</v>
      </c>
      <c r="I2806" s="6" t="s">
        <v>92</v>
      </c>
      <c r="J2806" s="6" t="s">
        <v>11</v>
      </c>
      <c r="K2806" s="6" t="s">
        <v>40</v>
      </c>
      <c r="L2806" s="7">
        <f t="shared" si="86"/>
        <v>0.9962847222268465</v>
      </c>
      <c r="M2806" s="7">
        <f t="shared" si="87"/>
        <v>0</v>
      </c>
    </row>
    <row r="2807" spans="1:13" x14ac:dyDescent="0.3">
      <c r="A2807" s="6">
        <v>64670</v>
      </c>
      <c r="B2807" s="6" t="s">
        <v>5061</v>
      </c>
      <c r="C2807" s="13">
        <v>45594.278182870374</v>
      </c>
      <c r="D2807" s="6" t="s">
        <v>1964</v>
      </c>
      <c r="E2807" s="13">
        <v>45595.323576388888</v>
      </c>
      <c r="F2807" s="6" t="s">
        <v>5062</v>
      </c>
      <c r="G2807" s="13">
        <v>45596.42528935185</v>
      </c>
      <c r="H2807" s="6" t="s">
        <v>14</v>
      </c>
      <c r="I2807" s="6" t="s">
        <v>88</v>
      </c>
      <c r="J2807" s="6" t="s">
        <v>18</v>
      </c>
      <c r="K2807" s="6" t="s">
        <v>57</v>
      </c>
      <c r="L2807" s="7">
        <f t="shared" si="86"/>
        <v>1.1017129629617557</v>
      </c>
      <c r="M2807" s="7">
        <f t="shared" si="87"/>
        <v>0</v>
      </c>
    </row>
    <row r="2808" spans="1:13" x14ac:dyDescent="0.3">
      <c r="A2808" s="6">
        <v>64692</v>
      </c>
      <c r="B2808" s="6" t="s">
        <v>5063</v>
      </c>
      <c r="C2808" s="13">
        <v>45594.301944444444</v>
      </c>
      <c r="D2808" s="6" t="s">
        <v>741</v>
      </c>
      <c r="E2808" s="13">
        <v>45595.330659722225</v>
      </c>
      <c r="F2808" s="6" t="s">
        <v>5064</v>
      </c>
      <c r="G2808" s="13">
        <v>45596.438414351855</v>
      </c>
      <c r="H2808" s="6" t="s">
        <v>14</v>
      </c>
      <c r="I2808" s="6" t="s">
        <v>114</v>
      </c>
      <c r="J2808" s="6" t="s">
        <v>11</v>
      </c>
      <c r="K2808" s="6" t="s">
        <v>96</v>
      </c>
      <c r="L2808" s="7">
        <f t="shared" si="86"/>
        <v>1.1077546296291985</v>
      </c>
      <c r="M2808" s="7">
        <f t="shared" si="87"/>
        <v>0</v>
      </c>
    </row>
    <row r="2809" spans="1:13" x14ac:dyDescent="0.3">
      <c r="A2809" s="6">
        <v>64697</v>
      </c>
      <c r="B2809" s="6" t="s">
        <v>5065</v>
      </c>
      <c r="C2809" s="13">
        <v>45594.307152777779</v>
      </c>
      <c r="D2809" s="6" t="s">
        <v>2785</v>
      </c>
      <c r="E2809" s="13">
        <v>45595.323634259257</v>
      </c>
      <c r="F2809" s="6" t="s">
        <v>5066</v>
      </c>
      <c r="G2809" s="13">
        <v>45596.268761574072</v>
      </c>
      <c r="H2809" s="6" t="s">
        <v>14</v>
      </c>
      <c r="I2809" s="6" t="s">
        <v>92</v>
      </c>
      <c r="J2809" s="6" t="s">
        <v>11</v>
      </c>
      <c r="K2809" s="6" t="s">
        <v>15</v>
      </c>
      <c r="L2809" s="7">
        <f t="shared" si="86"/>
        <v>0.94512731481518131</v>
      </c>
      <c r="M2809" s="7">
        <f t="shared" si="87"/>
        <v>0</v>
      </c>
    </row>
    <row r="2810" spans="1:13" x14ac:dyDescent="0.3">
      <c r="A2810" s="6">
        <v>64700</v>
      </c>
      <c r="B2810" s="6" t="s">
        <v>5067</v>
      </c>
      <c r="C2810" s="13">
        <v>45594.310219907406</v>
      </c>
      <c r="D2810" s="6" t="s">
        <v>2766</v>
      </c>
      <c r="E2810" s="13">
        <v>45595.330671296295</v>
      </c>
      <c r="F2810" s="6"/>
      <c r="G2810" s="13"/>
      <c r="H2810" s="6" t="s">
        <v>5536</v>
      </c>
      <c r="I2810" s="6" t="s">
        <v>95</v>
      </c>
      <c r="J2810" s="6" t="s">
        <v>18</v>
      </c>
      <c r="K2810" s="6" t="s">
        <v>24</v>
      </c>
      <c r="L2810" s="7" t="str">
        <f t="shared" si="86"/>
        <v/>
      </c>
      <c r="M2810" s="7">
        <f t="shared" si="87"/>
        <v>0</v>
      </c>
    </row>
    <row r="2811" spans="1:13" x14ac:dyDescent="0.3">
      <c r="A2811" s="6">
        <v>64721</v>
      </c>
      <c r="B2811" s="6" t="s">
        <v>5068</v>
      </c>
      <c r="C2811" s="13">
        <v>45594.329652777778</v>
      </c>
      <c r="D2811" s="6" t="s">
        <v>205</v>
      </c>
      <c r="E2811" s="13">
        <v>45595.323599537034</v>
      </c>
      <c r="F2811" s="6"/>
      <c r="G2811" s="13"/>
      <c r="H2811" s="6" t="s">
        <v>9</v>
      </c>
      <c r="I2811" s="6" t="s">
        <v>10</v>
      </c>
      <c r="J2811" s="6" t="s">
        <v>11</v>
      </c>
      <c r="K2811" s="6" t="s">
        <v>28</v>
      </c>
      <c r="L2811" s="7" t="str">
        <f t="shared" si="86"/>
        <v/>
      </c>
      <c r="M2811" s="7">
        <f t="shared" si="87"/>
        <v>1</v>
      </c>
    </row>
    <row r="2812" spans="1:13" x14ac:dyDescent="0.3">
      <c r="A2812" s="6">
        <v>64722</v>
      </c>
      <c r="B2812" s="6" t="s">
        <v>5069</v>
      </c>
      <c r="C2812" s="13">
        <v>45594.329814814817</v>
      </c>
      <c r="D2812" s="6" t="s">
        <v>738</v>
      </c>
      <c r="E2812" s="13">
        <v>45595.323587962965</v>
      </c>
      <c r="F2812" s="6" t="s">
        <v>3097</v>
      </c>
      <c r="G2812" s="13">
        <v>45596.298703703702</v>
      </c>
      <c r="H2812" s="6" t="s">
        <v>14</v>
      </c>
      <c r="I2812" s="6" t="s">
        <v>111</v>
      </c>
      <c r="J2812" s="6" t="s">
        <v>11</v>
      </c>
      <c r="K2812" s="6" t="s">
        <v>31</v>
      </c>
      <c r="L2812" s="7">
        <f t="shared" si="86"/>
        <v>0.9751157407372375</v>
      </c>
      <c r="M2812" s="7">
        <f t="shared" si="87"/>
        <v>0</v>
      </c>
    </row>
    <row r="2813" spans="1:13" x14ac:dyDescent="0.3">
      <c r="A2813" s="6">
        <v>64723</v>
      </c>
      <c r="B2813" s="6" t="s">
        <v>5070</v>
      </c>
      <c r="C2813" s="13">
        <v>45594.331550925926</v>
      </c>
      <c r="D2813" s="6" t="s">
        <v>1964</v>
      </c>
      <c r="E2813" s="13">
        <v>45595.323576388888</v>
      </c>
      <c r="F2813" s="6" t="s">
        <v>5071</v>
      </c>
      <c r="G2813" s="13">
        <v>45596.27144675926</v>
      </c>
      <c r="H2813" s="6" t="s">
        <v>14</v>
      </c>
      <c r="I2813" s="6" t="s">
        <v>20</v>
      </c>
      <c r="J2813" s="6" t="s">
        <v>18</v>
      </c>
      <c r="K2813" s="6" t="s">
        <v>15</v>
      </c>
      <c r="L2813" s="7">
        <f t="shared" si="86"/>
        <v>0.94787037037167465</v>
      </c>
      <c r="M2813" s="7">
        <f t="shared" si="87"/>
        <v>0</v>
      </c>
    </row>
    <row r="2814" spans="1:13" x14ac:dyDescent="0.3">
      <c r="A2814" s="6">
        <v>63939</v>
      </c>
      <c r="B2814" s="6" t="s">
        <v>5072</v>
      </c>
      <c r="C2814" s="13">
        <v>45593.336377314816</v>
      </c>
      <c r="D2814" s="6" t="s">
        <v>3486</v>
      </c>
      <c r="E2814" s="13">
        <v>45593.386365740742</v>
      </c>
      <c r="F2814" s="6" t="s">
        <v>5073</v>
      </c>
      <c r="G2814" s="13">
        <v>45601.239837962959</v>
      </c>
      <c r="H2814" s="6" t="s">
        <v>14</v>
      </c>
      <c r="I2814" s="6" t="s">
        <v>92</v>
      </c>
      <c r="J2814" s="6" t="s">
        <v>11</v>
      </c>
      <c r="K2814" s="6" t="s">
        <v>24</v>
      </c>
      <c r="L2814" s="7">
        <f t="shared" si="86"/>
        <v>7.8534722222175333</v>
      </c>
      <c r="M2814" s="7">
        <f t="shared" si="87"/>
        <v>0</v>
      </c>
    </row>
    <row r="2815" spans="1:13" x14ac:dyDescent="0.3">
      <c r="A2815" s="6">
        <v>63956</v>
      </c>
      <c r="B2815" s="6" t="s">
        <v>5074</v>
      </c>
      <c r="C2815" s="13">
        <v>45593.354328703703</v>
      </c>
      <c r="D2815" s="6" t="s">
        <v>2118</v>
      </c>
      <c r="E2815" s="13">
        <v>45594.29142361111</v>
      </c>
      <c r="F2815" s="6" t="s">
        <v>5075</v>
      </c>
      <c r="G2815" s="13">
        <v>45595.499062499999</v>
      </c>
      <c r="H2815" s="6" t="s">
        <v>14</v>
      </c>
      <c r="I2815" s="6" t="s">
        <v>114</v>
      </c>
      <c r="J2815" s="6" t="s">
        <v>11</v>
      </c>
      <c r="K2815" s="6" t="s">
        <v>40</v>
      </c>
      <c r="L2815" s="7">
        <f t="shared" si="86"/>
        <v>1.2076388888890506</v>
      </c>
      <c r="M2815" s="7">
        <f t="shared" si="87"/>
        <v>0</v>
      </c>
    </row>
    <row r="2816" spans="1:13" x14ac:dyDescent="0.3">
      <c r="A2816" s="6">
        <v>63968</v>
      </c>
      <c r="B2816" s="6" t="s">
        <v>5076</v>
      </c>
      <c r="C2816" s="13">
        <v>45593.369895833333</v>
      </c>
      <c r="D2816" s="6" t="s">
        <v>4188</v>
      </c>
      <c r="E2816" s="13">
        <v>45594.291493055556</v>
      </c>
      <c r="F2816" s="6" t="s">
        <v>5077</v>
      </c>
      <c r="G2816" s="13">
        <v>45600.490925925929</v>
      </c>
      <c r="H2816" s="6" t="s">
        <v>14</v>
      </c>
      <c r="I2816" s="6" t="s">
        <v>92</v>
      </c>
      <c r="J2816" s="6" t="s">
        <v>11</v>
      </c>
      <c r="K2816" s="6" t="s">
        <v>24</v>
      </c>
      <c r="L2816" s="7">
        <f t="shared" si="86"/>
        <v>6.1994328703731298</v>
      </c>
      <c r="M2816" s="7">
        <f t="shared" si="87"/>
        <v>0</v>
      </c>
    </row>
    <row r="2817" spans="1:13" x14ac:dyDescent="0.3">
      <c r="A2817" s="6">
        <v>63971</v>
      </c>
      <c r="B2817" s="6" t="s">
        <v>5078</v>
      </c>
      <c r="C2817" s="13">
        <v>45593.37431712963</v>
      </c>
      <c r="D2817" s="6" t="s">
        <v>2399</v>
      </c>
      <c r="E2817" s="13">
        <v>45594.291481481479</v>
      </c>
      <c r="F2817" s="6" t="s">
        <v>5079</v>
      </c>
      <c r="G2817" s="13">
        <v>45597.182164351849</v>
      </c>
      <c r="H2817" s="6" t="s">
        <v>14</v>
      </c>
      <c r="I2817" s="6" t="s">
        <v>114</v>
      </c>
      <c r="J2817" s="6" t="s">
        <v>11</v>
      </c>
      <c r="K2817" s="6" t="s">
        <v>188</v>
      </c>
      <c r="L2817" s="7">
        <f t="shared" si="86"/>
        <v>2.8906828703693463</v>
      </c>
      <c r="M2817" s="7">
        <f t="shared" si="87"/>
        <v>0</v>
      </c>
    </row>
    <row r="2818" spans="1:13" x14ac:dyDescent="0.3">
      <c r="A2818" s="6">
        <v>63987</v>
      </c>
      <c r="B2818" s="6" t="s">
        <v>2446</v>
      </c>
      <c r="C2818" s="13">
        <v>45593.401979166665</v>
      </c>
      <c r="D2818" s="6" t="s">
        <v>2118</v>
      </c>
      <c r="E2818" s="13">
        <v>45594.29142361111</v>
      </c>
      <c r="F2818" s="6"/>
      <c r="G2818" s="13"/>
      <c r="H2818" s="6" t="s">
        <v>9</v>
      </c>
      <c r="I2818" s="6" t="s">
        <v>92</v>
      </c>
      <c r="J2818" s="6" t="s">
        <v>11</v>
      </c>
      <c r="K2818" s="6" t="s">
        <v>187</v>
      </c>
      <c r="L2818" s="7" t="str">
        <f t="shared" ref="L2818:L2881" si="88">IF(OR(ISBLANK(G2818),ISBLANK(E2818)),"", G2818 - E2818)</f>
        <v/>
      </c>
      <c r="M2818" s="7">
        <f t="shared" ref="M2818:M2881" si="89">IF(H2818="Returned",1,0)</f>
        <v>1</v>
      </c>
    </row>
    <row r="2819" spans="1:13" x14ac:dyDescent="0.3">
      <c r="A2819" s="6">
        <v>63993</v>
      </c>
      <c r="B2819" s="6" t="s">
        <v>5080</v>
      </c>
      <c r="C2819" s="13">
        <v>45593.408900462964</v>
      </c>
      <c r="D2819" s="6" t="s">
        <v>3807</v>
      </c>
      <c r="E2819" s="13">
        <v>45594.29146990741</v>
      </c>
      <c r="F2819" s="6" t="s">
        <v>5081</v>
      </c>
      <c r="G2819" s="13">
        <v>45595.277650462966</v>
      </c>
      <c r="H2819" s="6" t="s">
        <v>14</v>
      </c>
      <c r="I2819" s="6" t="s">
        <v>92</v>
      </c>
      <c r="J2819" s="6" t="s">
        <v>11</v>
      </c>
      <c r="K2819" s="6" t="s">
        <v>15</v>
      </c>
      <c r="L2819" s="7">
        <f t="shared" si="88"/>
        <v>0.98618055555562023</v>
      </c>
      <c r="M2819" s="7">
        <f t="shared" si="89"/>
        <v>0</v>
      </c>
    </row>
    <row r="2820" spans="1:13" x14ac:dyDescent="0.3">
      <c r="A2820" s="6">
        <v>63996</v>
      </c>
      <c r="B2820" s="6" t="s">
        <v>5082</v>
      </c>
      <c r="C2820" s="13">
        <v>45593.415613425925</v>
      </c>
      <c r="D2820" s="6" t="s">
        <v>4313</v>
      </c>
      <c r="E2820" s="13">
        <v>45594.291527777779</v>
      </c>
      <c r="F2820" s="6" t="s">
        <v>5083</v>
      </c>
      <c r="G2820" s="13">
        <v>45597.412766203706</v>
      </c>
      <c r="H2820" s="6" t="s">
        <v>14</v>
      </c>
      <c r="I2820" s="6" t="s">
        <v>92</v>
      </c>
      <c r="J2820" s="6" t="s">
        <v>11</v>
      </c>
      <c r="K2820" s="6" t="s">
        <v>137</v>
      </c>
      <c r="L2820" s="7">
        <f t="shared" si="88"/>
        <v>3.1212384259270038</v>
      </c>
      <c r="M2820" s="7">
        <f t="shared" si="89"/>
        <v>0</v>
      </c>
    </row>
    <row r="2821" spans="1:13" x14ac:dyDescent="0.3">
      <c r="A2821" s="6">
        <v>63997</v>
      </c>
      <c r="B2821" s="6" t="s">
        <v>5084</v>
      </c>
      <c r="C2821" s="13">
        <v>45593.416898148149</v>
      </c>
      <c r="D2821" s="6" t="s">
        <v>2118</v>
      </c>
      <c r="E2821" s="13">
        <v>45594.29142361111</v>
      </c>
      <c r="F2821" s="6"/>
      <c r="G2821" s="13"/>
      <c r="H2821" s="6" t="s">
        <v>9</v>
      </c>
      <c r="I2821" s="6" t="s">
        <v>287</v>
      </c>
      <c r="J2821" s="6" t="s">
        <v>18</v>
      </c>
      <c r="K2821" s="6" t="s">
        <v>124</v>
      </c>
      <c r="L2821" s="7" t="str">
        <f t="shared" si="88"/>
        <v/>
      </c>
      <c r="M2821" s="7">
        <f t="shared" si="89"/>
        <v>1</v>
      </c>
    </row>
    <row r="2822" spans="1:13" x14ac:dyDescent="0.3">
      <c r="A2822" s="6">
        <v>63999</v>
      </c>
      <c r="B2822" s="6" t="s">
        <v>5085</v>
      </c>
      <c r="C2822" s="13">
        <v>45593.421122685184</v>
      </c>
      <c r="D2822" s="6" t="s">
        <v>4134</v>
      </c>
      <c r="E2822" s="13">
        <v>45594.291435185187</v>
      </c>
      <c r="F2822" s="6" t="s">
        <v>5086</v>
      </c>
      <c r="G2822" s="13">
        <v>45596.381354166668</v>
      </c>
      <c r="H2822" s="6" t="s">
        <v>14</v>
      </c>
      <c r="I2822" s="6" t="s">
        <v>116</v>
      </c>
      <c r="J2822" s="6" t="s">
        <v>18</v>
      </c>
      <c r="K2822" s="6" t="s">
        <v>31</v>
      </c>
      <c r="L2822" s="7">
        <f t="shared" si="88"/>
        <v>2.0899189814808778</v>
      </c>
      <c r="M2822" s="7">
        <f t="shared" si="89"/>
        <v>0</v>
      </c>
    </row>
    <row r="2823" spans="1:13" x14ac:dyDescent="0.3">
      <c r="A2823" s="6">
        <v>64003</v>
      </c>
      <c r="B2823" s="6" t="s">
        <v>5087</v>
      </c>
      <c r="C2823" s="13">
        <v>45593.426365740743</v>
      </c>
      <c r="D2823" s="6" t="s">
        <v>4134</v>
      </c>
      <c r="E2823" s="13">
        <v>45594.291435185187</v>
      </c>
      <c r="F2823" s="6" t="s">
        <v>5088</v>
      </c>
      <c r="G2823" s="13">
        <v>45595.363449074073</v>
      </c>
      <c r="H2823" s="6" t="s">
        <v>14</v>
      </c>
      <c r="I2823" s="6" t="s">
        <v>32</v>
      </c>
      <c r="J2823" s="6" t="s">
        <v>18</v>
      </c>
      <c r="K2823" s="6" t="s">
        <v>38</v>
      </c>
      <c r="L2823" s="7">
        <f t="shared" si="88"/>
        <v>1.0720138888864312</v>
      </c>
      <c r="M2823" s="7">
        <f t="shared" si="89"/>
        <v>0</v>
      </c>
    </row>
    <row r="2824" spans="1:13" x14ac:dyDescent="0.3">
      <c r="A2824" s="6">
        <v>64011</v>
      </c>
      <c r="B2824" s="6" t="s">
        <v>5089</v>
      </c>
      <c r="C2824" s="13">
        <v>45593.434050925927</v>
      </c>
      <c r="D2824" s="6" t="s">
        <v>4259</v>
      </c>
      <c r="E2824" s="13">
        <v>45594.291504629633</v>
      </c>
      <c r="F2824" s="6" t="s">
        <v>5090</v>
      </c>
      <c r="G2824" s="13">
        <v>45600.581145833334</v>
      </c>
      <c r="H2824" s="6" t="s">
        <v>14</v>
      </c>
      <c r="I2824" s="6" t="s">
        <v>114</v>
      </c>
      <c r="J2824" s="6" t="s">
        <v>11</v>
      </c>
      <c r="K2824" s="6" t="s">
        <v>24</v>
      </c>
      <c r="L2824" s="7">
        <f t="shared" si="88"/>
        <v>6.2896412037007394</v>
      </c>
      <c r="M2824" s="7">
        <f t="shared" si="89"/>
        <v>0</v>
      </c>
    </row>
    <row r="2825" spans="1:13" x14ac:dyDescent="0.3">
      <c r="A2825" s="6">
        <v>64017</v>
      </c>
      <c r="B2825" s="6" t="s">
        <v>5091</v>
      </c>
      <c r="C2825" s="13">
        <v>45593.43949074074</v>
      </c>
      <c r="D2825" s="6" t="s">
        <v>4134</v>
      </c>
      <c r="E2825" s="13">
        <v>45594.291435185187</v>
      </c>
      <c r="F2825" s="6"/>
      <c r="G2825" s="13"/>
      <c r="H2825" s="6" t="s">
        <v>9</v>
      </c>
      <c r="I2825" s="6" t="s">
        <v>114</v>
      </c>
      <c r="J2825" s="6" t="s">
        <v>11</v>
      </c>
      <c r="K2825" s="6" t="s">
        <v>215</v>
      </c>
      <c r="L2825" s="7" t="str">
        <f t="shared" si="88"/>
        <v/>
      </c>
      <c r="M2825" s="7">
        <f t="shared" si="89"/>
        <v>1</v>
      </c>
    </row>
    <row r="2826" spans="1:13" x14ac:dyDescent="0.3">
      <c r="A2826" s="6">
        <v>64024</v>
      </c>
      <c r="B2826" s="6" t="s">
        <v>5092</v>
      </c>
      <c r="C2826" s="13">
        <v>45593.446574074071</v>
      </c>
      <c r="D2826" s="6" t="s">
        <v>4188</v>
      </c>
      <c r="E2826" s="13">
        <v>45594.291493055556</v>
      </c>
      <c r="F2826" s="6"/>
      <c r="G2826" s="13"/>
      <c r="H2826" s="6" t="s">
        <v>5536</v>
      </c>
      <c r="I2826" s="6" t="s">
        <v>23</v>
      </c>
      <c r="J2826" s="6" t="s">
        <v>33</v>
      </c>
      <c r="K2826" s="6" t="s">
        <v>69</v>
      </c>
      <c r="L2826" s="7" t="str">
        <f t="shared" si="88"/>
        <v/>
      </c>
      <c r="M2826" s="7">
        <f t="shared" si="89"/>
        <v>0</v>
      </c>
    </row>
    <row r="2827" spans="1:13" x14ac:dyDescent="0.3">
      <c r="A2827" s="6">
        <v>64027</v>
      </c>
      <c r="B2827" s="6" t="s">
        <v>5093</v>
      </c>
      <c r="C2827" s="13">
        <v>45593.449259259258</v>
      </c>
      <c r="D2827" s="6" t="s">
        <v>2399</v>
      </c>
      <c r="E2827" s="13">
        <v>45594.291481481479</v>
      </c>
      <c r="F2827" s="6"/>
      <c r="G2827" s="13"/>
      <c r="H2827" s="6" t="s">
        <v>9</v>
      </c>
      <c r="I2827" s="6" t="s">
        <v>114</v>
      </c>
      <c r="J2827" s="6" t="s">
        <v>11</v>
      </c>
      <c r="K2827" s="6" t="s">
        <v>15</v>
      </c>
      <c r="L2827" s="7" t="str">
        <f t="shared" si="88"/>
        <v/>
      </c>
      <c r="M2827" s="7">
        <f t="shared" si="89"/>
        <v>1</v>
      </c>
    </row>
    <row r="2828" spans="1:13" x14ac:dyDescent="0.3">
      <c r="A2828" s="6">
        <v>64030</v>
      </c>
      <c r="B2828" s="6" t="s">
        <v>5094</v>
      </c>
      <c r="C2828" s="13">
        <v>45593.449953703705</v>
      </c>
      <c r="D2828" s="6" t="s">
        <v>4134</v>
      </c>
      <c r="E2828" s="13">
        <v>45594.291435185187</v>
      </c>
      <c r="F2828" s="6" t="s">
        <v>5095</v>
      </c>
      <c r="G2828" s="13">
        <v>45599.145069444443</v>
      </c>
      <c r="H2828" s="6" t="s">
        <v>14</v>
      </c>
      <c r="I2828" s="6" t="s">
        <v>88</v>
      </c>
      <c r="J2828" s="6" t="s">
        <v>18</v>
      </c>
      <c r="K2828" s="6" t="s">
        <v>161</v>
      </c>
      <c r="L2828" s="7">
        <f t="shared" si="88"/>
        <v>4.8536342592560686</v>
      </c>
      <c r="M2828" s="7">
        <f t="shared" si="89"/>
        <v>0</v>
      </c>
    </row>
    <row r="2829" spans="1:13" x14ac:dyDescent="0.3">
      <c r="A2829" s="6">
        <v>64034</v>
      </c>
      <c r="B2829" s="6" t="s">
        <v>5096</v>
      </c>
      <c r="C2829" s="13">
        <v>45593.456296296295</v>
      </c>
      <c r="D2829" s="6" t="s">
        <v>2118</v>
      </c>
      <c r="E2829" s="13">
        <v>45594.29142361111</v>
      </c>
      <c r="F2829" s="6" t="s">
        <v>5097</v>
      </c>
      <c r="G2829" s="13">
        <v>45600.102731481478</v>
      </c>
      <c r="H2829" s="6" t="s">
        <v>14</v>
      </c>
      <c r="I2829" s="6" t="s">
        <v>116</v>
      </c>
      <c r="J2829" s="6" t="s">
        <v>18</v>
      </c>
      <c r="K2829" s="6" t="s">
        <v>24</v>
      </c>
      <c r="L2829" s="7">
        <f t="shared" si="88"/>
        <v>5.8113078703681822</v>
      </c>
      <c r="M2829" s="7">
        <f t="shared" si="89"/>
        <v>0</v>
      </c>
    </row>
    <row r="2830" spans="1:13" x14ac:dyDescent="0.3">
      <c r="A2830" s="6">
        <v>64050</v>
      </c>
      <c r="B2830" s="6" t="s">
        <v>5098</v>
      </c>
      <c r="C2830" s="13">
        <v>45593.478333333333</v>
      </c>
      <c r="D2830" s="6" t="s">
        <v>2306</v>
      </c>
      <c r="E2830" s="13">
        <v>45594.291446759256</v>
      </c>
      <c r="F2830" s="6" t="s">
        <v>5099</v>
      </c>
      <c r="G2830" s="13">
        <v>45601.355254629627</v>
      </c>
      <c r="H2830" s="6" t="s">
        <v>14</v>
      </c>
      <c r="I2830" s="6" t="s">
        <v>32</v>
      </c>
      <c r="J2830" s="6" t="s">
        <v>18</v>
      </c>
      <c r="K2830" s="6" t="s">
        <v>42</v>
      </c>
      <c r="L2830" s="7">
        <f t="shared" si="88"/>
        <v>7.0638078703705105</v>
      </c>
      <c r="M2830" s="7">
        <f t="shared" si="89"/>
        <v>0</v>
      </c>
    </row>
    <row r="2831" spans="1:13" x14ac:dyDescent="0.3">
      <c r="A2831" s="6">
        <v>64054</v>
      </c>
      <c r="B2831" s="6" t="s">
        <v>5100</v>
      </c>
      <c r="C2831" s="13">
        <v>45593.487175925926</v>
      </c>
      <c r="D2831" s="6" t="s">
        <v>2118</v>
      </c>
      <c r="E2831" s="13">
        <v>45594.29142361111</v>
      </c>
      <c r="F2831" s="6" t="s">
        <v>5101</v>
      </c>
      <c r="G2831" s="13">
        <v>45595.083587962959</v>
      </c>
      <c r="H2831" s="6" t="s">
        <v>14</v>
      </c>
      <c r="I2831" s="6" t="s">
        <v>10</v>
      </c>
      <c r="J2831" s="6" t="s">
        <v>11</v>
      </c>
      <c r="K2831" s="6" t="s">
        <v>15</v>
      </c>
      <c r="L2831" s="7">
        <f t="shared" si="88"/>
        <v>0.79216435184935108</v>
      </c>
      <c r="M2831" s="7">
        <f t="shared" si="89"/>
        <v>0</v>
      </c>
    </row>
    <row r="2832" spans="1:13" x14ac:dyDescent="0.3">
      <c r="A2832" s="6">
        <v>64061</v>
      </c>
      <c r="B2832" s="6" t="s">
        <v>5102</v>
      </c>
      <c r="C2832" s="13">
        <v>45593.499351851853</v>
      </c>
      <c r="D2832" s="6" t="s">
        <v>3807</v>
      </c>
      <c r="E2832" s="13">
        <v>45594.29146990741</v>
      </c>
      <c r="F2832" s="6" t="s">
        <v>5103</v>
      </c>
      <c r="G2832" s="13">
        <v>45595.309351851851</v>
      </c>
      <c r="H2832" s="6" t="s">
        <v>14</v>
      </c>
      <c r="I2832" s="6" t="s">
        <v>50</v>
      </c>
      <c r="J2832" s="6" t="s">
        <v>18</v>
      </c>
      <c r="K2832" s="6" t="s">
        <v>38</v>
      </c>
      <c r="L2832" s="7">
        <f t="shared" si="88"/>
        <v>1.0178819444408873</v>
      </c>
      <c r="M2832" s="7">
        <f t="shared" si="89"/>
        <v>0</v>
      </c>
    </row>
    <row r="2833" spans="1:13" x14ac:dyDescent="0.3">
      <c r="A2833" s="6">
        <v>64073</v>
      </c>
      <c r="B2833" s="6" t="s">
        <v>5104</v>
      </c>
      <c r="C2833" s="13">
        <v>45593.522789351853</v>
      </c>
      <c r="D2833" s="6" t="s">
        <v>4134</v>
      </c>
      <c r="E2833" s="13">
        <v>45594.291435185187</v>
      </c>
      <c r="F2833" s="6" t="s">
        <v>5105</v>
      </c>
      <c r="G2833" s="13">
        <v>45595.484814814816</v>
      </c>
      <c r="H2833" s="6" t="s">
        <v>14</v>
      </c>
      <c r="I2833" s="6" t="s">
        <v>92</v>
      </c>
      <c r="J2833" s="6" t="s">
        <v>11</v>
      </c>
      <c r="K2833" s="6" t="s">
        <v>93</v>
      </c>
      <c r="L2833" s="7">
        <f t="shared" si="88"/>
        <v>1.1933796296289074</v>
      </c>
      <c r="M2833" s="7">
        <f t="shared" si="89"/>
        <v>0</v>
      </c>
    </row>
    <row r="2834" spans="1:13" x14ac:dyDescent="0.3">
      <c r="A2834" s="6">
        <v>64080</v>
      </c>
      <c r="B2834" s="6" t="s">
        <v>5106</v>
      </c>
      <c r="C2834" s="13">
        <v>45593.530104166668</v>
      </c>
      <c r="D2834" s="6" t="s">
        <v>2145</v>
      </c>
      <c r="E2834" s="13">
        <v>45594.291412037041</v>
      </c>
      <c r="F2834" s="6"/>
      <c r="G2834" s="13"/>
      <c r="H2834" s="6" t="s">
        <v>5536</v>
      </c>
      <c r="I2834" s="6" t="s">
        <v>23</v>
      </c>
      <c r="J2834" s="6" t="s">
        <v>18</v>
      </c>
      <c r="K2834" s="6" t="s">
        <v>157</v>
      </c>
      <c r="L2834" s="7" t="str">
        <f t="shared" si="88"/>
        <v/>
      </c>
      <c r="M2834" s="7">
        <f t="shared" si="89"/>
        <v>0</v>
      </c>
    </row>
    <row r="2835" spans="1:13" x14ac:dyDescent="0.3">
      <c r="A2835" s="6">
        <v>64081</v>
      </c>
      <c r="B2835" s="6" t="s">
        <v>5107</v>
      </c>
      <c r="C2835" s="13">
        <v>45593.530347222222</v>
      </c>
      <c r="D2835" s="6" t="s">
        <v>2118</v>
      </c>
      <c r="E2835" s="13">
        <v>45594.29142361111</v>
      </c>
      <c r="F2835" s="6"/>
      <c r="G2835" s="13"/>
      <c r="H2835" s="6" t="s">
        <v>9</v>
      </c>
      <c r="I2835" s="6" t="s">
        <v>185</v>
      </c>
      <c r="J2835" s="6" t="s">
        <v>18</v>
      </c>
      <c r="K2835" s="6" t="s">
        <v>148</v>
      </c>
      <c r="L2835" s="7" t="str">
        <f t="shared" si="88"/>
        <v/>
      </c>
      <c r="M2835" s="7">
        <f t="shared" si="89"/>
        <v>1</v>
      </c>
    </row>
    <row r="2836" spans="1:13" x14ac:dyDescent="0.3">
      <c r="A2836" s="6">
        <v>64084</v>
      </c>
      <c r="B2836" s="6" t="s">
        <v>5108</v>
      </c>
      <c r="C2836" s="13">
        <v>45593.536643518521</v>
      </c>
      <c r="D2836" s="6" t="s">
        <v>2306</v>
      </c>
      <c r="E2836" s="13">
        <v>45594.291446759256</v>
      </c>
      <c r="F2836" s="6"/>
      <c r="G2836" s="13"/>
      <c r="H2836" s="6" t="s">
        <v>35</v>
      </c>
      <c r="I2836" s="6" t="s">
        <v>50</v>
      </c>
      <c r="J2836" s="6" t="s">
        <v>18</v>
      </c>
      <c r="K2836" s="6" t="s">
        <v>21</v>
      </c>
      <c r="L2836" s="7" t="str">
        <f t="shared" si="88"/>
        <v/>
      </c>
      <c r="M2836" s="7">
        <f t="shared" si="89"/>
        <v>0</v>
      </c>
    </row>
    <row r="2837" spans="1:13" x14ac:dyDescent="0.3">
      <c r="A2837" s="6">
        <v>64089</v>
      </c>
      <c r="B2837" s="6" t="s">
        <v>5109</v>
      </c>
      <c r="C2837" s="13">
        <v>45593.539178240739</v>
      </c>
      <c r="D2837" s="6" t="s">
        <v>3807</v>
      </c>
      <c r="E2837" s="13">
        <v>45594.29146990741</v>
      </c>
      <c r="F2837" s="6"/>
      <c r="G2837" s="13"/>
      <c r="H2837" s="6" t="s">
        <v>9</v>
      </c>
      <c r="I2837" s="6" t="s">
        <v>114</v>
      </c>
      <c r="J2837" s="6" t="s">
        <v>11</v>
      </c>
      <c r="K2837" s="6" t="s">
        <v>24</v>
      </c>
      <c r="L2837" s="7" t="str">
        <f t="shared" si="88"/>
        <v/>
      </c>
      <c r="M2837" s="7">
        <f t="shared" si="89"/>
        <v>1</v>
      </c>
    </row>
    <row r="2838" spans="1:13" x14ac:dyDescent="0.3">
      <c r="A2838" s="6">
        <v>64092</v>
      </c>
      <c r="B2838" s="6" t="s">
        <v>5110</v>
      </c>
      <c r="C2838" s="13">
        <v>45593.540601851855</v>
      </c>
      <c r="D2838" s="6" t="s">
        <v>2118</v>
      </c>
      <c r="E2838" s="13">
        <v>45594.29142361111</v>
      </c>
      <c r="F2838" s="6"/>
      <c r="G2838" s="13"/>
      <c r="H2838" s="6" t="s">
        <v>5536</v>
      </c>
      <c r="I2838" s="6" t="s">
        <v>32</v>
      </c>
      <c r="J2838" s="6" t="s">
        <v>18</v>
      </c>
      <c r="K2838" s="6" t="s">
        <v>15</v>
      </c>
      <c r="L2838" s="7" t="str">
        <f t="shared" si="88"/>
        <v/>
      </c>
      <c r="M2838" s="7">
        <f t="shared" si="89"/>
        <v>0</v>
      </c>
    </row>
    <row r="2839" spans="1:13" x14ac:dyDescent="0.3">
      <c r="A2839" s="6">
        <v>64093</v>
      </c>
      <c r="B2839" s="6" t="s">
        <v>5111</v>
      </c>
      <c r="C2839" s="13">
        <v>45593.541145833333</v>
      </c>
      <c r="D2839" s="6" t="s">
        <v>2118</v>
      </c>
      <c r="E2839" s="13">
        <v>45594.29142361111</v>
      </c>
      <c r="F2839" s="6" t="s">
        <v>3527</v>
      </c>
      <c r="G2839" s="13">
        <v>45603.167974537035</v>
      </c>
      <c r="H2839" s="6" t="s">
        <v>14</v>
      </c>
      <c r="I2839" s="6" t="s">
        <v>114</v>
      </c>
      <c r="J2839" s="6" t="s">
        <v>11</v>
      </c>
      <c r="K2839" s="6" t="s">
        <v>55</v>
      </c>
      <c r="L2839" s="7">
        <f t="shared" si="88"/>
        <v>8.8765509259246755</v>
      </c>
      <c r="M2839" s="7">
        <f t="shared" si="89"/>
        <v>0</v>
      </c>
    </row>
    <row r="2840" spans="1:13" x14ac:dyDescent="0.3">
      <c r="A2840" s="6">
        <v>64102</v>
      </c>
      <c r="B2840" s="6" t="s">
        <v>5112</v>
      </c>
      <c r="C2840" s="13">
        <v>45593.555995370371</v>
      </c>
      <c r="D2840" s="6" t="s">
        <v>4134</v>
      </c>
      <c r="E2840" s="13">
        <v>45594.291435185187</v>
      </c>
      <c r="F2840" s="6" t="s">
        <v>4911</v>
      </c>
      <c r="G2840" s="13">
        <v>45595.329525462963</v>
      </c>
      <c r="H2840" s="6" t="s">
        <v>14</v>
      </c>
      <c r="I2840" s="6" t="s">
        <v>92</v>
      </c>
      <c r="J2840" s="6" t="s">
        <v>11</v>
      </c>
      <c r="K2840" s="6" t="s">
        <v>93</v>
      </c>
      <c r="L2840" s="7">
        <f t="shared" si="88"/>
        <v>1.0380902777760639</v>
      </c>
      <c r="M2840" s="7">
        <f t="shared" si="89"/>
        <v>0</v>
      </c>
    </row>
    <row r="2841" spans="1:13" x14ac:dyDescent="0.3">
      <c r="A2841" s="6">
        <v>64103</v>
      </c>
      <c r="B2841" s="6" t="s">
        <v>5113</v>
      </c>
      <c r="C2841" s="13">
        <v>45593.558657407404</v>
      </c>
      <c r="D2841" s="6" t="s">
        <v>4188</v>
      </c>
      <c r="E2841" s="13">
        <v>45594.291493055556</v>
      </c>
      <c r="F2841" s="6" t="s">
        <v>5114</v>
      </c>
      <c r="G2841" s="13">
        <v>45595.242129629631</v>
      </c>
      <c r="H2841" s="6" t="s">
        <v>14</v>
      </c>
      <c r="I2841" s="6" t="s">
        <v>88</v>
      </c>
      <c r="J2841" s="6" t="s">
        <v>18</v>
      </c>
      <c r="K2841" s="6" t="s">
        <v>40</v>
      </c>
      <c r="L2841" s="7">
        <f t="shared" si="88"/>
        <v>0.95063657407445135</v>
      </c>
      <c r="M2841" s="7">
        <f t="shared" si="89"/>
        <v>0</v>
      </c>
    </row>
    <row r="2842" spans="1:13" x14ac:dyDescent="0.3">
      <c r="A2842" s="6">
        <v>64114</v>
      </c>
      <c r="B2842" s="6" t="s">
        <v>5115</v>
      </c>
      <c r="C2842" s="13">
        <v>45593.573078703703</v>
      </c>
      <c r="D2842" s="6" t="s">
        <v>4188</v>
      </c>
      <c r="E2842" s="13">
        <v>45594.291493055556</v>
      </c>
      <c r="F2842" s="6"/>
      <c r="G2842" s="13"/>
      <c r="H2842" s="6" t="s">
        <v>5536</v>
      </c>
      <c r="I2842" s="6" t="s">
        <v>88</v>
      </c>
      <c r="J2842" s="6" t="s">
        <v>18</v>
      </c>
      <c r="K2842" s="6" t="s">
        <v>63</v>
      </c>
      <c r="L2842" s="7" t="str">
        <f t="shared" si="88"/>
        <v/>
      </c>
      <c r="M2842" s="7">
        <f t="shared" si="89"/>
        <v>0</v>
      </c>
    </row>
    <row r="2843" spans="1:13" x14ac:dyDescent="0.3">
      <c r="A2843" s="6">
        <v>64127</v>
      </c>
      <c r="B2843" s="6" t="s">
        <v>5116</v>
      </c>
      <c r="C2843" s="13">
        <v>45593.593009259261</v>
      </c>
      <c r="D2843" s="6" t="s">
        <v>4259</v>
      </c>
      <c r="E2843" s="13">
        <v>45594.291504629633</v>
      </c>
      <c r="F2843" s="6"/>
      <c r="G2843" s="13"/>
      <c r="H2843" s="6" t="s">
        <v>9</v>
      </c>
      <c r="I2843" s="6" t="s">
        <v>25</v>
      </c>
      <c r="J2843" s="6" t="s">
        <v>18</v>
      </c>
      <c r="K2843" s="6" t="s">
        <v>28</v>
      </c>
      <c r="L2843" s="7" t="str">
        <f t="shared" si="88"/>
        <v/>
      </c>
      <c r="M2843" s="7">
        <f t="shared" si="89"/>
        <v>1</v>
      </c>
    </row>
    <row r="2844" spans="1:13" x14ac:dyDescent="0.3">
      <c r="A2844" s="6">
        <v>64130</v>
      </c>
      <c r="B2844" s="6" t="s">
        <v>5117</v>
      </c>
      <c r="C2844" s="13">
        <v>45593.596087962964</v>
      </c>
      <c r="D2844" s="6" t="s">
        <v>4259</v>
      </c>
      <c r="E2844" s="13">
        <v>45594.291504629633</v>
      </c>
      <c r="F2844" s="6"/>
      <c r="G2844" s="13"/>
      <c r="H2844" s="6" t="s">
        <v>5536</v>
      </c>
      <c r="I2844" s="6" t="s">
        <v>29</v>
      </c>
      <c r="J2844" s="6" t="s">
        <v>33</v>
      </c>
      <c r="K2844" s="6" t="s">
        <v>102</v>
      </c>
      <c r="L2844" s="7" t="str">
        <f t="shared" si="88"/>
        <v/>
      </c>
      <c r="M2844" s="7">
        <f t="shared" si="89"/>
        <v>0</v>
      </c>
    </row>
    <row r="2845" spans="1:13" x14ac:dyDescent="0.3">
      <c r="A2845" s="6">
        <v>64155</v>
      </c>
      <c r="B2845" s="6" t="s">
        <v>5118</v>
      </c>
      <c r="C2845" s="13">
        <v>45593.636284722219</v>
      </c>
      <c r="D2845" s="6" t="s">
        <v>2145</v>
      </c>
      <c r="E2845" s="13">
        <v>45594.291412037041</v>
      </c>
      <c r="F2845" s="6" t="s">
        <v>5119</v>
      </c>
      <c r="G2845" s="13">
        <v>45603.161793981482</v>
      </c>
      <c r="H2845" s="6" t="s">
        <v>14</v>
      </c>
      <c r="I2845" s="6" t="s">
        <v>23</v>
      </c>
      <c r="J2845" s="6" t="s">
        <v>18</v>
      </c>
      <c r="K2845" s="6" t="s">
        <v>752</v>
      </c>
      <c r="L2845" s="7">
        <f t="shared" si="88"/>
        <v>8.8703819444417604</v>
      </c>
      <c r="M2845" s="7">
        <f t="shared" si="89"/>
        <v>0</v>
      </c>
    </row>
    <row r="2846" spans="1:13" x14ac:dyDescent="0.3">
      <c r="A2846" s="6">
        <v>64156</v>
      </c>
      <c r="B2846" s="6" t="s">
        <v>5120</v>
      </c>
      <c r="C2846" s="13">
        <v>45593.637118055558</v>
      </c>
      <c r="D2846" s="6" t="s">
        <v>4188</v>
      </c>
      <c r="E2846" s="13">
        <v>45594.291493055556</v>
      </c>
      <c r="F2846" s="6" t="s">
        <v>5121</v>
      </c>
      <c r="G2846" s="13">
        <v>45600.480011574073</v>
      </c>
      <c r="H2846" s="6" t="s">
        <v>14</v>
      </c>
      <c r="I2846" s="6" t="s">
        <v>88</v>
      </c>
      <c r="J2846" s="6" t="s">
        <v>18</v>
      </c>
      <c r="K2846" s="6" t="s">
        <v>215</v>
      </c>
      <c r="L2846" s="7">
        <f t="shared" si="88"/>
        <v>6.1885185185165028</v>
      </c>
      <c r="M2846" s="7">
        <f t="shared" si="89"/>
        <v>0</v>
      </c>
    </row>
    <row r="2847" spans="1:13" x14ac:dyDescent="0.3">
      <c r="A2847" s="6">
        <v>64163</v>
      </c>
      <c r="B2847" s="6" t="s">
        <v>5122</v>
      </c>
      <c r="C2847" s="13">
        <v>45593.64371527778</v>
      </c>
      <c r="D2847" s="6" t="s">
        <v>656</v>
      </c>
      <c r="E2847" s="13">
        <v>45594.291458333333</v>
      </c>
      <c r="F2847" s="6" t="s">
        <v>5123</v>
      </c>
      <c r="G2847" s="13">
        <v>45596.285960648151</v>
      </c>
      <c r="H2847" s="6" t="s">
        <v>14</v>
      </c>
      <c r="I2847" s="6" t="s">
        <v>114</v>
      </c>
      <c r="J2847" s="6" t="s">
        <v>11</v>
      </c>
      <c r="K2847" s="6" t="s">
        <v>57</v>
      </c>
      <c r="L2847" s="7">
        <f t="shared" si="88"/>
        <v>1.9945023148175096</v>
      </c>
      <c r="M2847" s="7">
        <f t="shared" si="89"/>
        <v>0</v>
      </c>
    </row>
    <row r="2848" spans="1:13" x14ac:dyDescent="0.3">
      <c r="A2848" s="6">
        <v>64167</v>
      </c>
      <c r="B2848" s="6" t="s">
        <v>5124</v>
      </c>
      <c r="C2848" s="13">
        <v>45593.65079861111</v>
      </c>
      <c r="D2848" s="6" t="s">
        <v>656</v>
      </c>
      <c r="E2848" s="13">
        <v>45594.291458333333</v>
      </c>
      <c r="F2848" s="6" t="s">
        <v>5125</v>
      </c>
      <c r="G2848" s="13">
        <v>45595.28979166667</v>
      </c>
      <c r="H2848" s="6" t="s">
        <v>14</v>
      </c>
      <c r="I2848" s="6" t="s">
        <v>23</v>
      </c>
      <c r="J2848" s="6" t="s">
        <v>18</v>
      </c>
      <c r="K2848" s="6" t="s">
        <v>69</v>
      </c>
      <c r="L2848" s="7">
        <f t="shared" si="88"/>
        <v>0.99833333333663177</v>
      </c>
      <c r="M2848" s="7">
        <f t="shared" si="89"/>
        <v>0</v>
      </c>
    </row>
    <row r="2849" spans="1:13" x14ac:dyDescent="0.3">
      <c r="A2849" s="6">
        <v>64171</v>
      </c>
      <c r="B2849" s="6" t="s">
        <v>5126</v>
      </c>
      <c r="C2849" s="13">
        <v>45593.661458333336</v>
      </c>
      <c r="D2849" s="6" t="s">
        <v>3807</v>
      </c>
      <c r="E2849" s="13">
        <v>45594.29146990741</v>
      </c>
      <c r="F2849" s="6" t="s">
        <v>5127</v>
      </c>
      <c r="G2849" s="13">
        <v>45595.45652777778</v>
      </c>
      <c r="H2849" s="6" t="s">
        <v>14</v>
      </c>
      <c r="I2849" s="6" t="s">
        <v>29</v>
      </c>
      <c r="J2849" s="6" t="s">
        <v>18</v>
      </c>
      <c r="K2849" s="6" t="s">
        <v>15</v>
      </c>
      <c r="L2849" s="7">
        <f t="shared" si="88"/>
        <v>1.1650578703702195</v>
      </c>
      <c r="M2849" s="7">
        <f t="shared" si="89"/>
        <v>0</v>
      </c>
    </row>
    <row r="2850" spans="1:13" x14ac:dyDescent="0.3">
      <c r="A2850" s="6">
        <v>64173</v>
      </c>
      <c r="B2850" s="6" t="s">
        <v>5128</v>
      </c>
      <c r="C2850" s="13">
        <v>45593.663715277777</v>
      </c>
      <c r="D2850" s="6" t="s">
        <v>3807</v>
      </c>
      <c r="E2850" s="13">
        <v>45594.29146990741</v>
      </c>
      <c r="F2850" s="6"/>
      <c r="G2850" s="13"/>
      <c r="H2850" s="6" t="s">
        <v>9</v>
      </c>
      <c r="I2850" s="6" t="s">
        <v>23</v>
      </c>
      <c r="J2850" s="6" t="s">
        <v>18</v>
      </c>
      <c r="K2850" s="6" t="s">
        <v>86</v>
      </c>
      <c r="L2850" s="7" t="str">
        <f t="shared" si="88"/>
        <v/>
      </c>
      <c r="M2850" s="7">
        <f t="shared" si="89"/>
        <v>1</v>
      </c>
    </row>
    <row r="2851" spans="1:13" x14ac:dyDescent="0.3">
      <c r="A2851" s="6">
        <v>64190</v>
      </c>
      <c r="B2851" s="6" t="s">
        <v>5129</v>
      </c>
      <c r="C2851" s="13">
        <v>45593.682766203703</v>
      </c>
      <c r="D2851" s="6" t="s">
        <v>2118</v>
      </c>
      <c r="E2851" s="13">
        <v>45594.29142361111</v>
      </c>
      <c r="F2851" s="6"/>
      <c r="G2851" s="13"/>
      <c r="H2851" s="6" t="s">
        <v>5536</v>
      </c>
      <c r="I2851" s="6" t="s">
        <v>92</v>
      </c>
      <c r="J2851" s="6" t="s">
        <v>11</v>
      </c>
      <c r="K2851" s="6" t="s">
        <v>61</v>
      </c>
      <c r="L2851" s="7" t="str">
        <f t="shared" si="88"/>
        <v/>
      </c>
      <c r="M2851" s="7">
        <f t="shared" si="89"/>
        <v>0</v>
      </c>
    </row>
    <row r="2852" spans="1:13" x14ac:dyDescent="0.3">
      <c r="A2852" s="6">
        <v>64199</v>
      </c>
      <c r="B2852" s="6" t="s">
        <v>5130</v>
      </c>
      <c r="C2852" s="13">
        <v>45593.69972222222</v>
      </c>
      <c r="D2852" s="6" t="s">
        <v>2118</v>
      </c>
      <c r="E2852" s="13">
        <v>45594.29142361111</v>
      </c>
      <c r="F2852" s="6" t="s">
        <v>5131</v>
      </c>
      <c r="G2852" s="13">
        <v>45599.485115740739</v>
      </c>
      <c r="H2852" s="6" t="s">
        <v>14</v>
      </c>
      <c r="I2852" s="6" t="s">
        <v>25</v>
      </c>
      <c r="J2852" s="6" t="s">
        <v>18</v>
      </c>
      <c r="K2852" s="6" t="s">
        <v>73</v>
      </c>
      <c r="L2852" s="7">
        <f t="shared" si="88"/>
        <v>5.1936921296291985</v>
      </c>
      <c r="M2852" s="7">
        <f t="shared" si="89"/>
        <v>0</v>
      </c>
    </row>
    <row r="2853" spans="1:13" x14ac:dyDescent="0.3">
      <c r="A2853" s="6">
        <v>64200</v>
      </c>
      <c r="B2853" s="6" t="s">
        <v>5132</v>
      </c>
      <c r="C2853" s="13">
        <v>45593.707465277781</v>
      </c>
      <c r="D2853" s="6" t="s">
        <v>2145</v>
      </c>
      <c r="E2853" s="13">
        <v>45594.291412037041</v>
      </c>
      <c r="F2853" s="6" t="s">
        <v>5133</v>
      </c>
      <c r="G2853" s="13">
        <v>45595.394826388889</v>
      </c>
      <c r="H2853" s="6" t="s">
        <v>14</v>
      </c>
      <c r="I2853" s="6" t="s">
        <v>29</v>
      </c>
      <c r="J2853" s="6" t="s">
        <v>18</v>
      </c>
      <c r="K2853" s="6" t="s">
        <v>31</v>
      </c>
      <c r="L2853" s="7">
        <f t="shared" si="88"/>
        <v>1.1034143518481869</v>
      </c>
      <c r="M2853" s="7">
        <f t="shared" si="89"/>
        <v>0</v>
      </c>
    </row>
    <row r="2854" spans="1:13" x14ac:dyDescent="0.3">
      <c r="A2854" s="6">
        <v>64201</v>
      </c>
      <c r="B2854" s="6" t="s">
        <v>5134</v>
      </c>
      <c r="C2854" s="13">
        <v>45593.708009259259</v>
      </c>
      <c r="D2854" s="6" t="s">
        <v>2145</v>
      </c>
      <c r="E2854" s="13">
        <v>45594.291412037041</v>
      </c>
      <c r="F2854" s="6" t="s">
        <v>4326</v>
      </c>
      <c r="G2854" s="13">
        <v>45595.267395833333</v>
      </c>
      <c r="H2854" s="6" t="s">
        <v>14</v>
      </c>
      <c r="I2854" s="6" t="s">
        <v>32</v>
      </c>
      <c r="J2854" s="6" t="s">
        <v>33</v>
      </c>
      <c r="K2854" s="6" t="s">
        <v>15</v>
      </c>
      <c r="L2854" s="7">
        <f t="shared" si="88"/>
        <v>0.97598379629198462</v>
      </c>
      <c r="M2854" s="7">
        <f t="shared" si="89"/>
        <v>0</v>
      </c>
    </row>
    <row r="2855" spans="1:13" x14ac:dyDescent="0.3">
      <c r="A2855" s="6">
        <v>64225</v>
      </c>
      <c r="B2855" s="6" t="s">
        <v>5135</v>
      </c>
      <c r="C2855" s="13">
        <v>45593.744143518517</v>
      </c>
      <c r="D2855" s="6" t="s">
        <v>3850</v>
      </c>
      <c r="E2855" s="13">
        <v>45594.291516203702</v>
      </c>
      <c r="F2855" s="6" t="s">
        <v>5136</v>
      </c>
      <c r="G2855" s="13">
        <v>45595.485891203702</v>
      </c>
      <c r="H2855" s="6" t="s">
        <v>14</v>
      </c>
      <c r="I2855" s="6" t="s">
        <v>114</v>
      </c>
      <c r="J2855" s="6" t="s">
        <v>11</v>
      </c>
      <c r="K2855" s="6" t="s">
        <v>228</v>
      </c>
      <c r="L2855" s="7">
        <f t="shared" si="88"/>
        <v>1.1943749999991269</v>
      </c>
      <c r="M2855" s="7">
        <f t="shared" si="89"/>
        <v>0</v>
      </c>
    </row>
    <row r="2856" spans="1:13" x14ac:dyDescent="0.3">
      <c r="A2856" s="6">
        <v>64237</v>
      </c>
      <c r="B2856" s="6" t="s">
        <v>5137</v>
      </c>
      <c r="C2856" s="13">
        <v>45593.761597222219</v>
      </c>
      <c r="D2856" s="6" t="s">
        <v>2306</v>
      </c>
      <c r="E2856" s="13">
        <v>45594.291446759256</v>
      </c>
      <c r="F2856" s="6" t="s">
        <v>5138</v>
      </c>
      <c r="G2856" s="13">
        <v>45595.389317129629</v>
      </c>
      <c r="H2856" s="6" t="s">
        <v>14</v>
      </c>
      <c r="I2856" s="6" t="s">
        <v>29</v>
      </c>
      <c r="J2856" s="6" t="s">
        <v>33</v>
      </c>
      <c r="K2856" s="6" t="s">
        <v>93</v>
      </c>
      <c r="L2856" s="7">
        <f t="shared" si="88"/>
        <v>1.0978703703731298</v>
      </c>
      <c r="M2856" s="7">
        <f t="shared" si="89"/>
        <v>0</v>
      </c>
    </row>
    <row r="2857" spans="1:13" x14ac:dyDescent="0.3">
      <c r="A2857" s="6">
        <v>64243</v>
      </c>
      <c r="B2857" s="6" t="s">
        <v>5139</v>
      </c>
      <c r="C2857" s="13">
        <v>45593.770092592589</v>
      </c>
      <c r="D2857" s="6" t="s">
        <v>2306</v>
      </c>
      <c r="E2857" s="13">
        <v>45594.291446759256</v>
      </c>
      <c r="F2857" s="6" t="s">
        <v>5140</v>
      </c>
      <c r="G2857" s="13">
        <v>45595.512928240743</v>
      </c>
      <c r="H2857" s="6" t="s">
        <v>14</v>
      </c>
      <c r="I2857" s="6" t="s">
        <v>88</v>
      </c>
      <c r="J2857" s="6" t="s">
        <v>33</v>
      </c>
      <c r="K2857" s="6" t="s">
        <v>93</v>
      </c>
      <c r="L2857" s="7">
        <f t="shared" si="88"/>
        <v>1.2214814814869897</v>
      </c>
      <c r="M2857" s="7">
        <f t="shared" si="89"/>
        <v>0</v>
      </c>
    </row>
    <row r="2858" spans="1:13" x14ac:dyDescent="0.3">
      <c r="A2858" s="6">
        <v>64246</v>
      </c>
      <c r="B2858" s="6" t="s">
        <v>5141</v>
      </c>
      <c r="C2858" s="13">
        <v>45593.776087962964</v>
      </c>
      <c r="D2858" s="6" t="s">
        <v>2399</v>
      </c>
      <c r="E2858" s="13">
        <v>45594.291481481479</v>
      </c>
      <c r="F2858" s="6"/>
      <c r="G2858" s="13"/>
      <c r="H2858" s="6" t="s">
        <v>35</v>
      </c>
      <c r="I2858" s="6" t="s">
        <v>29</v>
      </c>
      <c r="J2858" s="6" t="s">
        <v>18</v>
      </c>
      <c r="K2858" s="6" t="s">
        <v>15</v>
      </c>
      <c r="L2858" s="7" t="str">
        <f t="shared" si="88"/>
        <v/>
      </c>
      <c r="M2858" s="7">
        <f t="shared" si="89"/>
        <v>0</v>
      </c>
    </row>
    <row r="2859" spans="1:13" x14ac:dyDescent="0.3">
      <c r="A2859" s="6">
        <v>64247</v>
      </c>
      <c r="B2859" s="6" t="s">
        <v>5142</v>
      </c>
      <c r="C2859" s="13">
        <v>45593.776388888888</v>
      </c>
      <c r="D2859" s="6" t="s">
        <v>4134</v>
      </c>
      <c r="E2859" s="13">
        <v>45594.291435185187</v>
      </c>
      <c r="F2859" s="6" t="s">
        <v>5143</v>
      </c>
      <c r="G2859" s="13">
        <v>45595.301701388889</v>
      </c>
      <c r="H2859" s="6" t="s">
        <v>14</v>
      </c>
      <c r="I2859" s="6" t="s">
        <v>88</v>
      </c>
      <c r="J2859" s="6" t="s">
        <v>18</v>
      </c>
      <c r="K2859" s="6" t="s">
        <v>57</v>
      </c>
      <c r="L2859" s="7">
        <f t="shared" si="88"/>
        <v>1.0102662037024857</v>
      </c>
      <c r="M2859" s="7">
        <f t="shared" si="89"/>
        <v>0</v>
      </c>
    </row>
    <row r="2860" spans="1:13" x14ac:dyDescent="0.3">
      <c r="A2860" s="6">
        <v>64252</v>
      </c>
      <c r="B2860" s="6" t="s">
        <v>5144</v>
      </c>
      <c r="C2860" s="13">
        <v>45593.782372685186</v>
      </c>
      <c r="D2860" s="6" t="s">
        <v>2306</v>
      </c>
      <c r="E2860" s="13">
        <v>45594.291446759256</v>
      </c>
      <c r="F2860" s="6" t="s">
        <v>5145</v>
      </c>
      <c r="G2860" s="13">
        <v>45597.416493055556</v>
      </c>
      <c r="H2860" s="6" t="s">
        <v>14</v>
      </c>
      <c r="I2860" s="6" t="s">
        <v>29</v>
      </c>
      <c r="J2860" s="6" t="s">
        <v>18</v>
      </c>
      <c r="K2860" s="6" t="s">
        <v>31</v>
      </c>
      <c r="L2860" s="7">
        <f t="shared" si="88"/>
        <v>3.1250462962998427</v>
      </c>
      <c r="M2860" s="7">
        <f t="shared" si="89"/>
        <v>0</v>
      </c>
    </row>
    <row r="2861" spans="1:13" x14ac:dyDescent="0.3">
      <c r="A2861" s="6">
        <v>64265</v>
      </c>
      <c r="B2861" s="6" t="s">
        <v>5146</v>
      </c>
      <c r="C2861" s="13">
        <v>45593.797013888892</v>
      </c>
      <c r="D2861" s="6" t="s">
        <v>2118</v>
      </c>
      <c r="E2861" s="13">
        <v>45594.29142361111</v>
      </c>
      <c r="F2861" s="6" t="s">
        <v>5147</v>
      </c>
      <c r="G2861" s="13">
        <v>45596.405150462961</v>
      </c>
      <c r="H2861" s="6" t="s">
        <v>14</v>
      </c>
      <c r="I2861" s="6" t="s">
        <v>29</v>
      </c>
      <c r="J2861" s="6" t="s">
        <v>18</v>
      </c>
      <c r="K2861" s="6" t="s">
        <v>61</v>
      </c>
      <c r="L2861" s="7">
        <f t="shared" si="88"/>
        <v>2.1137268518505152</v>
      </c>
      <c r="M2861" s="7">
        <f t="shared" si="89"/>
        <v>0</v>
      </c>
    </row>
    <row r="2862" spans="1:13" x14ac:dyDescent="0.3">
      <c r="A2862" s="6">
        <v>64282</v>
      </c>
      <c r="B2862" s="6" t="s">
        <v>5148</v>
      </c>
      <c r="C2862" s="13">
        <v>45593.812777777777</v>
      </c>
      <c r="D2862" s="6" t="s">
        <v>2399</v>
      </c>
      <c r="E2862" s="13">
        <v>45594.291481481479</v>
      </c>
      <c r="F2862" s="6" t="s">
        <v>5149</v>
      </c>
      <c r="G2862" s="13">
        <v>45596.223634259259</v>
      </c>
      <c r="H2862" s="6" t="s">
        <v>14</v>
      </c>
      <c r="I2862" s="6" t="s">
        <v>869</v>
      </c>
      <c r="J2862" s="6" t="s">
        <v>11</v>
      </c>
      <c r="K2862" s="6" t="s">
        <v>31</v>
      </c>
      <c r="L2862" s="7">
        <f t="shared" si="88"/>
        <v>1.9321527777792653</v>
      </c>
      <c r="M2862" s="7">
        <f t="shared" si="89"/>
        <v>0</v>
      </c>
    </row>
    <row r="2863" spans="1:13" x14ac:dyDescent="0.3">
      <c r="A2863" s="6">
        <v>64295</v>
      </c>
      <c r="B2863" s="6" t="s">
        <v>5150</v>
      </c>
      <c r="C2863" s="13">
        <v>45593.820960648147</v>
      </c>
      <c r="D2863" s="6" t="s">
        <v>2118</v>
      </c>
      <c r="E2863" s="13">
        <v>45594.29142361111</v>
      </c>
      <c r="F2863" s="6" t="s">
        <v>5151</v>
      </c>
      <c r="G2863" s="13">
        <v>45596.223541666666</v>
      </c>
      <c r="H2863" s="6" t="s">
        <v>14</v>
      </c>
      <c r="I2863" s="6" t="s">
        <v>88</v>
      </c>
      <c r="J2863" s="6" t="s">
        <v>18</v>
      </c>
      <c r="K2863" s="6" t="s">
        <v>15</v>
      </c>
      <c r="L2863" s="7">
        <f t="shared" si="88"/>
        <v>1.9321180555562023</v>
      </c>
      <c r="M2863" s="7">
        <f t="shared" si="89"/>
        <v>0</v>
      </c>
    </row>
    <row r="2864" spans="1:13" x14ac:dyDescent="0.3">
      <c r="A2864" s="6">
        <v>64300</v>
      </c>
      <c r="B2864" s="6" t="s">
        <v>5152</v>
      </c>
      <c r="C2864" s="13">
        <v>45593.824074074073</v>
      </c>
      <c r="D2864" s="6" t="s">
        <v>4134</v>
      </c>
      <c r="E2864" s="13">
        <v>45594.291435185187</v>
      </c>
      <c r="F2864" s="6"/>
      <c r="G2864" s="13"/>
      <c r="H2864" s="6" t="s">
        <v>5536</v>
      </c>
      <c r="I2864" s="6" t="s">
        <v>88</v>
      </c>
      <c r="J2864" s="6" t="s">
        <v>18</v>
      </c>
      <c r="K2864" s="6" t="s">
        <v>40</v>
      </c>
      <c r="L2864" s="7" t="str">
        <f t="shared" si="88"/>
        <v/>
      </c>
      <c r="M2864" s="7">
        <f t="shared" si="89"/>
        <v>0</v>
      </c>
    </row>
    <row r="2865" spans="1:13" x14ac:dyDescent="0.3">
      <c r="A2865" s="6">
        <v>64305</v>
      </c>
      <c r="B2865" s="6" t="s">
        <v>5153</v>
      </c>
      <c r="C2865" s="13">
        <v>45593.829421296294</v>
      </c>
      <c r="D2865" s="6" t="s">
        <v>2306</v>
      </c>
      <c r="E2865" s="13">
        <v>45594.291446759256</v>
      </c>
      <c r="F2865" s="6"/>
      <c r="G2865" s="13"/>
      <c r="H2865" s="6" t="s">
        <v>9</v>
      </c>
      <c r="I2865" s="6" t="s">
        <v>942</v>
      </c>
      <c r="J2865" s="6" t="s">
        <v>18</v>
      </c>
      <c r="K2865" s="6" t="s">
        <v>105</v>
      </c>
      <c r="L2865" s="7" t="str">
        <f t="shared" si="88"/>
        <v/>
      </c>
      <c r="M2865" s="7">
        <f t="shared" si="89"/>
        <v>1</v>
      </c>
    </row>
    <row r="2866" spans="1:13" x14ac:dyDescent="0.3">
      <c r="A2866" s="6">
        <v>64322</v>
      </c>
      <c r="B2866" s="6" t="s">
        <v>5154</v>
      </c>
      <c r="C2866" s="13">
        <v>45593.846192129633</v>
      </c>
      <c r="D2866" s="6" t="s">
        <v>656</v>
      </c>
      <c r="E2866" s="13">
        <v>45594.291458333333</v>
      </c>
      <c r="F2866" s="6"/>
      <c r="G2866" s="13"/>
      <c r="H2866" s="6" t="s">
        <v>5536</v>
      </c>
      <c r="I2866" s="6" t="s">
        <v>869</v>
      </c>
      <c r="J2866" s="6" t="s">
        <v>11</v>
      </c>
      <c r="K2866" s="6" t="s">
        <v>24</v>
      </c>
      <c r="L2866" s="7" t="str">
        <f t="shared" si="88"/>
        <v/>
      </c>
      <c r="M2866" s="7">
        <f t="shared" si="89"/>
        <v>0</v>
      </c>
    </row>
    <row r="2867" spans="1:13" x14ac:dyDescent="0.3">
      <c r="A2867" s="6">
        <v>64337</v>
      </c>
      <c r="B2867" s="6" t="s">
        <v>5155</v>
      </c>
      <c r="C2867" s="13">
        <v>45593.856041666666</v>
      </c>
      <c r="D2867" s="6" t="s">
        <v>2145</v>
      </c>
      <c r="E2867" s="13">
        <v>45594.291412037041</v>
      </c>
      <c r="F2867" s="6"/>
      <c r="G2867" s="13"/>
      <c r="H2867" s="6" t="s">
        <v>9</v>
      </c>
      <c r="I2867" s="6" t="s">
        <v>25</v>
      </c>
      <c r="J2867" s="6" t="s">
        <v>33</v>
      </c>
      <c r="K2867" s="6" t="s">
        <v>67</v>
      </c>
      <c r="L2867" s="7" t="str">
        <f t="shared" si="88"/>
        <v/>
      </c>
      <c r="M2867" s="7">
        <f t="shared" si="89"/>
        <v>1</v>
      </c>
    </row>
    <row r="2868" spans="1:13" x14ac:dyDescent="0.3">
      <c r="A2868" s="6">
        <v>64338</v>
      </c>
      <c r="B2868" s="6" t="s">
        <v>5156</v>
      </c>
      <c r="C2868" s="13">
        <v>45593.856805555559</v>
      </c>
      <c r="D2868" s="6" t="s">
        <v>2118</v>
      </c>
      <c r="E2868" s="13">
        <v>45594.29142361111</v>
      </c>
      <c r="F2868" s="6"/>
      <c r="G2868" s="13"/>
      <c r="H2868" s="6" t="s">
        <v>5536</v>
      </c>
      <c r="I2868" s="6" t="s">
        <v>25</v>
      </c>
      <c r="J2868" s="6" t="s">
        <v>33</v>
      </c>
      <c r="K2868" s="6" t="s">
        <v>31</v>
      </c>
      <c r="L2868" s="7" t="str">
        <f t="shared" si="88"/>
        <v/>
      </c>
      <c r="M2868" s="7">
        <f t="shared" si="89"/>
        <v>0</v>
      </c>
    </row>
    <row r="2869" spans="1:13" x14ac:dyDescent="0.3">
      <c r="A2869" s="6">
        <v>64355</v>
      </c>
      <c r="B2869" s="6" t="s">
        <v>5157</v>
      </c>
      <c r="C2869" s="13">
        <v>45593.877881944441</v>
      </c>
      <c r="D2869" s="6" t="s">
        <v>2118</v>
      </c>
      <c r="E2869" s="13">
        <v>45594.29142361111</v>
      </c>
      <c r="F2869" s="6"/>
      <c r="G2869" s="13"/>
      <c r="H2869" s="6" t="s">
        <v>9</v>
      </c>
      <c r="I2869" s="6" t="s">
        <v>869</v>
      </c>
      <c r="J2869" s="6" t="s">
        <v>11</v>
      </c>
      <c r="K2869" s="6" t="s">
        <v>227</v>
      </c>
      <c r="L2869" s="7" t="str">
        <f t="shared" si="88"/>
        <v/>
      </c>
      <c r="M2869" s="7">
        <f t="shared" si="89"/>
        <v>1</v>
      </c>
    </row>
    <row r="2870" spans="1:13" x14ac:dyDescent="0.3">
      <c r="A2870" s="6">
        <v>64362</v>
      </c>
      <c r="B2870" s="6" t="s">
        <v>5158</v>
      </c>
      <c r="C2870" s="13">
        <v>45593.88690972222</v>
      </c>
      <c r="D2870" s="6" t="s">
        <v>4259</v>
      </c>
      <c r="E2870" s="13">
        <v>45594.291504629633</v>
      </c>
      <c r="F2870" s="6" t="s">
        <v>5159</v>
      </c>
      <c r="G2870" s="13">
        <v>45597.039965277778</v>
      </c>
      <c r="H2870" s="6" t="s">
        <v>14</v>
      </c>
      <c r="I2870" s="6" t="s">
        <v>25</v>
      </c>
      <c r="J2870" s="6" t="s">
        <v>18</v>
      </c>
      <c r="K2870" s="6" t="s">
        <v>137</v>
      </c>
      <c r="L2870" s="7">
        <f t="shared" si="88"/>
        <v>2.7484606481448282</v>
      </c>
      <c r="M2870" s="7">
        <f t="shared" si="89"/>
        <v>0</v>
      </c>
    </row>
    <row r="2871" spans="1:13" x14ac:dyDescent="0.3">
      <c r="A2871" s="6">
        <v>64369</v>
      </c>
      <c r="B2871" s="6" t="s">
        <v>5160</v>
      </c>
      <c r="C2871" s="13">
        <v>45593.892442129632</v>
      </c>
      <c r="D2871" s="6" t="s">
        <v>2306</v>
      </c>
      <c r="E2871" s="13">
        <v>45594.291446759256</v>
      </c>
      <c r="F2871" s="6" t="s">
        <v>5161</v>
      </c>
      <c r="G2871" s="13">
        <v>45595.403275462966</v>
      </c>
      <c r="H2871" s="6" t="s">
        <v>14</v>
      </c>
      <c r="I2871" s="6" t="s">
        <v>869</v>
      </c>
      <c r="J2871" s="6" t="s">
        <v>11</v>
      </c>
      <c r="K2871" s="6" t="s">
        <v>61</v>
      </c>
      <c r="L2871" s="7">
        <f t="shared" si="88"/>
        <v>1.1118287037097616</v>
      </c>
      <c r="M2871" s="7">
        <f t="shared" si="89"/>
        <v>0</v>
      </c>
    </row>
    <row r="2872" spans="1:13" x14ac:dyDescent="0.3">
      <c r="A2872" s="6">
        <v>64376</v>
      </c>
      <c r="B2872" s="6" t="s">
        <v>5162</v>
      </c>
      <c r="C2872" s="13">
        <v>45593.90047453704</v>
      </c>
      <c r="D2872" s="6" t="s">
        <v>4188</v>
      </c>
      <c r="E2872" s="13">
        <v>45594.291493055556</v>
      </c>
      <c r="F2872" s="6" t="s">
        <v>5163</v>
      </c>
      <c r="G2872" s="13">
        <v>45595.482037037036</v>
      </c>
      <c r="H2872" s="6" t="s">
        <v>14</v>
      </c>
      <c r="I2872" s="6" t="s">
        <v>88</v>
      </c>
      <c r="J2872" s="6" t="s">
        <v>18</v>
      </c>
      <c r="K2872" s="6" t="s">
        <v>61</v>
      </c>
      <c r="L2872" s="7">
        <f t="shared" si="88"/>
        <v>1.1905439814800047</v>
      </c>
      <c r="M2872" s="7">
        <f t="shared" si="89"/>
        <v>0</v>
      </c>
    </row>
    <row r="2873" spans="1:13" x14ac:dyDescent="0.3">
      <c r="A2873" s="6">
        <v>64381</v>
      </c>
      <c r="B2873" s="6" t="s">
        <v>5164</v>
      </c>
      <c r="C2873" s="13">
        <v>45593.903148148151</v>
      </c>
      <c r="D2873" s="6" t="s">
        <v>4188</v>
      </c>
      <c r="E2873" s="13">
        <v>45594.291493055556</v>
      </c>
      <c r="F2873" s="6" t="s">
        <v>5165</v>
      </c>
      <c r="G2873" s="13">
        <v>45595.326273148145</v>
      </c>
      <c r="H2873" s="6" t="s">
        <v>14</v>
      </c>
      <c r="I2873" s="6" t="s">
        <v>25</v>
      </c>
      <c r="J2873" s="6" t="s">
        <v>18</v>
      </c>
      <c r="K2873" s="6" t="s">
        <v>15</v>
      </c>
      <c r="L2873" s="7">
        <f t="shared" si="88"/>
        <v>1.0347800925883348</v>
      </c>
      <c r="M2873" s="7">
        <f t="shared" si="89"/>
        <v>0</v>
      </c>
    </row>
    <row r="2874" spans="1:13" x14ac:dyDescent="0.3">
      <c r="A2874" s="6">
        <v>64407</v>
      </c>
      <c r="B2874" s="6" t="s">
        <v>5166</v>
      </c>
      <c r="C2874" s="13">
        <v>45593.916863425926</v>
      </c>
      <c r="D2874" s="6" t="s">
        <v>2789</v>
      </c>
      <c r="E2874" s="13">
        <v>45595.323611111111</v>
      </c>
      <c r="F2874" s="6"/>
      <c r="G2874" s="13"/>
      <c r="H2874" s="6" t="s">
        <v>9</v>
      </c>
      <c r="I2874" s="6" t="s">
        <v>50</v>
      </c>
      <c r="J2874" s="6" t="s">
        <v>18</v>
      </c>
      <c r="K2874" s="6" t="s">
        <v>24</v>
      </c>
      <c r="L2874" s="7" t="str">
        <f t="shared" si="88"/>
        <v/>
      </c>
      <c r="M2874" s="7">
        <f t="shared" si="89"/>
        <v>1</v>
      </c>
    </row>
    <row r="2875" spans="1:13" x14ac:dyDescent="0.3">
      <c r="A2875" s="6">
        <v>64412</v>
      </c>
      <c r="B2875" s="6" t="s">
        <v>5167</v>
      </c>
      <c r="C2875" s="13">
        <v>45593.917094907411</v>
      </c>
      <c r="D2875" s="6" t="s">
        <v>205</v>
      </c>
      <c r="E2875" s="13">
        <v>45595.323599537034</v>
      </c>
      <c r="F2875" s="6"/>
      <c r="G2875" s="13"/>
      <c r="H2875" s="6" t="s">
        <v>5536</v>
      </c>
      <c r="I2875" s="6" t="s">
        <v>287</v>
      </c>
      <c r="J2875" s="6" t="s">
        <v>18</v>
      </c>
      <c r="K2875" s="6" t="s">
        <v>15</v>
      </c>
      <c r="L2875" s="7" t="str">
        <f t="shared" si="88"/>
        <v/>
      </c>
      <c r="M2875" s="7">
        <f t="shared" si="89"/>
        <v>0</v>
      </c>
    </row>
    <row r="2876" spans="1:13" x14ac:dyDescent="0.3">
      <c r="A2876" s="6">
        <v>64431</v>
      </c>
      <c r="B2876" s="6" t="s">
        <v>5168</v>
      </c>
      <c r="C2876" s="13">
        <v>45593.917326388888</v>
      </c>
      <c r="D2876" s="6" t="s">
        <v>5169</v>
      </c>
      <c r="E2876" s="13">
        <v>45601.35728009259</v>
      </c>
      <c r="F2876" s="6" t="s">
        <v>5170</v>
      </c>
      <c r="G2876" s="13">
        <v>45602.342523148145</v>
      </c>
      <c r="H2876" s="6" t="s">
        <v>14</v>
      </c>
      <c r="I2876" s="6" t="s">
        <v>287</v>
      </c>
      <c r="J2876" s="6" t="s">
        <v>18</v>
      </c>
      <c r="K2876" s="6" t="s">
        <v>61</v>
      </c>
      <c r="L2876" s="7">
        <f t="shared" si="88"/>
        <v>0.98524305555474712</v>
      </c>
      <c r="M2876" s="7">
        <f t="shared" si="89"/>
        <v>0</v>
      </c>
    </row>
    <row r="2877" spans="1:13" x14ac:dyDescent="0.3">
      <c r="A2877" s="6">
        <v>64433</v>
      </c>
      <c r="B2877" s="6" t="s">
        <v>5171</v>
      </c>
      <c r="C2877" s="13">
        <v>45593.917337962965</v>
      </c>
      <c r="D2877" s="6" t="s">
        <v>2745</v>
      </c>
      <c r="E2877" s="13">
        <v>45595.330648148149</v>
      </c>
      <c r="F2877" s="6" t="s">
        <v>5172</v>
      </c>
      <c r="G2877" s="13">
        <v>45600.321296296293</v>
      </c>
      <c r="H2877" s="6" t="s">
        <v>14</v>
      </c>
      <c r="I2877" s="6" t="s">
        <v>29</v>
      </c>
      <c r="J2877" s="6" t="s">
        <v>18</v>
      </c>
      <c r="K2877" s="6" t="s">
        <v>21</v>
      </c>
      <c r="L2877" s="7">
        <f t="shared" si="88"/>
        <v>4.9906481481448282</v>
      </c>
      <c r="M2877" s="7">
        <f t="shared" si="89"/>
        <v>0</v>
      </c>
    </row>
    <row r="2878" spans="1:13" x14ac:dyDescent="0.3">
      <c r="A2878" s="6">
        <v>64445</v>
      </c>
      <c r="B2878" s="6" t="s">
        <v>5173</v>
      </c>
      <c r="C2878" s="13">
        <v>45593.917500000003</v>
      </c>
      <c r="D2878" s="6" t="s">
        <v>2766</v>
      </c>
      <c r="E2878" s="13">
        <v>45595.330671296295</v>
      </c>
      <c r="F2878" s="6" t="s">
        <v>5174</v>
      </c>
      <c r="G2878" s="13">
        <v>45599.259456018517</v>
      </c>
      <c r="H2878" s="6" t="s">
        <v>14</v>
      </c>
      <c r="I2878" s="6" t="s">
        <v>25</v>
      </c>
      <c r="J2878" s="6" t="s">
        <v>18</v>
      </c>
      <c r="K2878" s="6" t="s">
        <v>24</v>
      </c>
      <c r="L2878" s="7">
        <f t="shared" si="88"/>
        <v>3.9287847222221899</v>
      </c>
      <c r="M2878" s="7">
        <f t="shared" si="89"/>
        <v>0</v>
      </c>
    </row>
    <row r="2879" spans="1:13" x14ac:dyDescent="0.3">
      <c r="A2879" s="6">
        <v>64453</v>
      </c>
      <c r="B2879" s="6" t="s">
        <v>5175</v>
      </c>
      <c r="C2879" s="13">
        <v>45593.917650462965</v>
      </c>
      <c r="D2879" s="6" t="s">
        <v>1964</v>
      </c>
      <c r="E2879" s="13">
        <v>45595.323576388888</v>
      </c>
      <c r="F2879" s="6" t="s">
        <v>5176</v>
      </c>
      <c r="G2879" s="13">
        <v>45596.387326388889</v>
      </c>
      <c r="H2879" s="6" t="s">
        <v>14</v>
      </c>
      <c r="I2879" s="6" t="s">
        <v>25</v>
      </c>
      <c r="J2879" s="6" t="s">
        <v>18</v>
      </c>
      <c r="K2879" s="6" t="s">
        <v>93</v>
      </c>
      <c r="L2879" s="7">
        <f t="shared" si="88"/>
        <v>1.0637500000011642</v>
      </c>
      <c r="M2879" s="7">
        <f t="shared" si="89"/>
        <v>0</v>
      </c>
    </row>
    <row r="2880" spans="1:13" x14ac:dyDescent="0.3">
      <c r="A2880" s="6">
        <v>64471</v>
      </c>
      <c r="B2880" s="6" t="s">
        <v>5177</v>
      </c>
      <c r="C2880" s="13">
        <v>45593.924942129626</v>
      </c>
      <c r="D2880" s="6" t="s">
        <v>2745</v>
      </c>
      <c r="E2880" s="13">
        <v>45595.330648148149</v>
      </c>
      <c r="F2880" s="6" t="s">
        <v>5178</v>
      </c>
      <c r="G2880" s="13">
        <v>45597.290532407409</v>
      </c>
      <c r="H2880" s="6" t="s">
        <v>14</v>
      </c>
      <c r="I2880" s="6" t="s">
        <v>50</v>
      </c>
      <c r="J2880" s="6" t="s">
        <v>18</v>
      </c>
      <c r="K2880" s="6" t="s">
        <v>2173</v>
      </c>
      <c r="L2880" s="7">
        <f t="shared" si="88"/>
        <v>1.9598842592604342</v>
      </c>
      <c r="M2880" s="7">
        <f t="shared" si="89"/>
        <v>0</v>
      </c>
    </row>
    <row r="2881" spans="1:13" x14ac:dyDescent="0.3">
      <c r="A2881" s="6">
        <v>64473</v>
      </c>
      <c r="B2881" s="6" t="s">
        <v>5179</v>
      </c>
      <c r="C2881" s="13">
        <v>45593.926921296297</v>
      </c>
      <c r="D2881" s="6" t="s">
        <v>741</v>
      </c>
      <c r="E2881" s="13">
        <v>45595.330659722225</v>
      </c>
      <c r="F2881" s="6"/>
      <c r="G2881" s="13"/>
      <c r="H2881" s="6" t="s">
        <v>9</v>
      </c>
      <c r="I2881" s="6" t="s">
        <v>92</v>
      </c>
      <c r="J2881" s="6" t="s">
        <v>11</v>
      </c>
      <c r="K2881" s="6" t="s">
        <v>15</v>
      </c>
      <c r="L2881" s="7" t="str">
        <f t="shared" si="88"/>
        <v/>
      </c>
      <c r="M2881" s="7">
        <f t="shared" si="89"/>
        <v>1</v>
      </c>
    </row>
    <row r="2882" spans="1:13" x14ac:dyDescent="0.3">
      <c r="A2882" s="6">
        <v>64481</v>
      </c>
      <c r="B2882" s="6" t="s">
        <v>5180</v>
      </c>
      <c r="C2882" s="13">
        <v>45593.941250000003</v>
      </c>
      <c r="D2882" s="6" t="s">
        <v>2789</v>
      </c>
      <c r="E2882" s="13">
        <v>45595.323611111111</v>
      </c>
      <c r="F2882" s="6" t="s">
        <v>5181</v>
      </c>
      <c r="G2882" s="13">
        <v>45598.147453703707</v>
      </c>
      <c r="H2882" s="6" t="s">
        <v>14</v>
      </c>
      <c r="I2882" s="6" t="s">
        <v>111</v>
      </c>
      <c r="J2882" s="6" t="s">
        <v>11</v>
      </c>
      <c r="K2882" s="6" t="s">
        <v>105</v>
      </c>
      <c r="L2882" s="7">
        <f t="shared" ref="L2882:L2945" si="90">IF(OR(ISBLANK(G2882),ISBLANK(E2882)),"", G2882 - E2882)</f>
        <v>2.8238425925956108</v>
      </c>
      <c r="M2882" s="7">
        <f t="shared" ref="M2882:M2945" si="91">IF(H2882="Returned",1,0)</f>
        <v>0</v>
      </c>
    </row>
    <row r="2883" spans="1:13" x14ac:dyDescent="0.3">
      <c r="A2883" s="6">
        <v>64497</v>
      </c>
      <c r="B2883" s="6" t="s">
        <v>5182</v>
      </c>
      <c r="C2883" s="13">
        <v>45593.972118055557</v>
      </c>
      <c r="D2883" s="6" t="s">
        <v>2760</v>
      </c>
      <c r="E2883" s="13">
        <v>45595.32366898148</v>
      </c>
      <c r="F2883" s="6"/>
      <c r="G2883" s="13"/>
      <c r="H2883" s="6" t="s">
        <v>9</v>
      </c>
      <c r="I2883" s="6" t="s">
        <v>114</v>
      </c>
      <c r="J2883" s="6" t="s">
        <v>11</v>
      </c>
      <c r="K2883" s="6" t="s">
        <v>40</v>
      </c>
      <c r="L2883" s="7" t="str">
        <f t="shared" si="90"/>
        <v/>
      </c>
      <c r="M2883" s="7">
        <f t="shared" si="91"/>
        <v>1</v>
      </c>
    </row>
    <row r="2884" spans="1:13" x14ac:dyDescent="0.3">
      <c r="A2884" s="6">
        <v>64500</v>
      </c>
      <c r="B2884" s="6" t="s">
        <v>5183</v>
      </c>
      <c r="C2884" s="13">
        <v>45593.976365740738</v>
      </c>
      <c r="D2884" s="6" t="s">
        <v>440</v>
      </c>
      <c r="E2884" s="13">
        <v>45597.309814814813</v>
      </c>
      <c r="F2884" s="6"/>
      <c r="G2884" s="13"/>
      <c r="H2884" s="6" t="s">
        <v>5536</v>
      </c>
      <c r="I2884" s="6" t="s">
        <v>168</v>
      </c>
      <c r="J2884" s="6" t="s">
        <v>18</v>
      </c>
      <c r="K2884" s="6" t="s">
        <v>15</v>
      </c>
      <c r="L2884" s="7" t="str">
        <f t="shared" si="90"/>
        <v/>
      </c>
      <c r="M2884" s="7">
        <f t="shared" si="91"/>
        <v>0</v>
      </c>
    </row>
    <row r="2885" spans="1:13" x14ac:dyDescent="0.3">
      <c r="A2885" s="6">
        <v>64507</v>
      </c>
      <c r="B2885" s="6" t="s">
        <v>5184</v>
      </c>
      <c r="C2885" s="13">
        <v>45594.002708333333</v>
      </c>
      <c r="D2885" s="6" t="s">
        <v>2745</v>
      </c>
      <c r="E2885" s="13">
        <v>45595.330648148149</v>
      </c>
      <c r="F2885" s="6"/>
      <c r="G2885" s="13"/>
      <c r="H2885" s="6" t="s">
        <v>9</v>
      </c>
      <c r="I2885" s="6" t="s">
        <v>92</v>
      </c>
      <c r="J2885" s="6" t="s">
        <v>11</v>
      </c>
      <c r="K2885" s="6" t="s">
        <v>15</v>
      </c>
      <c r="L2885" s="7" t="str">
        <f t="shared" si="90"/>
        <v/>
      </c>
      <c r="M2885" s="7">
        <f t="shared" si="91"/>
        <v>1</v>
      </c>
    </row>
    <row r="2886" spans="1:13" x14ac:dyDescent="0.3">
      <c r="A2886" s="6">
        <v>64509</v>
      </c>
      <c r="B2886" s="6" t="s">
        <v>5185</v>
      </c>
      <c r="C2886" s="13">
        <v>45594.008113425924</v>
      </c>
      <c r="D2886" s="6" t="s">
        <v>2766</v>
      </c>
      <c r="E2886" s="13">
        <v>45595.330671296295</v>
      </c>
      <c r="F2886" s="6" t="s">
        <v>5186</v>
      </c>
      <c r="G2886" s="13">
        <v>45602.27615740741</v>
      </c>
      <c r="H2886" s="6" t="s">
        <v>14</v>
      </c>
      <c r="I2886" s="6" t="s">
        <v>168</v>
      </c>
      <c r="J2886" s="6" t="s">
        <v>18</v>
      </c>
      <c r="K2886" s="6" t="s">
        <v>372</v>
      </c>
      <c r="L2886" s="7">
        <f t="shared" si="90"/>
        <v>6.945486111115315</v>
      </c>
      <c r="M2886" s="7">
        <f t="shared" si="91"/>
        <v>0</v>
      </c>
    </row>
    <row r="2887" spans="1:13" x14ac:dyDescent="0.3">
      <c r="A2887" s="6">
        <v>64510</v>
      </c>
      <c r="B2887" s="6" t="s">
        <v>5187</v>
      </c>
      <c r="C2887" s="13">
        <v>45594.010729166665</v>
      </c>
      <c r="D2887" s="6" t="s">
        <v>2766</v>
      </c>
      <c r="E2887" s="13">
        <v>45595.330671296295</v>
      </c>
      <c r="F2887" s="6"/>
      <c r="G2887" s="13"/>
      <c r="H2887" s="6" t="s">
        <v>5536</v>
      </c>
      <c r="I2887" s="6" t="s">
        <v>50</v>
      </c>
      <c r="J2887" s="6" t="s">
        <v>18</v>
      </c>
      <c r="K2887" s="6" t="s">
        <v>80</v>
      </c>
      <c r="L2887" s="7" t="str">
        <f t="shared" si="90"/>
        <v/>
      </c>
      <c r="M2887" s="7">
        <f t="shared" si="91"/>
        <v>0</v>
      </c>
    </row>
    <row r="2888" spans="1:13" x14ac:dyDescent="0.3">
      <c r="A2888" s="6">
        <v>64536</v>
      </c>
      <c r="B2888" s="6" t="s">
        <v>5188</v>
      </c>
      <c r="C2888" s="13">
        <v>45594.093854166669</v>
      </c>
      <c r="D2888" s="6" t="s">
        <v>2780</v>
      </c>
      <c r="E2888" s="13">
        <v>45595.330682870372</v>
      </c>
      <c r="F2888" s="6" t="s">
        <v>5189</v>
      </c>
      <c r="G2888" s="13">
        <v>45603.520277777781</v>
      </c>
      <c r="H2888" s="6" t="s">
        <v>14</v>
      </c>
      <c r="I2888" s="6" t="s">
        <v>10</v>
      </c>
      <c r="J2888" s="6" t="s">
        <v>11</v>
      </c>
      <c r="K2888" s="6" t="s">
        <v>44</v>
      </c>
      <c r="L2888" s="7">
        <f t="shared" si="90"/>
        <v>8.1895949074096279</v>
      </c>
      <c r="M2888" s="7">
        <f t="shared" si="91"/>
        <v>0</v>
      </c>
    </row>
    <row r="2889" spans="1:13" x14ac:dyDescent="0.3">
      <c r="A2889" s="6">
        <v>64564</v>
      </c>
      <c r="B2889" s="6" t="s">
        <v>5190</v>
      </c>
      <c r="C2889" s="13">
        <v>45594.18818287037</v>
      </c>
      <c r="D2889" s="6" t="s">
        <v>2780</v>
      </c>
      <c r="E2889" s="13">
        <v>45595.330682870372</v>
      </c>
      <c r="F2889" s="6"/>
      <c r="G2889" s="13"/>
      <c r="H2889" s="6" t="s">
        <v>5536</v>
      </c>
      <c r="I2889" s="6" t="s">
        <v>10</v>
      </c>
      <c r="J2889" s="6" t="s">
        <v>11</v>
      </c>
      <c r="K2889" s="6" t="s">
        <v>105</v>
      </c>
      <c r="L2889" s="7" t="str">
        <f t="shared" si="90"/>
        <v/>
      </c>
      <c r="M2889" s="7">
        <f t="shared" si="91"/>
        <v>0</v>
      </c>
    </row>
    <row r="2890" spans="1:13" x14ac:dyDescent="0.3">
      <c r="A2890" s="6">
        <v>64565</v>
      </c>
      <c r="B2890" s="6" t="s">
        <v>5191</v>
      </c>
      <c r="C2890" s="13">
        <v>45594.188807870371</v>
      </c>
      <c r="D2890" s="6" t="s">
        <v>2766</v>
      </c>
      <c r="E2890" s="13">
        <v>45595.330671296295</v>
      </c>
      <c r="F2890" s="6" t="s">
        <v>5192</v>
      </c>
      <c r="G2890" s="13">
        <v>45599.221226851849</v>
      </c>
      <c r="H2890" s="6" t="s">
        <v>14</v>
      </c>
      <c r="I2890" s="6" t="s">
        <v>25</v>
      </c>
      <c r="J2890" s="6" t="s">
        <v>18</v>
      </c>
      <c r="K2890" s="6" t="s">
        <v>460</v>
      </c>
      <c r="L2890" s="7">
        <f t="shared" si="90"/>
        <v>3.890555555553874</v>
      </c>
      <c r="M2890" s="7">
        <f t="shared" si="91"/>
        <v>0</v>
      </c>
    </row>
    <row r="2891" spans="1:13" x14ac:dyDescent="0.3">
      <c r="A2891" s="6">
        <v>64566</v>
      </c>
      <c r="B2891" s="6" t="s">
        <v>5193</v>
      </c>
      <c r="C2891" s="13">
        <v>45594.190150462964</v>
      </c>
      <c r="D2891" s="6" t="s">
        <v>2775</v>
      </c>
      <c r="E2891" s="13">
        <v>45595.323657407411</v>
      </c>
      <c r="F2891" s="6" t="s">
        <v>5194</v>
      </c>
      <c r="G2891" s="13">
        <v>45601.24077546296</v>
      </c>
      <c r="H2891" s="6" t="s">
        <v>14</v>
      </c>
      <c r="I2891" s="6" t="s">
        <v>95</v>
      </c>
      <c r="J2891" s="6" t="s">
        <v>18</v>
      </c>
      <c r="K2891" s="6" t="s">
        <v>124</v>
      </c>
      <c r="L2891" s="7">
        <f t="shared" si="90"/>
        <v>5.9171180555495084</v>
      </c>
      <c r="M2891" s="7">
        <f t="shared" si="91"/>
        <v>0</v>
      </c>
    </row>
    <row r="2892" spans="1:13" x14ac:dyDescent="0.3">
      <c r="A2892" s="6">
        <v>64568</v>
      </c>
      <c r="B2892" s="6" t="s">
        <v>5195</v>
      </c>
      <c r="C2892" s="13">
        <v>45594.19458333333</v>
      </c>
      <c r="D2892" s="6" t="s">
        <v>1964</v>
      </c>
      <c r="E2892" s="13">
        <v>45595.323576388888</v>
      </c>
      <c r="F2892" s="6" t="s">
        <v>5196</v>
      </c>
      <c r="G2892" s="13">
        <v>45600.230196759258</v>
      </c>
      <c r="H2892" s="6" t="s">
        <v>14</v>
      </c>
      <c r="I2892" s="6" t="s">
        <v>287</v>
      </c>
      <c r="J2892" s="6" t="s">
        <v>18</v>
      </c>
      <c r="K2892" s="6" t="s">
        <v>406</v>
      </c>
      <c r="L2892" s="7">
        <f t="shared" si="90"/>
        <v>4.9066203703696374</v>
      </c>
      <c r="M2892" s="7">
        <f t="shared" si="91"/>
        <v>0</v>
      </c>
    </row>
    <row r="2893" spans="1:13" x14ac:dyDescent="0.3">
      <c r="A2893" s="6">
        <v>64577</v>
      </c>
      <c r="B2893" s="6" t="s">
        <v>5197</v>
      </c>
      <c r="C2893" s="13">
        <v>45594.202696759261</v>
      </c>
      <c r="D2893" s="6" t="s">
        <v>741</v>
      </c>
      <c r="E2893" s="13">
        <v>45595.330659722225</v>
      </c>
      <c r="F2893" s="6" t="s">
        <v>5198</v>
      </c>
      <c r="G2893" s="13">
        <v>45596.290208333332</v>
      </c>
      <c r="H2893" s="6" t="s">
        <v>14</v>
      </c>
      <c r="I2893" s="6" t="s">
        <v>25</v>
      </c>
      <c r="J2893" s="6" t="s">
        <v>18</v>
      </c>
      <c r="K2893" s="6" t="s">
        <v>93</v>
      </c>
      <c r="L2893" s="7">
        <f t="shared" si="90"/>
        <v>0.95954861110658385</v>
      </c>
      <c r="M2893" s="7">
        <f t="shared" si="91"/>
        <v>0</v>
      </c>
    </row>
    <row r="2894" spans="1:13" x14ac:dyDescent="0.3">
      <c r="A2894" s="6">
        <v>64580</v>
      </c>
      <c r="B2894" s="6" t="s">
        <v>5199</v>
      </c>
      <c r="C2894" s="13">
        <v>45594.204293981478</v>
      </c>
      <c r="D2894" s="6" t="s">
        <v>2760</v>
      </c>
      <c r="E2894" s="13">
        <v>45595.32366898148</v>
      </c>
      <c r="F2894" s="6"/>
      <c r="G2894" s="13"/>
      <c r="H2894" s="6" t="s">
        <v>5536</v>
      </c>
      <c r="I2894" s="6" t="s">
        <v>25</v>
      </c>
      <c r="J2894" s="6" t="s">
        <v>18</v>
      </c>
      <c r="K2894" s="6" t="s">
        <v>137</v>
      </c>
      <c r="L2894" s="7" t="str">
        <f t="shared" si="90"/>
        <v/>
      </c>
      <c r="M2894" s="7">
        <f t="shared" si="91"/>
        <v>0</v>
      </c>
    </row>
    <row r="2895" spans="1:13" x14ac:dyDescent="0.3">
      <c r="A2895" s="6">
        <v>64584</v>
      </c>
      <c r="B2895" s="6" t="s">
        <v>5200</v>
      </c>
      <c r="C2895" s="13">
        <v>45594.20579861111</v>
      </c>
      <c r="D2895" s="6" t="s">
        <v>205</v>
      </c>
      <c r="E2895" s="13">
        <v>45595.323599537034</v>
      </c>
      <c r="F2895" s="6" t="s">
        <v>5201</v>
      </c>
      <c r="G2895" s="13">
        <v>45596.434988425928</v>
      </c>
      <c r="H2895" s="6" t="s">
        <v>14</v>
      </c>
      <c r="I2895" s="6" t="s">
        <v>111</v>
      </c>
      <c r="J2895" s="6" t="s">
        <v>11</v>
      </c>
      <c r="K2895" s="6" t="s">
        <v>15</v>
      </c>
      <c r="L2895" s="7">
        <f t="shared" si="90"/>
        <v>1.1113888888939982</v>
      </c>
      <c r="M2895" s="7">
        <f t="shared" si="91"/>
        <v>0</v>
      </c>
    </row>
    <row r="2896" spans="1:13" x14ac:dyDescent="0.3">
      <c r="A2896" s="6">
        <v>64586</v>
      </c>
      <c r="B2896" s="6" t="s">
        <v>5202</v>
      </c>
      <c r="C2896" s="13">
        <v>45594.209849537037</v>
      </c>
      <c r="D2896" s="6" t="s">
        <v>1964</v>
      </c>
      <c r="E2896" s="13">
        <v>45595.323576388888</v>
      </c>
      <c r="F2896" s="6" t="s">
        <v>5203</v>
      </c>
      <c r="G2896" s="13">
        <v>45596.429178240738</v>
      </c>
      <c r="H2896" s="6" t="s">
        <v>14</v>
      </c>
      <c r="I2896" s="6" t="s">
        <v>29</v>
      </c>
      <c r="J2896" s="6" t="s">
        <v>18</v>
      </c>
      <c r="K2896" s="6" t="s">
        <v>15</v>
      </c>
      <c r="L2896" s="7">
        <f t="shared" si="90"/>
        <v>1.1056018518502242</v>
      </c>
      <c r="M2896" s="7">
        <f t="shared" si="91"/>
        <v>0</v>
      </c>
    </row>
    <row r="2897" spans="1:13" x14ac:dyDescent="0.3">
      <c r="A2897" s="6">
        <v>64590</v>
      </c>
      <c r="B2897" s="6" t="s">
        <v>5204</v>
      </c>
      <c r="C2897" s="13">
        <v>45594.210474537038</v>
      </c>
      <c r="D2897" s="6" t="s">
        <v>1964</v>
      </c>
      <c r="E2897" s="13">
        <v>45595.323576388888</v>
      </c>
      <c r="F2897" s="6"/>
      <c r="G2897" s="13"/>
      <c r="H2897" s="6" t="s">
        <v>5536</v>
      </c>
      <c r="I2897" s="6" t="s">
        <v>20</v>
      </c>
      <c r="J2897" s="6" t="s">
        <v>18</v>
      </c>
      <c r="K2897" s="6" t="s">
        <v>226</v>
      </c>
      <c r="L2897" s="7" t="str">
        <f t="shared" si="90"/>
        <v/>
      </c>
      <c r="M2897" s="7">
        <f t="shared" si="91"/>
        <v>0</v>
      </c>
    </row>
    <row r="2898" spans="1:13" x14ac:dyDescent="0.3">
      <c r="A2898" s="6">
        <v>64600</v>
      </c>
      <c r="B2898" s="6" t="s">
        <v>5205</v>
      </c>
      <c r="C2898" s="13">
        <v>45594.217488425929</v>
      </c>
      <c r="D2898" s="6" t="s">
        <v>738</v>
      </c>
      <c r="E2898" s="13">
        <v>45595.323587962965</v>
      </c>
      <c r="F2898" s="6"/>
      <c r="G2898" s="13"/>
      <c r="H2898" s="6" t="s">
        <v>5536</v>
      </c>
      <c r="I2898" s="6" t="s">
        <v>10</v>
      </c>
      <c r="J2898" s="6" t="s">
        <v>11</v>
      </c>
      <c r="K2898" s="6" t="s">
        <v>187</v>
      </c>
      <c r="L2898" s="7" t="str">
        <f t="shared" si="90"/>
        <v/>
      </c>
      <c r="M2898" s="7">
        <f t="shared" si="91"/>
        <v>0</v>
      </c>
    </row>
    <row r="2899" spans="1:13" x14ac:dyDescent="0.3">
      <c r="A2899" s="6">
        <v>64610</v>
      </c>
      <c r="B2899" s="6" t="s">
        <v>5206</v>
      </c>
      <c r="C2899" s="13">
        <v>45594.223645833335</v>
      </c>
      <c r="D2899" s="6" t="s">
        <v>1964</v>
      </c>
      <c r="E2899" s="13">
        <v>45595.323576388888</v>
      </c>
      <c r="F2899" s="6" t="s">
        <v>5207</v>
      </c>
      <c r="G2899" s="13">
        <v>45599.184201388889</v>
      </c>
      <c r="H2899" s="6" t="s">
        <v>14</v>
      </c>
      <c r="I2899" s="6" t="s">
        <v>95</v>
      </c>
      <c r="J2899" s="6" t="s">
        <v>18</v>
      </c>
      <c r="K2899" s="6" t="s">
        <v>188</v>
      </c>
      <c r="L2899" s="7">
        <f t="shared" si="90"/>
        <v>3.8606250000011642</v>
      </c>
      <c r="M2899" s="7">
        <f t="shared" si="91"/>
        <v>0</v>
      </c>
    </row>
    <row r="2900" spans="1:13" x14ac:dyDescent="0.3">
      <c r="A2900" s="6">
        <v>64611</v>
      </c>
      <c r="B2900" s="6" t="s">
        <v>5208</v>
      </c>
      <c r="C2900" s="13">
        <v>45594.224328703705</v>
      </c>
      <c r="D2900" s="6" t="s">
        <v>2780</v>
      </c>
      <c r="E2900" s="13">
        <v>45595.330682870372</v>
      </c>
      <c r="F2900" s="6" t="s">
        <v>5209</v>
      </c>
      <c r="G2900" s="13">
        <v>45596.273356481484</v>
      </c>
      <c r="H2900" s="6" t="s">
        <v>14</v>
      </c>
      <c r="I2900" s="6" t="s">
        <v>50</v>
      </c>
      <c r="J2900" s="6" t="s">
        <v>18</v>
      </c>
      <c r="K2900" s="6" t="s">
        <v>31</v>
      </c>
      <c r="L2900" s="7">
        <f t="shared" si="90"/>
        <v>0.94267361111269565</v>
      </c>
      <c r="M2900" s="7">
        <f t="shared" si="91"/>
        <v>0</v>
      </c>
    </row>
    <row r="2901" spans="1:13" x14ac:dyDescent="0.3">
      <c r="A2901" s="6">
        <v>64617</v>
      </c>
      <c r="B2901" s="6" t="s">
        <v>4201</v>
      </c>
      <c r="C2901" s="13">
        <v>45594.229675925926</v>
      </c>
      <c r="D2901" s="6" t="s">
        <v>2766</v>
      </c>
      <c r="E2901" s="13">
        <v>45595.330671296295</v>
      </c>
      <c r="F2901" s="6"/>
      <c r="G2901" s="13"/>
      <c r="H2901" s="6" t="s">
        <v>9</v>
      </c>
      <c r="I2901" s="6" t="s">
        <v>10</v>
      </c>
      <c r="J2901" s="6" t="s">
        <v>11</v>
      </c>
      <c r="K2901" s="6" t="s">
        <v>140</v>
      </c>
      <c r="L2901" s="7" t="str">
        <f t="shared" si="90"/>
        <v/>
      </c>
      <c r="M2901" s="7">
        <f t="shared" si="91"/>
        <v>1</v>
      </c>
    </row>
    <row r="2902" spans="1:13" x14ac:dyDescent="0.3">
      <c r="A2902" s="6">
        <v>64622</v>
      </c>
      <c r="B2902" s="6" t="s">
        <v>5210</v>
      </c>
      <c r="C2902" s="13">
        <v>45594.236030092594</v>
      </c>
      <c r="D2902" s="6" t="s">
        <v>2785</v>
      </c>
      <c r="E2902" s="13">
        <v>45595.323634259257</v>
      </c>
      <c r="F2902" s="6" t="s">
        <v>5211</v>
      </c>
      <c r="G2902" s="13">
        <v>45601.462893518517</v>
      </c>
      <c r="H2902" s="6" t="s">
        <v>14</v>
      </c>
      <c r="I2902" s="6" t="s">
        <v>25</v>
      </c>
      <c r="J2902" s="6" t="s">
        <v>18</v>
      </c>
      <c r="K2902" s="6" t="s">
        <v>12</v>
      </c>
      <c r="L2902" s="7">
        <f t="shared" si="90"/>
        <v>6.1392592592601432</v>
      </c>
      <c r="M2902" s="7">
        <f t="shared" si="91"/>
        <v>0</v>
      </c>
    </row>
    <row r="2903" spans="1:13" x14ac:dyDescent="0.3">
      <c r="A2903" s="6">
        <v>64625</v>
      </c>
      <c r="B2903" s="6" t="s">
        <v>5212</v>
      </c>
      <c r="C2903" s="13">
        <v>45594.239803240744</v>
      </c>
      <c r="D2903" s="6" t="s">
        <v>741</v>
      </c>
      <c r="E2903" s="13">
        <v>45595.330659722225</v>
      </c>
      <c r="F2903" s="6" t="s">
        <v>5213</v>
      </c>
      <c r="G2903" s="13">
        <v>45597.16238425926</v>
      </c>
      <c r="H2903" s="6" t="s">
        <v>14</v>
      </c>
      <c r="I2903" s="6" t="s">
        <v>114</v>
      </c>
      <c r="J2903" s="6" t="s">
        <v>11</v>
      </c>
      <c r="K2903" s="6" t="s">
        <v>150</v>
      </c>
      <c r="L2903" s="7">
        <f t="shared" si="90"/>
        <v>1.8317245370344608</v>
      </c>
      <c r="M2903" s="7">
        <f t="shared" si="91"/>
        <v>0</v>
      </c>
    </row>
    <row r="2904" spans="1:13" x14ac:dyDescent="0.3">
      <c r="A2904" s="6">
        <v>64626</v>
      </c>
      <c r="B2904" s="6" t="s">
        <v>5214</v>
      </c>
      <c r="C2904" s="13">
        <v>45594.240787037037</v>
      </c>
      <c r="D2904" s="6" t="s">
        <v>738</v>
      </c>
      <c r="E2904" s="13">
        <v>45595.323587962965</v>
      </c>
      <c r="F2904" s="6" t="s">
        <v>5215</v>
      </c>
      <c r="G2904" s="13">
        <v>45599.075902777775</v>
      </c>
      <c r="H2904" s="6" t="s">
        <v>14</v>
      </c>
      <c r="I2904" s="6" t="s">
        <v>287</v>
      </c>
      <c r="J2904" s="6" t="s">
        <v>18</v>
      </c>
      <c r="K2904" s="6" t="s">
        <v>24</v>
      </c>
      <c r="L2904" s="7">
        <f t="shared" si="90"/>
        <v>3.7523148148102337</v>
      </c>
      <c r="M2904" s="7">
        <f t="shared" si="91"/>
        <v>0</v>
      </c>
    </row>
    <row r="2905" spans="1:13" x14ac:dyDescent="0.3">
      <c r="A2905" s="6">
        <v>64637</v>
      </c>
      <c r="B2905" s="6" t="s">
        <v>5216</v>
      </c>
      <c r="C2905" s="13">
        <v>45594.251064814816</v>
      </c>
      <c r="D2905" s="6" t="s">
        <v>2783</v>
      </c>
      <c r="E2905" s="13">
        <v>45595.323645833334</v>
      </c>
      <c r="F2905" s="6" t="s">
        <v>5217</v>
      </c>
      <c r="G2905" s="13">
        <v>45602.538090277776</v>
      </c>
      <c r="H2905" s="6" t="s">
        <v>14</v>
      </c>
      <c r="I2905" s="6" t="s">
        <v>25</v>
      </c>
      <c r="J2905" s="6" t="s">
        <v>18</v>
      </c>
      <c r="K2905" s="6" t="s">
        <v>207</v>
      </c>
      <c r="L2905" s="7">
        <f t="shared" si="90"/>
        <v>7.2144444444420515</v>
      </c>
      <c r="M2905" s="7">
        <f t="shared" si="91"/>
        <v>0</v>
      </c>
    </row>
    <row r="2906" spans="1:13" x14ac:dyDescent="0.3">
      <c r="A2906" s="6">
        <v>64640</v>
      </c>
      <c r="B2906" s="6" t="s">
        <v>5218</v>
      </c>
      <c r="C2906" s="13">
        <v>45594.252708333333</v>
      </c>
      <c r="D2906" s="6" t="s">
        <v>2745</v>
      </c>
      <c r="E2906" s="13">
        <v>45595.330648148149</v>
      </c>
      <c r="F2906" s="6" t="s">
        <v>5219</v>
      </c>
      <c r="G2906" s="13">
        <v>45597.35601851852</v>
      </c>
      <c r="H2906" s="6" t="s">
        <v>14</v>
      </c>
      <c r="I2906" s="6" t="s">
        <v>111</v>
      </c>
      <c r="J2906" s="6" t="s">
        <v>11</v>
      </c>
      <c r="K2906" s="6" t="s">
        <v>140</v>
      </c>
      <c r="L2906" s="7">
        <f t="shared" si="90"/>
        <v>2.0253703703710926</v>
      </c>
      <c r="M2906" s="7">
        <f t="shared" si="91"/>
        <v>0</v>
      </c>
    </row>
    <row r="2907" spans="1:13" x14ac:dyDescent="0.3">
      <c r="A2907" s="6">
        <v>64660</v>
      </c>
      <c r="B2907" s="6" t="s">
        <v>5220</v>
      </c>
      <c r="C2907" s="13">
        <v>45594.269375000003</v>
      </c>
      <c r="D2907" s="6" t="s">
        <v>1964</v>
      </c>
      <c r="E2907" s="13">
        <v>45595.323576388888</v>
      </c>
      <c r="F2907" s="6" t="s">
        <v>5221</v>
      </c>
      <c r="G2907" s="13">
        <v>45596.277928240743</v>
      </c>
      <c r="H2907" s="6" t="s">
        <v>14</v>
      </c>
      <c r="I2907" s="6" t="s">
        <v>25</v>
      </c>
      <c r="J2907" s="6" t="s">
        <v>33</v>
      </c>
      <c r="K2907" s="6" t="s">
        <v>115</v>
      </c>
      <c r="L2907" s="7">
        <f t="shared" si="90"/>
        <v>0.95435185185488081</v>
      </c>
      <c r="M2907" s="7">
        <f t="shared" si="91"/>
        <v>0</v>
      </c>
    </row>
    <row r="2908" spans="1:13" x14ac:dyDescent="0.3">
      <c r="A2908" s="6">
        <v>64673</v>
      </c>
      <c r="B2908" s="6" t="s">
        <v>5222</v>
      </c>
      <c r="C2908" s="13">
        <v>45594.282233796293</v>
      </c>
      <c r="D2908" s="6" t="s">
        <v>2785</v>
      </c>
      <c r="E2908" s="13">
        <v>45595.323634259257</v>
      </c>
      <c r="F2908" s="6"/>
      <c r="G2908" s="13"/>
      <c r="H2908" s="6" t="s">
        <v>9</v>
      </c>
      <c r="I2908" s="6" t="s">
        <v>92</v>
      </c>
      <c r="J2908" s="6" t="s">
        <v>11</v>
      </c>
      <c r="K2908" s="6" t="s">
        <v>15</v>
      </c>
      <c r="L2908" s="7" t="str">
        <f t="shared" si="90"/>
        <v/>
      </c>
      <c r="M2908" s="7">
        <f t="shared" si="91"/>
        <v>1</v>
      </c>
    </row>
    <row r="2909" spans="1:13" x14ac:dyDescent="0.3">
      <c r="A2909" s="6">
        <v>64677</v>
      </c>
      <c r="B2909" s="6" t="s">
        <v>5223</v>
      </c>
      <c r="C2909" s="13">
        <v>45594.284155092595</v>
      </c>
      <c r="D2909" s="6" t="s">
        <v>1964</v>
      </c>
      <c r="E2909" s="13">
        <v>45595.323576388888</v>
      </c>
      <c r="F2909" s="6" t="s">
        <v>5224</v>
      </c>
      <c r="G2909" s="13">
        <v>45597.307268518518</v>
      </c>
      <c r="H2909" s="6" t="s">
        <v>14</v>
      </c>
      <c r="I2909" s="6" t="s">
        <v>287</v>
      </c>
      <c r="J2909" s="6" t="s">
        <v>18</v>
      </c>
      <c r="K2909" s="6" t="s">
        <v>31</v>
      </c>
      <c r="L2909" s="7">
        <f t="shared" si="90"/>
        <v>1.9836921296300716</v>
      </c>
      <c r="M2909" s="7">
        <f t="shared" si="91"/>
        <v>0</v>
      </c>
    </row>
    <row r="2910" spans="1:13" x14ac:dyDescent="0.3">
      <c r="A2910" s="6">
        <v>64679</v>
      </c>
      <c r="B2910" s="6" t="s">
        <v>5225</v>
      </c>
      <c r="C2910" s="13">
        <v>45594.287465277775</v>
      </c>
      <c r="D2910" s="6" t="s">
        <v>2745</v>
      </c>
      <c r="E2910" s="13">
        <v>45595.330648148149</v>
      </c>
      <c r="F2910" s="6" t="s">
        <v>5226</v>
      </c>
      <c r="G2910" s="13">
        <v>45596.397569444445</v>
      </c>
      <c r="H2910" s="6" t="s">
        <v>14</v>
      </c>
      <c r="I2910" s="6" t="s">
        <v>29</v>
      </c>
      <c r="J2910" s="6" t="s">
        <v>18</v>
      </c>
      <c r="K2910" s="6" t="s">
        <v>93</v>
      </c>
      <c r="L2910" s="7">
        <f t="shared" si="90"/>
        <v>1.0669212962966412</v>
      </c>
      <c r="M2910" s="7">
        <f t="shared" si="91"/>
        <v>0</v>
      </c>
    </row>
    <row r="2911" spans="1:13" x14ac:dyDescent="0.3">
      <c r="A2911" s="6">
        <v>64680</v>
      </c>
      <c r="B2911" s="6" t="s">
        <v>5227</v>
      </c>
      <c r="C2911" s="13">
        <v>45594.288159722222</v>
      </c>
      <c r="D2911" s="6" t="s">
        <v>2766</v>
      </c>
      <c r="E2911" s="13">
        <v>45595.330671296295</v>
      </c>
      <c r="F2911" s="6"/>
      <c r="G2911" s="13"/>
      <c r="H2911" s="6" t="s">
        <v>5536</v>
      </c>
      <c r="I2911" s="6" t="s">
        <v>116</v>
      </c>
      <c r="J2911" s="6" t="s">
        <v>18</v>
      </c>
      <c r="K2911" s="6" t="s">
        <v>39</v>
      </c>
      <c r="L2911" s="7" t="str">
        <f t="shared" si="90"/>
        <v/>
      </c>
      <c r="M2911" s="7">
        <f t="shared" si="91"/>
        <v>0</v>
      </c>
    </row>
    <row r="2912" spans="1:13" x14ac:dyDescent="0.3">
      <c r="A2912" s="6">
        <v>64683</v>
      </c>
      <c r="B2912" s="6" t="s">
        <v>5228</v>
      </c>
      <c r="C2912" s="13">
        <v>45594.291030092594</v>
      </c>
      <c r="D2912" s="6" t="s">
        <v>205</v>
      </c>
      <c r="E2912" s="13">
        <v>45595.323599537034</v>
      </c>
      <c r="F2912" s="6" t="s">
        <v>5229</v>
      </c>
      <c r="G2912" s="13">
        <v>45597.147928240738</v>
      </c>
      <c r="H2912" s="6" t="s">
        <v>14</v>
      </c>
      <c r="I2912" s="6" t="s">
        <v>114</v>
      </c>
      <c r="J2912" s="6" t="s">
        <v>11</v>
      </c>
      <c r="K2912" s="6" t="s">
        <v>31</v>
      </c>
      <c r="L2912" s="7">
        <f t="shared" si="90"/>
        <v>1.8243287037039408</v>
      </c>
      <c r="M2912" s="7">
        <f t="shared" si="91"/>
        <v>0</v>
      </c>
    </row>
    <row r="2913" spans="1:13" x14ac:dyDescent="0.3">
      <c r="A2913" s="6">
        <v>64690</v>
      </c>
      <c r="B2913" s="6" t="s">
        <v>5230</v>
      </c>
      <c r="C2913" s="13">
        <v>45594.297442129631</v>
      </c>
      <c r="D2913" s="6" t="s">
        <v>205</v>
      </c>
      <c r="E2913" s="13">
        <v>45595.323599537034</v>
      </c>
      <c r="F2913" s="6"/>
      <c r="G2913" s="13"/>
      <c r="H2913" s="6" t="s">
        <v>5536</v>
      </c>
      <c r="I2913" s="6" t="s">
        <v>287</v>
      </c>
      <c r="J2913" s="6" t="s">
        <v>18</v>
      </c>
      <c r="K2913" s="6" t="s">
        <v>15</v>
      </c>
      <c r="L2913" s="7" t="str">
        <f t="shared" si="90"/>
        <v/>
      </c>
      <c r="M2913" s="7">
        <f t="shared" si="91"/>
        <v>0</v>
      </c>
    </row>
    <row r="2914" spans="1:13" x14ac:dyDescent="0.3">
      <c r="A2914" s="6">
        <v>64691</v>
      </c>
      <c r="B2914" s="6" t="s">
        <v>5231</v>
      </c>
      <c r="C2914" s="13">
        <v>45594.298958333333</v>
      </c>
      <c r="D2914" s="6" t="s">
        <v>741</v>
      </c>
      <c r="E2914" s="13">
        <v>45595.330659722225</v>
      </c>
      <c r="F2914" s="6" t="s">
        <v>5232</v>
      </c>
      <c r="G2914" s="13">
        <v>45596.445636574077</v>
      </c>
      <c r="H2914" s="6" t="s">
        <v>14</v>
      </c>
      <c r="I2914" s="6" t="s">
        <v>111</v>
      </c>
      <c r="J2914" s="6" t="s">
        <v>11</v>
      </c>
      <c r="K2914" s="6" t="s">
        <v>15</v>
      </c>
      <c r="L2914" s="7">
        <f t="shared" si="90"/>
        <v>1.1149768518516794</v>
      </c>
      <c r="M2914" s="7">
        <f t="shared" si="91"/>
        <v>0</v>
      </c>
    </row>
    <row r="2915" spans="1:13" x14ac:dyDescent="0.3">
      <c r="A2915" s="6">
        <v>64705</v>
      </c>
      <c r="B2915" s="6" t="s">
        <v>5233</v>
      </c>
      <c r="C2915" s="13">
        <v>45594.318935185183</v>
      </c>
      <c r="D2915" s="6" t="s">
        <v>741</v>
      </c>
      <c r="E2915" s="13">
        <v>45595.330659722225</v>
      </c>
      <c r="F2915" s="6"/>
      <c r="G2915" s="13"/>
      <c r="H2915" s="6" t="s">
        <v>9</v>
      </c>
      <c r="I2915" s="6" t="s">
        <v>116</v>
      </c>
      <c r="J2915" s="6" t="s">
        <v>18</v>
      </c>
      <c r="K2915" s="6" t="s">
        <v>26</v>
      </c>
      <c r="L2915" s="7" t="str">
        <f t="shared" si="90"/>
        <v/>
      </c>
      <c r="M2915" s="7">
        <f t="shared" si="91"/>
        <v>1</v>
      </c>
    </row>
    <row r="2916" spans="1:13" x14ac:dyDescent="0.3">
      <c r="A2916" s="6">
        <v>61391</v>
      </c>
      <c r="B2916" s="6" t="s">
        <v>5234</v>
      </c>
      <c r="C2916" s="13">
        <v>45590.363553240742</v>
      </c>
      <c r="D2916" s="6" t="s">
        <v>104</v>
      </c>
      <c r="E2916" s="13">
        <v>45591.402789351851</v>
      </c>
      <c r="F2916" s="6"/>
      <c r="G2916" s="13"/>
      <c r="H2916" s="6" t="s">
        <v>9</v>
      </c>
      <c r="I2916" s="6" t="s">
        <v>95</v>
      </c>
      <c r="J2916" s="6" t="s">
        <v>18</v>
      </c>
      <c r="K2916" s="6" t="s">
        <v>15</v>
      </c>
      <c r="L2916" s="7" t="str">
        <f t="shared" si="90"/>
        <v/>
      </c>
      <c r="M2916" s="7">
        <f t="shared" si="91"/>
        <v>1</v>
      </c>
    </row>
    <row r="2917" spans="1:13" x14ac:dyDescent="0.3">
      <c r="A2917" s="6">
        <v>61395</v>
      </c>
      <c r="B2917" s="6" t="s">
        <v>5235</v>
      </c>
      <c r="C2917" s="13">
        <v>45590.366342592592</v>
      </c>
      <c r="D2917" s="6" t="s">
        <v>503</v>
      </c>
      <c r="E2917" s="13">
        <v>45591.402766203704</v>
      </c>
      <c r="F2917" s="6" t="s">
        <v>5236</v>
      </c>
      <c r="G2917" s="13">
        <v>45598.16138888889</v>
      </c>
      <c r="H2917" s="6" t="s">
        <v>14</v>
      </c>
      <c r="I2917" s="6" t="s">
        <v>92</v>
      </c>
      <c r="J2917" s="6" t="s">
        <v>11</v>
      </c>
      <c r="K2917" s="6" t="s">
        <v>24</v>
      </c>
      <c r="L2917" s="7">
        <f t="shared" si="90"/>
        <v>6.7586226851854008</v>
      </c>
      <c r="M2917" s="7">
        <f t="shared" si="91"/>
        <v>0</v>
      </c>
    </row>
    <row r="2918" spans="1:13" x14ac:dyDescent="0.3">
      <c r="A2918" s="6">
        <v>61408</v>
      </c>
      <c r="B2918" s="6" t="s">
        <v>5237</v>
      </c>
      <c r="C2918" s="13">
        <v>45590.379143518519</v>
      </c>
      <c r="D2918" s="6" t="s">
        <v>2227</v>
      </c>
      <c r="E2918" s="13">
        <v>45591.414375</v>
      </c>
      <c r="F2918" s="6" t="s">
        <v>5238</v>
      </c>
      <c r="G2918" s="13">
        <v>45599.529791666668</v>
      </c>
      <c r="H2918" s="6" t="s">
        <v>14</v>
      </c>
      <c r="I2918" s="6" t="s">
        <v>92</v>
      </c>
      <c r="J2918" s="6" t="s">
        <v>11</v>
      </c>
      <c r="K2918" s="6" t="s">
        <v>26</v>
      </c>
      <c r="L2918" s="7">
        <f t="shared" si="90"/>
        <v>8.1154166666674428</v>
      </c>
      <c r="M2918" s="7">
        <f t="shared" si="91"/>
        <v>0</v>
      </c>
    </row>
    <row r="2919" spans="1:13" x14ac:dyDescent="0.3">
      <c r="A2919" s="6">
        <v>61412</v>
      </c>
      <c r="B2919" s="6" t="s">
        <v>5239</v>
      </c>
      <c r="C2919" s="13">
        <v>45590.380891203706</v>
      </c>
      <c r="D2919" s="6" t="s">
        <v>104</v>
      </c>
      <c r="E2919" s="13">
        <v>45591.402789351851</v>
      </c>
      <c r="F2919" s="6" t="s">
        <v>5240</v>
      </c>
      <c r="G2919" s="13">
        <v>45598.362361111111</v>
      </c>
      <c r="H2919" s="6" t="s">
        <v>14</v>
      </c>
      <c r="I2919" s="6" t="s">
        <v>114</v>
      </c>
      <c r="J2919" s="6" t="s">
        <v>11</v>
      </c>
      <c r="K2919" s="6" t="s">
        <v>21</v>
      </c>
      <c r="L2919" s="7">
        <f t="shared" si="90"/>
        <v>6.9595717592601432</v>
      </c>
      <c r="M2919" s="7">
        <f t="shared" si="91"/>
        <v>0</v>
      </c>
    </row>
    <row r="2920" spans="1:13" x14ac:dyDescent="0.3">
      <c r="A2920" s="6">
        <v>61428</v>
      </c>
      <c r="B2920" s="6" t="s">
        <v>5241</v>
      </c>
      <c r="C2920" s="13">
        <v>45590.389293981483</v>
      </c>
      <c r="D2920" s="6" t="s">
        <v>2220</v>
      </c>
      <c r="E2920" s="13">
        <v>45591.402754629627</v>
      </c>
      <c r="F2920" s="6" t="s">
        <v>5242</v>
      </c>
      <c r="G2920" s="13">
        <v>45596.062719907408</v>
      </c>
      <c r="H2920" s="6" t="s">
        <v>14</v>
      </c>
      <c r="I2920" s="6" t="s">
        <v>92</v>
      </c>
      <c r="J2920" s="6" t="s">
        <v>11</v>
      </c>
      <c r="K2920" s="6" t="s">
        <v>188</v>
      </c>
      <c r="L2920" s="7">
        <f t="shared" si="90"/>
        <v>4.6599652777804295</v>
      </c>
      <c r="M2920" s="7">
        <f t="shared" si="91"/>
        <v>0</v>
      </c>
    </row>
    <row r="2921" spans="1:13" x14ac:dyDescent="0.3">
      <c r="A2921" s="6">
        <v>61470</v>
      </c>
      <c r="B2921" s="6" t="s">
        <v>5243</v>
      </c>
      <c r="C2921" s="13">
        <v>45590.430868055555</v>
      </c>
      <c r="D2921" s="6" t="s">
        <v>2137</v>
      </c>
      <c r="E2921" s="13">
        <v>45591.414398148147</v>
      </c>
      <c r="F2921" s="6"/>
      <c r="G2921" s="13"/>
      <c r="H2921" s="6" t="s">
        <v>5536</v>
      </c>
      <c r="I2921" s="6" t="s">
        <v>287</v>
      </c>
      <c r="J2921" s="6" t="s">
        <v>33</v>
      </c>
      <c r="K2921" s="6" t="s">
        <v>55</v>
      </c>
      <c r="L2921" s="7" t="str">
        <f t="shared" si="90"/>
        <v/>
      </c>
      <c r="M2921" s="7">
        <f t="shared" si="91"/>
        <v>0</v>
      </c>
    </row>
    <row r="2922" spans="1:13" x14ac:dyDescent="0.3">
      <c r="A2922" s="6">
        <v>61484</v>
      </c>
      <c r="B2922" s="6" t="s">
        <v>5244</v>
      </c>
      <c r="C2922" s="13">
        <v>45590.448576388888</v>
      </c>
      <c r="D2922" s="6" t="s">
        <v>596</v>
      </c>
      <c r="E2922" s="13">
        <v>45591.414456018516</v>
      </c>
      <c r="F2922" s="6"/>
      <c r="G2922" s="13"/>
      <c r="H2922" s="6" t="s">
        <v>5536</v>
      </c>
      <c r="I2922" s="6" t="s">
        <v>88</v>
      </c>
      <c r="J2922" s="6" t="s">
        <v>18</v>
      </c>
      <c r="K2922" s="6" t="s">
        <v>34</v>
      </c>
      <c r="L2922" s="7" t="str">
        <f t="shared" si="90"/>
        <v/>
      </c>
      <c r="M2922" s="7">
        <f t="shared" si="91"/>
        <v>0</v>
      </c>
    </row>
    <row r="2923" spans="1:13" x14ac:dyDescent="0.3">
      <c r="A2923" s="6">
        <v>61497</v>
      </c>
      <c r="B2923" s="6" t="s">
        <v>5245</v>
      </c>
      <c r="C2923" s="13">
        <v>45590.464571759258</v>
      </c>
      <c r="D2923" s="6" t="s">
        <v>5246</v>
      </c>
      <c r="E2923" s="13">
        <v>45591.694467592592</v>
      </c>
      <c r="F2923" s="6" t="s">
        <v>5247</v>
      </c>
      <c r="G2923" s="13">
        <v>45600.776180555556</v>
      </c>
      <c r="H2923" s="6" t="s">
        <v>14</v>
      </c>
      <c r="I2923" s="6" t="s">
        <v>114</v>
      </c>
      <c r="J2923" s="6" t="s">
        <v>11</v>
      </c>
      <c r="K2923" s="6" t="s">
        <v>187</v>
      </c>
      <c r="L2923" s="7">
        <f t="shared" si="90"/>
        <v>9.0817129629649571</v>
      </c>
      <c r="M2923" s="7">
        <f t="shared" si="91"/>
        <v>0</v>
      </c>
    </row>
    <row r="2924" spans="1:13" x14ac:dyDescent="0.3">
      <c r="A2924" s="6">
        <v>61545</v>
      </c>
      <c r="B2924" s="6" t="s">
        <v>5248</v>
      </c>
      <c r="C2924" s="13">
        <v>45590.533900462964</v>
      </c>
      <c r="D2924" s="6" t="s">
        <v>2137</v>
      </c>
      <c r="E2924" s="13">
        <v>45591.414398148147</v>
      </c>
      <c r="F2924" s="6" t="s">
        <v>5249</v>
      </c>
      <c r="G2924" s="13">
        <v>45597.245671296296</v>
      </c>
      <c r="H2924" s="6" t="s">
        <v>14</v>
      </c>
      <c r="I2924" s="6" t="s">
        <v>50</v>
      </c>
      <c r="J2924" s="6" t="s">
        <v>18</v>
      </c>
      <c r="K2924" s="6" t="s">
        <v>68</v>
      </c>
      <c r="L2924" s="7">
        <f t="shared" si="90"/>
        <v>5.8312731481491937</v>
      </c>
      <c r="M2924" s="7">
        <f t="shared" si="91"/>
        <v>0</v>
      </c>
    </row>
    <row r="2925" spans="1:13" x14ac:dyDescent="0.3">
      <c r="A2925" s="6">
        <v>61548</v>
      </c>
      <c r="B2925" s="6" t="s">
        <v>5250</v>
      </c>
      <c r="C2925" s="13">
        <v>45590.537129629629</v>
      </c>
      <c r="D2925" s="6" t="s">
        <v>2214</v>
      </c>
      <c r="E2925" s="13">
        <v>45591.414386574077</v>
      </c>
      <c r="F2925" s="6" t="s">
        <v>5251</v>
      </c>
      <c r="G2925" s="13">
        <v>45597.236793981479</v>
      </c>
      <c r="H2925" s="6" t="s">
        <v>14</v>
      </c>
      <c r="I2925" s="6" t="s">
        <v>10</v>
      </c>
      <c r="J2925" s="6" t="s">
        <v>11</v>
      </c>
      <c r="K2925" s="6" t="s">
        <v>21</v>
      </c>
      <c r="L2925" s="7">
        <f t="shared" si="90"/>
        <v>5.822407407402352</v>
      </c>
      <c r="M2925" s="7">
        <f t="shared" si="91"/>
        <v>0</v>
      </c>
    </row>
    <row r="2926" spans="1:13" x14ac:dyDescent="0.3">
      <c r="A2926" s="6">
        <v>61606</v>
      </c>
      <c r="B2926" s="6" t="s">
        <v>5252</v>
      </c>
      <c r="C2926" s="13">
        <v>45590.635092592594</v>
      </c>
      <c r="D2926" s="6" t="s">
        <v>2137</v>
      </c>
      <c r="E2926" s="13">
        <v>45591.414398148147</v>
      </c>
      <c r="F2926" s="6" t="s">
        <v>5253</v>
      </c>
      <c r="G2926" s="13">
        <v>45600.302789351852</v>
      </c>
      <c r="H2926" s="6" t="s">
        <v>14</v>
      </c>
      <c r="I2926" s="6" t="s">
        <v>50</v>
      </c>
      <c r="J2926" s="6" t="s">
        <v>18</v>
      </c>
      <c r="K2926" s="6" t="s">
        <v>21</v>
      </c>
      <c r="L2926" s="7">
        <f t="shared" si="90"/>
        <v>8.888391203705396</v>
      </c>
      <c r="M2926" s="7">
        <f t="shared" si="91"/>
        <v>0</v>
      </c>
    </row>
    <row r="2927" spans="1:13" x14ac:dyDescent="0.3">
      <c r="A2927" s="6">
        <v>61611</v>
      </c>
      <c r="B2927" s="6" t="s">
        <v>5254</v>
      </c>
      <c r="C2927" s="13">
        <v>45590.63689814815</v>
      </c>
      <c r="D2927" s="6" t="s">
        <v>2220</v>
      </c>
      <c r="E2927" s="13">
        <v>45591.402754629627</v>
      </c>
      <c r="F2927" s="6" t="s">
        <v>5255</v>
      </c>
      <c r="G2927" s="13">
        <v>45595.222060185188</v>
      </c>
      <c r="H2927" s="6" t="s">
        <v>14</v>
      </c>
      <c r="I2927" s="6" t="s">
        <v>185</v>
      </c>
      <c r="J2927" s="6" t="s">
        <v>18</v>
      </c>
      <c r="K2927" s="6" t="s">
        <v>105</v>
      </c>
      <c r="L2927" s="7">
        <f t="shared" si="90"/>
        <v>3.8193055555602768</v>
      </c>
      <c r="M2927" s="7">
        <f t="shared" si="91"/>
        <v>0</v>
      </c>
    </row>
    <row r="2928" spans="1:13" x14ac:dyDescent="0.3">
      <c r="A2928" s="6">
        <v>61635</v>
      </c>
      <c r="B2928" s="6" t="s">
        <v>5256</v>
      </c>
      <c r="C2928" s="13">
        <v>45590.673159722224</v>
      </c>
      <c r="D2928" s="6" t="s">
        <v>503</v>
      </c>
      <c r="E2928" s="13">
        <v>45591.402766203704</v>
      </c>
      <c r="F2928" s="6"/>
      <c r="G2928" s="13"/>
      <c r="H2928" s="6" t="s">
        <v>9</v>
      </c>
      <c r="I2928" s="6" t="s">
        <v>88</v>
      </c>
      <c r="J2928" s="6" t="s">
        <v>18</v>
      </c>
      <c r="K2928" s="6" t="s">
        <v>137</v>
      </c>
      <c r="L2928" s="7" t="str">
        <f t="shared" si="90"/>
        <v/>
      </c>
      <c r="M2928" s="7">
        <f t="shared" si="91"/>
        <v>1</v>
      </c>
    </row>
    <row r="2929" spans="1:13" x14ac:dyDescent="0.3">
      <c r="A2929" s="6">
        <v>61718</v>
      </c>
      <c r="B2929" s="6" t="s">
        <v>5257</v>
      </c>
      <c r="C2929" s="13">
        <v>45590.797465277778</v>
      </c>
      <c r="D2929" s="6" t="s">
        <v>4188</v>
      </c>
      <c r="E2929" s="13">
        <v>45594.291493055556</v>
      </c>
      <c r="F2929" s="6" t="s">
        <v>5258</v>
      </c>
      <c r="G2929" s="13">
        <v>45600.608599537038</v>
      </c>
      <c r="H2929" s="6" t="s">
        <v>14</v>
      </c>
      <c r="I2929" s="6" t="s">
        <v>50</v>
      </c>
      <c r="J2929" s="6" t="s">
        <v>33</v>
      </c>
      <c r="K2929" s="6" t="s">
        <v>21</v>
      </c>
      <c r="L2929" s="7">
        <f t="shared" si="90"/>
        <v>6.3171064814814599</v>
      </c>
      <c r="M2929" s="7">
        <f t="shared" si="91"/>
        <v>0</v>
      </c>
    </row>
    <row r="2930" spans="1:13" x14ac:dyDescent="0.3">
      <c r="A2930" s="6">
        <v>61757</v>
      </c>
      <c r="B2930" s="6" t="s">
        <v>5259</v>
      </c>
      <c r="C2930" s="13">
        <v>45590.831666666665</v>
      </c>
      <c r="D2930" s="6" t="s">
        <v>4752</v>
      </c>
      <c r="E2930" s="13">
        <v>45602.336493055554</v>
      </c>
      <c r="F2930" s="6"/>
      <c r="G2930" s="13"/>
      <c r="H2930" s="6" t="s">
        <v>35</v>
      </c>
      <c r="I2930" s="6" t="s">
        <v>278</v>
      </c>
      <c r="J2930" s="6" t="s">
        <v>33</v>
      </c>
      <c r="K2930" s="6" t="s">
        <v>140</v>
      </c>
      <c r="L2930" s="7" t="str">
        <f t="shared" si="90"/>
        <v/>
      </c>
      <c r="M2930" s="7">
        <f t="shared" si="91"/>
        <v>0</v>
      </c>
    </row>
    <row r="2931" spans="1:13" x14ac:dyDescent="0.3">
      <c r="A2931" s="6">
        <v>61761</v>
      </c>
      <c r="B2931" s="6" t="s">
        <v>5260</v>
      </c>
      <c r="C2931" s="13">
        <v>45590.833449074074</v>
      </c>
      <c r="D2931" s="6" t="s">
        <v>741</v>
      </c>
      <c r="E2931" s="13">
        <v>45595.330659722225</v>
      </c>
      <c r="F2931" s="6" t="s">
        <v>5261</v>
      </c>
      <c r="G2931" s="13">
        <v>45597.189201388886</v>
      </c>
      <c r="H2931" s="6" t="s">
        <v>14</v>
      </c>
      <c r="I2931" s="6" t="s">
        <v>50</v>
      </c>
      <c r="J2931" s="6" t="s">
        <v>18</v>
      </c>
      <c r="K2931" s="6" t="s">
        <v>219</v>
      </c>
      <c r="L2931" s="7">
        <f t="shared" si="90"/>
        <v>1.8585416666610399</v>
      </c>
      <c r="M2931" s="7">
        <f t="shared" si="91"/>
        <v>0</v>
      </c>
    </row>
    <row r="2932" spans="1:13" x14ac:dyDescent="0.3">
      <c r="A2932" s="6">
        <v>61772</v>
      </c>
      <c r="B2932" s="6" t="s">
        <v>5262</v>
      </c>
      <c r="C2932" s="13">
        <v>45590.851006944446</v>
      </c>
      <c r="D2932" s="6" t="s">
        <v>503</v>
      </c>
      <c r="E2932" s="13">
        <v>45591.402766203704</v>
      </c>
      <c r="F2932" s="6"/>
      <c r="G2932" s="13"/>
      <c r="H2932" s="6" t="s">
        <v>5536</v>
      </c>
      <c r="I2932" s="6" t="s">
        <v>92</v>
      </c>
      <c r="J2932" s="6" t="s">
        <v>11</v>
      </c>
      <c r="K2932" s="6" t="s">
        <v>148</v>
      </c>
      <c r="L2932" s="7" t="str">
        <f t="shared" si="90"/>
        <v/>
      </c>
      <c r="M2932" s="7">
        <f t="shared" si="91"/>
        <v>0</v>
      </c>
    </row>
    <row r="2933" spans="1:13" x14ac:dyDescent="0.3">
      <c r="A2933" s="6">
        <v>61810</v>
      </c>
      <c r="B2933" s="6" t="s">
        <v>5263</v>
      </c>
      <c r="C2933" s="13">
        <v>45590.884421296294</v>
      </c>
      <c r="D2933" s="6" t="s">
        <v>2137</v>
      </c>
      <c r="E2933" s="13">
        <v>45591.414398148147</v>
      </c>
      <c r="F2933" s="6"/>
      <c r="G2933" s="13"/>
      <c r="H2933" s="6" t="s">
        <v>5536</v>
      </c>
      <c r="I2933" s="6" t="s">
        <v>214</v>
      </c>
      <c r="J2933" s="6" t="s">
        <v>11</v>
      </c>
      <c r="K2933" s="6" t="s">
        <v>69</v>
      </c>
      <c r="L2933" s="7" t="str">
        <f t="shared" si="90"/>
        <v/>
      </c>
      <c r="M2933" s="7">
        <f t="shared" si="91"/>
        <v>0</v>
      </c>
    </row>
    <row r="2934" spans="1:13" x14ac:dyDescent="0.3">
      <c r="A2934" s="6">
        <v>61812</v>
      </c>
      <c r="B2934" s="6" t="s">
        <v>5264</v>
      </c>
      <c r="C2934" s="13">
        <v>45590.885115740741</v>
      </c>
      <c r="D2934" s="6" t="s">
        <v>503</v>
      </c>
      <c r="E2934" s="13">
        <v>45591.402766203704</v>
      </c>
      <c r="F2934" s="6" t="s">
        <v>5265</v>
      </c>
      <c r="G2934" s="13">
        <v>45596.284166666665</v>
      </c>
      <c r="H2934" s="6" t="s">
        <v>14</v>
      </c>
      <c r="I2934" s="6" t="s">
        <v>92</v>
      </c>
      <c r="J2934" s="6" t="s">
        <v>11</v>
      </c>
      <c r="K2934" s="6" t="s">
        <v>26</v>
      </c>
      <c r="L2934" s="7">
        <f t="shared" si="90"/>
        <v>4.8814004629603005</v>
      </c>
      <c r="M2934" s="7">
        <f t="shared" si="91"/>
        <v>0</v>
      </c>
    </row>
    <row r="2935" spans="1:13" x14ac:dyDescent="0.3">
      <c r="A2935" s="6">
        <v>61853</v>
      </c>
      <c r="B2935" s="6" t="s">
        <v>5266</v>
      </c>
      <c r="C2935" s="13">
        <v>45590.916944444441</v>
      </c>
      <c r="D2935" s="6" t="s">
        <v>1964</v>
      </c>
      <c r="E2935" s="13">
        <v>45595.323576388888</v>
      </c>
      <c r="F2935" s="6" t="s">
        <v>5267</v>
      </c>
      <c r="G2935" s="13">
        <v>45601.405324074076</v>
      </c>
      <c r="H2935" s="6" t="s">
        <v>14</v>
      </c>
      <c r="I2935" s="6" t="s">
        <v>50</v>
      </c>
      <c r="J2935" s="6" t="s">
        <v>18</v>
      </c>
      <c r="K2935" s="6" t="s">
        <v>24</v>
      </c>
      <c r="L2935" s="7">
        <f t="shared" si="90"/>
        <v>6.0817476851880201</v>
      </c>
      <c r="M2935" s="7">
        <f t="shared" si="91"/>
        <v>0</v>
      </c>
    </row>
    <row r="2936" spans="1:13" x14ac:dyDescent="0.3">
      <c r="A2936" s="6">
        <v>61861</v>
      </c>
      <c r="B2936" s="6" t="s">
        <v>5268</v>
      </c>
      <c r="C2936" s="13">
        <v>45590.917048611111</v>
      </c>
      <c r="D2936" s="6" t="s">
        <v>691</v>
      </c>
      <c r="E2936" s="13">
        <v>45592.339675925927</v>
      </c>
      <c r="F2936" s="6" t="s">
        <v>5269</v>
      </c>
      <c r="G2936" s="13">
        <v>45596.147800925923</v>
      </c>
      <c r="H2936" s="6" t="s">
        <v>14</v>
      </c>
      <c r="I2936" s="6" t="s">
        <v>185</v>
      </c>
      <c r="J2936" s="6" t="s">
        <v>18</v>
      </c>
      <c r="K2936" s="6" t="s">
        <v>34</v>
      </c>
      <c r="L2936" s="7">
        <f t="shared" si="90"/>
        <v>3.8081249999959255</v>
      </c>
      <c r="M2936" s="7">
        <f t="shared" si="91"/>
        <v>0</v>
      </c>
    </row>
    <row r="2937" spans="1:13" x14ac:dyDescent="0.3">
      <c r="A2937" s="6">
        <v>61906</v>
      </c>
      <c r="B2937" s="6" t="s">
        <v>5270</v>
      </c>
      <c r="C2937" s="13">
        <v>45590.917696759258</v>
      </c>
      <c r="D2937" s="6" t="s">
        <v>691</v>
      </c>
      <c r="E2937" s="13">
        <v>45592.339675925927</v>
      </c>
      <c r="F2937" s="6" t="s">
        <v>5271</v>
      </c>
      <c r="G2937" s="13">
        <v>45596.198171296295</v>
      </c>
      <c r="H2937" s="6" t="s">
        <v>14</v>
      </c>
      <c r="I2937" s="6" t="s">
        <v>287</v>
      </c>
      <c r="J2937" s="6" t="s">
        <v>18</v>
      </c>
      <c r="K2937" s="6" t="s">
        <v>160</v>
      </c>
      <c r="L2937" s="7">
        <f t="shared" si="90"/>
        <v>3.8584953703684732</v>
      </c>
      <c r="M2937" s="7">
        <f t="shared" si="91"/>
        <v>0</v>
      </c>
    </row>
    <row r="2938" spans="1:13" x14ac:dyDescent="0.3">
      <c r="A2938" s="6">
        <v>61938</v>
      </c>
      <c r="B2938" s="6" t="s">
        <v>5272</v>
      </c>
      <c r="C2938" s="13">
        <v>45590.918310185189</v>
      </c>
      <c r="D2938" s="6" t="s">
        <v>3416</v>
      </c>
      <c r="E2938" s="13">
        <v>45592.33965277778</v>
      </c>
      <c r="F2938" s="6" t="s">
        <v>5273</v>
      </c>
      <c r="G2938" s="13">
        <v>45598.409236111111</v>
      </c>
      <c r="H2938" s="6" t="s">
        <v>14</v>
      </c>
      <c r="I2938" s="6" t="s">
        <v>83</v>
      </c>
      <c r="J2938" s="6" t="s">
        <v>18</v>
      </c>
      <c r="K2938" s="6" t="s">
        <v>42</v>
      </c>
      <c r="L2938" s="7">
        <f t="shared" si="90"/>
        <v>6.0695833333302289</v>
      </c>
      <c r="M2938" s="7">
        <f t="shared" si="91"/>
        <v>0</v>
      </c>
    </row>
    <row r="2939" spans="1:13" x14ac:dyDescent="0.3">
      <c r="A2939" s="6">
        <v>61946</v>
      </c>
      <c r="B2939" s="6" t="s">
        <v>5274</v>
      </c>
      <c r="C2939" s="13">
        <v>45590.919432870367</v>
      </c>
      <c r="D2939" s="6" t="s">
        <v>3416</v>
      </c>
      <c r="E2939" s="13">
        <v>45592.33965277778</v>
      </c>
      <c r="F2939" s="6"/>
      <c r="G2939" s="13"/>
      <c r="H2939" s="6" t="s">
        <v>35</v>
      </c>
      <c r="I2939" s="6" t="s">
        <v>10</v>
      </c>
      <c r="J2939" s="6" t="s">
        <v>11</v>
      </c>
      <c r="K2939" s="6" t="s">
        <v>137</v>
      </c>
      <c r="L2939" s="7" t="str">
        <f t="shared" si="90"/>
        <v/>
      </c>
      <c r="M2939" s="7">
        <f t="shared" si="91"/>
        <v>0</v>
      </c>
    </row>
    <row r="2940" spans="1:13" x14ac:dyDescent="0.3">
      <c r="A2940" s="6">
        <v>61949</v>
      </c>
      <c r="B2940" s="6" t="s">
        <v>5275</v>
      </c>
      <c r="C2940" s="13">
        <v>45590.924085648148</v>
      </c>
      <c r="D2940" s="6" t="s">
        <v>3408</v>
      </c>
      <c r="E2940" s="13">
        <v>45592.339629629627</v>
      </c>
      <c r="F2940" s="6" t="s">
        <v>5276</v>
      </c>
      <c r="G2940" s="13">
        <v>45596.402615740742</v>
      </c>
      <c r="H2940" s="6" t="s">
        <v>14</v>
      </c>
      <c r="I2940" s="6" t="s">
        <v>92</v>
      </c>
      <c r="J2940" s="6" t="s">
        <v>11</v>
      </c>
      <c r="K2940" s="6" t="s">
        <v>460</v>
      </c>
      <c r="L2940" s="7">
        <f t="shared" si="90"/>
        <v>4.062986111115606</v>
      </c>
      <c r="M2940" s="7">
        <f t="shared" si="91"/>
        <v>0</v>
      </c>
    </row>
    <row r="2941" spans="1:13" x14ac:dyDescent="0.3">
      <c r="A2941" s="6">
        <v>61983</v>
      </c>
      <c r="B2941" s="6" t="s">
        <v>5277</v>
      </c>
      <c r="C2941" s="13">
        <v>45590.963842592595</v>
      </c>
      <c r="D2941" s="6" t="s">
        <v>375</v>
      </c>
      <c r="E2941" s="13">
        <v>45597.309791666667</v>
      </c>
      <c r="F2941" s="6" t="s">
        <v>5278</v>
      </c>
      <c r="G2941" s="13">
        <v>45603.246006944442</v>
      </c>
      <c r="H2941" s="6" t="s">
        <v>14</v>
      </c>
      <c r="I2941" s="6" t="s">
        <v>278</v>
      </c>
      <c r="J2941" s="6" t="s">
        <v>18</v>
      </c>
      <c r="K2941" s="6" t="s">
        <v>157</v>
      </c>
      <c r="L2941" s="7">
        <f t="shared" si="90"/>
        <v>5.9362152777757728</v>
      </c>
      <c r="M2941" s="7">
        <f t="shared" si="91"/>
        <v>0</v>
      </c>
    </row>
    <row r="2942" spans="1:13" x14ac:dyDescent="0.3">
      <c r="A2942" s="6">
        <v>61989</v>
      </c>
      <c r="B2942" s="6" t="s">
        <v>5279</v>
      </c>
      <c r="C2942" s="13">
        <v>45590.969444444447</v>
      </c>
      <c r="D2942" s="6" t="s">
        <v>3416</v>
      </c>
      <c r="E2942" s="13">
        <v>45592.33965277778</v>
      </c>
      <c r="F2942" s="6" t="s">
        <v>5280</v>
      </c>
      <c r="G2942" s="13">
        <v>45595.186331018522</v>
      </c>
      <c r="H2942" s="6" t="s">
        <v>14</v>
      </c>
      <c r="I2942" s="6" t="s">
        <v>114</v>
      </c>
      <c r="J2942" s="6" t="s">
        <v>11</v>
      </c>
      <c r="K2942" s="6" t="s">
        <v>150</v>
      </c>
      <c r="L2942" s="7">
        <f t="shared" si="90"/>
        <v>2.846678240741312</v>
      </c>
      <c r="M2942" s="7">
        <f t="shared" si="91"/>
        <v>0</v>
      </c>
    </row>
    <row r="2943" spans="1:13" x14ac:dyDescent="0.3">
      <c r="A2943" s="6">
        <v>62026</v>
      </c>
      <c r="B2943" s="6" t="s">
        <v>5281</v>
      </c>
      <c r="C2943" s="13">
        <v>45591.13821759259</v>
      </c>
      <c r="D2943" s="6" t="s">
        <v>2291</v>
      </c>
      <c r="E2943" s="13">
        <v>45592.33966435185</v>
      </c>
      <c r="F2943" s="6"/>
      <c r="G2943" s="13"/>
      <c r="H2943" s="6" t="s">
        <v>5536</v>
      </c>
      <c r="I2943" s="6" t="s">
        <v>25</v>
      </c>
      <c r="J2943" s="6" t="s">
        <v>18</v>
      </c>
      <c r="K2943" s="6" t="s">
        <v>140</v>
      </c>
      <c r="L2943" s="7" t="str">
        <f t="shared" si="90"/>
        <v/>
      </c>
      <c r="M2943" s="7">
        <f t="shared" si="91"/>
        <v>0</v>
      </c>
    </row>
    <row r="2944" spans="1:13" x14ac:dyDescent="0.3">
      <c r="A2944" s="6">
        <v>62071</v>
      </c>
      <c r="B2944" s="6" t="s">
        <v>5282</v>
      </c>
      <c r="C2944" s="13">
        <v>45591.238645833335</v>
      </c>
      <c r="D2944" s="6" t="s">
        <v>3513</v>
      </c>
      <c r="E2944" s="13">
        <v>45592.339699074073</v>
      </c>
      <c r="F2944" s="6" t="s">
        <v>5283</v>
      </c>
      <c r="G2944" s="13">
        <v>45599.263240740744</v>
      </c>
      <c r="H2944" s="6" t="s">
        <v>14</v>
      </c>
      <c r="I2944" s="6" t="s">
        <v>10</v>
      </c>
      <c r="J2944" s="6" t="s">
        <v>11</v>
      </c>
      <c r="K2944" s="6" t="s">
        <v>157</v>
      </c>
      <c r="L2944" s="7">
        <f t="shared" si="90"/>
        <v>6.9235416666706442</v>
      </c>
      <c r="M2944" s="7">
        <f t="shared" si="91"/>
        <v>0</v>
      </c>
    </row>
    <row r="2945" spans="1:13" x14ac:dyDescent="0.3">
      <c r="A2945" s="6">
        <v>62111</v>
      </c>
      <c r="B2945" s="6" t="s">
        <v>5284</v>
      </c>
      <c r="C2945" s="13">
        <v>45591.262592592589</v>
      </c>
      <c r="D2945" s="6" t="s">
        <v>2353</v>
      </c>
      <c r="E2945" s="13">
        <v>45592.339687500003</v>
      </c>
      <c r="F2945" s="6" t="s">
        <v>5285</v>
      </c>
      <c r="G2945" s="13">
        <v>45603.326689814814</v>
      </c>
      <c r="H2945" s="6" t="s">
        <v>14</v>
      </c>
      <c r="I2945" s="6" t="s">
        <v>20</v>
      </c>
      <c r="J2945" s="6" t="s">
        <v>18</v>
      </c>
      <c r="K2945" s="6" t="s">
        <v>86</v>
      </c>
      <c r="L2945" s="7">
        <f t="shared" si="90"/>
        <v>10.987002314810525</v>
      </c>
      <c r="M2945" s="7">
        <f t="shared" si="91"/>
        <v>0</v>
      </c>
    </row>
    <row r="2946" spans="1:13" x14ac:dyDescent="0.3">
      <c r="A2946" s="6">
        <v>62144</v>
      </c>
      <c r="B2946" s="6" t="s">
        <v>5286</v>
      </c>
      <c r="C2946" s="13">
        <v>45591.288437499999</v>
      </c>
      <c r="D2946" s="6" t="s">
        <v>5287</v>
      </c>
      <c r="E2946" s="13">
        <v>45592.631296296298</v>
      </c>
      <c r="F2946" s="6" t="s">
        <v>5288</v>
      </c>
      <c r="G2946" s="13">
        <v>45600.411597222221</v>
      </c>
      <c r="H2946" s="6" t="s">
        <v>14</v>
      </c>
      <c r="I2946" s="6" t="s">
        <v>111</v>
      </c>
      <c r="J2946" s="6" t="s">
        <v>11</v>
      </c>
      <c r="K2946" s="6" t="s">
        <v>21</v>
      </c>
      <c r="L2946" s="7">
        <f t="shared" ref="L2946:L3009" si="92">IF(OR(ISBLANK(G2946),ISBLANK(E2946)),"", G2946 - E2946)</f>
        <v>7.7803009259223472</v>
      </c>
      <c r="M2946" s="7">
        <f t="shared" ref="M2946:M3009" si="93">IF(H2946="Returned",1,0)</f>
        <v>0</v>
      </c>
    </row>
    <row r="2947" spans="1:13" x14ac:dyDescent="0.3">
      <c r="A2947" s="6">
        <v>62151</v>
      </c>
      <c r="B2947" s="6" t="s">
        <v>5289</v>
      </c>
      <c r="C2947" s="13">
        <v>45591.289826388886</v>
      </c>
      <c r="D2947" s="6" t="s">
        <v>2353</v>
      </c>
      <c r="E2947" s="13">
        <v>45592.339687500003</v>
      </c>
      <c r="F2947" s="6" t="s">
        <v>5290</v>
      </c>
      <c r="G2947" s="13">
        <v>45597.148101851853</v>
      </c>
      <c r="H2947" s="6" t="s">
        <v>14</v>
      </c>
      <c r="I2947" s="6" t="s">
        <v>111</v>
      </c>
      <c r="J2947" s="6" t="s">
        <v>11</v>
      </c>
      <c r="K2947" s="6" t="s">
        <v>227</v>
      </c>
      <c r="L2947" s="7">
        <f t="shared" si="92"/>
        <v>4.8084143518499332</v>
      </c>
      <c r="M2947" s="7">
        <f t="shared" si="93"/>
        <v>0</v>
      </c>
    </row>
    <row r="2948" spans="1:13" x14ac:dyDescent="0.3">
      <c r="A2948" s="6">
        <v>62187</v>
      </c>
      <c r="B2948" s="6" t="s">
        <v>5291</v>
      </c>
      <c r="C2948" s="13">
        <v>45591.315729166665</v>
      </c>
      <c r="D2948" s="6" t="s">
        <v>3408</v>
      </c>
      <c r="E2948" s="13">
        <v>45592.339629629627</v>
      </c>
      <c r="F2948" s="6" t="s">
        <v>5292</v>
      </c>
      <c r="G2948" s="13">
        <v>45600.368032407408</v>
      </c>
      <c r="H2948" s="6" t="s">
        <v>14</v>
      </c>
      <c r="I2948" s="6" t="s">
        <v>185</v>
      </c>
      <c r="J2948" s="6" t="s">
        <v>33</v>
      </c>
      <c r="K2948" s="6" t="s">
        <v>187</v>
      </c>
      <c r="L2948" s="7">
        <f t="shared" si="92"/>
        <v>8.0284027777815936</v>
      </c>
      <c r="M2948" s="7">
        <f t="shared" si="93"/>
        <v>0</v>
      </c>
    </row>
    <row r="2949" spans="1:13" x14ac:dyDescent="0.3">
      <c r="A2949" s="6">
        <v>62189</v>
      </c>
      <c r="B2949" s="6" t="s">
        <v>5293</v>
      </c>
      <c r="C2949" s="13">
        <v>45591.317499999997</v>
      </c>
      <c r="D2949" s="6" t="s">
        <v>1550</v>
      </c>
      <c r="E2949" s="13">
        <v>45596.289074074077</v>
      </c>
      <c r="F2949" s="6"/>
      <c r="G2949" s="13"/>
      <c r="H2949" s="6" t="s">
        <v>9</v>
      </c>
      <c r="I2949" s="6" t="s">
        <v>83</v>
      </c>
      <c r="J2949" s="6" t="s">
        <v>18</v>
      </c>
      <c r="K2949" s="6" t="s">
        <v>146</v>
      </c>
      <c r="L2949" s="7" t="str">
        <f t="shared" si="92"/>
        <v/>
      </c>
      <c r="M2949" s="7">
        <f t="shared" si="93"/>
        <v>1</v>
      </c>
    </row>
    <row r="2950" spans="1:13" x14ac:dyDescent="0.3">
      <c r="A2950" s="6">
        <v>61359</v>
      </c>
      <c r="B2950" s="6" t="s">
        <v>5294</v>
      </c>
      <c r="C2950" s="13">
        <v>45590.334953703707</v>
      </c>
      <c r="D2950" s="6" t="s">
        <v>2214</v>
      </c>
      <c r="E2950" s="13">
        <v>45591.414386574077</v>
      </c>
      <c r="F2950" s="6"/>
      <c r="G2950" s="13"/>
      <c r="H2950" s="6" t="s">
        <v>9</v>
      </c>
      <c r="I2950" s="6" t="s">
        <v>114</v>
      </c>
      <c r="J2950" s="6" t="s">
        <v>11</v>
      </c>
      <c r="K2950" s="6" t="s">
        <v>157</v>
      </c>
      <c r="L2950" s="7" t="str">
        <f t="shared" si="92"/>
        <v/>
      </c>
      <c r="M2950" s="7">
        <f t="shared" si="93"/>
        <v>1</v>
      </c>
    </row>
    <row r="2951" spans="1:13" x14ac:dyDescent="0.3">
      <c r="A2951" s="6">
        <v>61363</v>
      </c>
      <c r="B2951" s="6" t="s">
        <v>5295</v>
      </c>
      <c r="C2951" s="13">
        <v>45590.338101851848</v>
      </c>
      <c r="D2951" s="6" t="s">
        <v>2137</v>
      </c>
      <c r="E2951" s="13">
        <v>45591.414398148147</v>
      </c>
      <c r="F2951" s="6" t="s">
        <v>5296</v>
      </c>
      <c r="G2951" s="13">
        <v>45598.462083333332</v>
      </c>
      <c r="H2951" s="6" t="s">
        <v>14</v>
      </c>
      <c r="I2951" s="6" t="s">
        <v>10</v>
      </c>
      <c r="J2951" s="6" t="s">
        <v>11</v>
      </c>
      <c r="K2951" s="6" t="s">
        <v>39</v>
      </c>
      <c r="L2951" s="7">
        <f t="shared" si="92"/>
        <v>7.0476851851854008</v>
      </c>
      <c r="M2951" s="7">
        <f t="shared" si="93"/>
        <v>0</v>
      </c>
    </row>
    <row r="2952" spans="1:13" x14ac:dyDescent="0.3">
      <c r="A2952" s="6">
        <v>61366</v>
      </c>
      <c r="B2952" s="6" t="s">
        <v>5297</v>
      </c>
      <c r="C2952" s="13">
        <v>45590.339479166665</v>
      </c>
      <c r="D2952" s="6" t="s">
        <v>2137</v>
      </c>
      <c r="E2952" s="13">
        <v>45591.414398148147</v>
      </c>
      <c r="F2952" s="6" t="s">
        <v>5298</v>
      </c>
      <c r="G2952" s="13">
        <v>45599.412986111114</v>
      </c>
      <c r="H2952" s="6" t="s">
        <v>14</v>
      </c>
      <c r="I2952" s="6" t="s">
        <v>60</v>
      </c>
      <c r="J2952" s="6" t="s">
        <v>18</v>
      </c>
      <c r="K2952" s="6" t="s">
        <v>44</v>
      </c>
      <c r="L2952" s="7">
        <f t="shared" si="92"/>
        <v>7.9985879629675765</v>
      </c>
      <c r="M2952" s="7">
        <f t="shared" si="93"/>
        <v>0</v>
      </c>
    </row>
    <row r="2953" spans="1:13" x14ac:dyDescent="0.3">
      <c r="A2953" s="6">
        <v>61409</v>
      </c>
      <c r="B2953" s="6" t="s">
        <v>5299</v>
      </c>
      <c r="C2953" s="13">
        <v>45590.380046296297</v>
      </c>
      <c r="D2953" s="6" t="s">
        <v>2214</v>
      </c>
      <c r="E2953" s="13">
        <v>45591.414386574077</v>
      </c>
      <c r="F2953" s="6" t="s">
        <v>5300</v>
      </c>
      <c r="G2953" s="13">
        <v>45600.215243055558</v>
      </c>
      <c r="H2953" s="6" t="s">
        <v>14</v>
      </c>
      <c r="I2953" s="6" t="s">
        <v>95</v>
      </c>
      <c r="J2953" s="6" t="s">
        <v>33</v>
      </c>
      <c r="K2953" s="6" t="s">
        <v>55</v>
      </c>
      <c r="L2953" s="7">
        <f t="shared" si="92"/>
        <v>8.8008564814808778</v>
      </c>
      <c r="M2953" s="7">
        <f t="shared" si="93"/>
        <v>0</v>
      </c>
    </row>
    <row r="2954" spans="1:13" x14ac:dyDescent="0.3">
      <c r="A2954" s="6">
        <v>61432</v>
      </c>
      <c r="B2954" s="6" t="s">
        <v>5301</v>
      </c>
      <c r="C2954" s="13">
        <v>45590.392523148148</v>
      </c>
      <c r="D2954" s="6" t="s">
        <v>2243</v>
      </c>
      <c r="E2954" s="13">
        <v>45591.402743055558</v>
      </c>
      <c r="F2954" s="6" t="s">
        <v>5302</v>
      </c>
      <c r="G2954" s="13">
        <v>45599.235462962963</v>
      </c>
      <c r="H2954" s="6" t="s">
        <v>14</v>
      </c>
      <c r="I2954" s="6" t="s">
        <v>114</v>
      </c>
      <c r="J2954" s="6" t="s">
        <v>11</v>
      </c>
      <c r="K2954" s="6" t="s">
        <v>24</v>
      </c>
      <c r="L2954" s="7">
        <f t="shared" si="92"/>
        <v>7.8327199074046803</v>
      </c>
      <c r="M2954" s="7">
        <f t="shared" si="93"/>
        <v>0</v>
      </c>
    </row>
    <row r="2955" spans="1:13" x14ac:dyDescent="0.3">
      <c r="A2955" s="6">
        <v>61450</v>
      </c>
      <c r="B2955" s="6" t="s">
        <v>5303</v>
      </c>
      <c r="C2955" s="13">
        <v>45590.411724537036</v>
      </c>
      <c r="D2955" s="6" t="s">
        <v>2215</v>
      </c>
      <c r="E2955" s="13">
        <v>45591.414409722223</v>
      </c>
      <c r="F2955" s="6"/>
      <c r="G2955" s="13"/>
      <c r="H2955" s="6" t="s">
        <v>5536</v>
      </c>
      <c r="I2955" s="6" t="s">
        <v>10</v>
      </c>
      <c r="J2955" s="6" t="s">
        <v>11</v>
      </c>
      <c r="K2955" s="6" t="s">
        <v>24</v>
      </c>
      <c r="L2955" s="7" t="str">
        <f t="shared" si="92"/>
        <v/>
      </c>
      <c r="M2955" s="7">
        <f t="shared" si="93"/>
        <v>0</v>
      </c>
    </row>
    <row r="2956" spans="1:13" x14ac:dyDescent="0.3">
      <c r="A2956" s="6">
        <v>61465</v>
      </c>
      <c r="B2956" s="6" t="s">
        <v>5304</v>
      </c>
      <c r="C2956" s="13">
        <v>45590.424305555556</v>
      </c>
      <c r="D2956" s="6" t="s">
        <v>2220</v>
      </c>
      <c r="E2956" s="13">
        <v>45591.402754629627</v>
      </c>
      <c r="F2956" s="6" t="s">
        <v>5305</v>
      </c>
      <c r="G2956" s="13">
        <v>45600.515208333331</v>
      </c>
      <c r="H2956" s="6" t="s">
        <v>14</v>
      </c>
      <c r="I2956" s="6" t="s">
        <v>942</v>
      </c>
      <c r="J2956" s="6" t="s">
        <v>33</v>
      </c>
      <c r="K2956" s="6" t="s">
        <v>24</v>
      </c>
      <c r="L2956" s="7">
        <f t="shared" si="92"/>
        <v>9.1124537037030677</v>
      </c>
      <c r="M2956" s="7">
        <f t="shared" si="93"/>
        <v>0</v>
      </c>
    </row>
    <row r="2957" spans="1:13" x14ac:dyDescent="0.3">
      <c r="A2957" s="6">
        <v>61467</v>
      </c>
      <c r="B2957" s="6" t="s">
        <v>5306</v>
      </c>
      <c r="C2957" s="13">
        <v>45590.427175925928</v>
      </c>
      <c r="D2957" s="6" t="s">
        <v>913</v>
      </c>
      <c r="E2957" s="13">
        <v>45599.247094907405</v>
      </c>
      <c r="F2957" s="6"/>
      <c r="G2957" s="13"/>
      <c r="H2957" s="6" t="s">
        <v>9</v>
      </c>
      <c r="I2957" s="6" t="s">
        <v>114</v>
      </c>
      <c r="J2957" s="6" t="s">
        <v>18</v>
      </c>
      <c r="K2957" s="6" t="s">
        <v>39</v>
      </c>
      <c r="L2957" s="7" t="str">
        <f t="shared" si="92"/>
        <v/>
      </c>
      <c r="M2957" s="7">
        <f t="shared" si="93"/>
        <v>1</v>
      </c>
    </row>
    <row r="2958" spans="1:13" x14ac:dyDescent="0.3">
      <c r="A2958" s="6">
        <v>61488</v>
      </c>
      <c r="B2958" s="6" t="s">
        <v>5307</v>
      </c>
      <c r="C2958" s="13">
        <v>45590.453090277777</v>
      </c>
      <c r="D2958" s="6" t="s">
        <v>2227</v>
      </c>
      <c r="E2958" s="13">
        <v>45591.414375</v>
      </c>
      <c r="F2958" s="6" t="s">
        <v>5308</v>
      </c>
      <c r="G2958" s="13">
        <v>45599.193287037036</v>
      </c>
      <c r="H2958" s="6" t="s">
        <v>14</v>
      </c>
      <c r="I2958" s="6" t="s">
        <v>114</v>
      </c>
      <c r="J2958" s="6" t="s">
        <v>11</v>
      </c>
      <c r="K2958" s="6" t="s">
        <v>21</v>
      </c>
      <c r="L2958" s="7">
        <f t="shared" si="92"/>
        <v>7.778912037036207</v>
      </c>
      <c r="M2958" s="7">
        <f t="shared" si="93"/>
        <v>0</v>
      </c>
    </row>
    <row r="2959" spans="1:13" x14ac:dyDescent="0.3">
      <c r="A2959" s="6">
        <v>61495</v>
      </c>
      <c r="B2959" s="6" t="s">
        <v>5309</v>
      </c>
      <c r="C2959" s="13">
        <v>45590.463333333333</v>
      </c>
      <c r="D2959" s="6" t="s">
        <v>503</v>
      </c>
      <c r="E2959" s="13">
        <v>45591.402766203704</v>
      </c>
      <c r="F2959" s="6" t="s">
        <v>5310</v>
      </c>
      <c r="G2959" s="13">
        <v>45598.292754629627</v>
      </c>
      <c r="H2959" s="6" t="s">
        <v>14</v>
      </c>
      <c r="I2959" s="6" t="s">
        <v>92</v>
      </c>
      <c r="J2959" s="6" t="s">
        <v>11</v>
      </c>
      <c r="K2959" s="6" t="s">
        <v>24</v>
      </c>
      <c r="L2959" s="7">
        <f t="shared" si="92"/>
        <v>6.8899884259226383</v>
      </c>
      <c r="M2959" s="7">
        <f t="shared" si="93"/>
        <v>0</v>
      </c>
    </row>
    <row r="2960" spans="1:13" x14ac:dyDescent="0.3">
      <c r="A2960" s="6">
        <v>61527</v>
      </c>
      <c r="B2960" s="6" t="s">
        <v>5311</v>
      </c>
      <c r="C2960" s="13">
        <v>45590.509131944447</v>
      </c>
      <c r="D2960" s="6" t="s">
        <v>2220</v>
      </c>
      <c r="E2960" s="13">
        <v>45591.402754629627</v>
      </c>
      <c r="F2960" s="6"/>
      <c r="G2960" s="13"/>
      <c r="H2960" s="6" t="s">
        <v>9</v>
      </c>
      <c r="I2960" s="6" t="s">
        <v>32</v>
      </c>
      <c r="J2960" s="6" t="s">
        <v>33</v>
      </c>
      <c r="K2960" s="6" t="s">
        <v>24</v>
      </c>
      <c r="L2960" s="7" t="str">
        <f t="shared" si="92"/>
        <v/>
      </c>
      <c r="M2960" s="7">
        <f t="shared" si="93"/>
        <v>1</v>
      </c>
    </row>
    <row r="2961" spans="1:13" x14ac:dyDescent="0.3">
      <c r="A2961" s="6">
        <v>61542</v>
      </c>
      <c r="B2961" s="6" t="s">
        <v>5312</v>
      </c>
      <c r="C2961" s="13">
        <v>45590.528958333336</v>
      </c>
      <c r="D2961" s="6" t="s">
        <v>2243</v>
      </c>
      <c r="E2961" s="13">
        <v>45591.402743055558</v>
      </c>
      <c r="F2961" s="6"/>
      <c r="G2961" s="13"/>
      <c r="H2961" s="6" t="s">
        <v>5536</v>
      </c>
      <c r="I2961" s="6" t="s">
        <v>287</v>
      </c>
      <c r="J2961" s="6" t="s">
        <v>33</v>
      </c>
      <c r="K2961" s="6" t="s">
        <v>215</v>
      </c>
      <c r="L2961" s="7" t="str">
        <f t="shared" si="92"/>
        <v/>
      </c>
      <c r="M2961" s="7">
        <f t="shared" si="93"/>
        <v>0</v>
      </c>
    </row>
    <row r="2962" spans="1:13" x14ac:dyDescent="0.3">
      <c r="A2962" s="6">
        <v>61553</v>
      </c>
      <c r="B2962" s="6" t="s">
        <v>5313</v>
      </c>
      <c r="C2962" s="13">
        <v>45590.547696759262</v>
      </c>
      <c r="D2962" s="6" t="s">
        <v>2214</v>
      </c>
      <c r="E2962" s="13">
        <v>45591.414386574077</v>
      </c>
      <c r="F2962" s="6"/>
      <c r="G2962" s="13"/>
      <c r="H2962" s="6" t="s">
        <v>9</v>
      </c>
      <c r="I2962" s="6" t="s">
        <v>92</v>
      </c>
      <c r="J2962" s="6" t="s">
        <v>11</v>
      </c>
      <c r="K2962" s="6" t="s">
        <v>28</v>
      </c>
      <c r="L2962" s="7" t="str">
        <f t="shared" si="92"/>
        <v/>
      </c>
      <c r="M2962" s="7">
        <f t="shared" si="93"/>
        <v>1</v>
      </c>
    </row>
    <row r="2963" spans="1:13" x14ac:dyDescent="0.3">
      <c r="A2963" s="6">
        <v>61565</v>
      </c>
      <c r="B2963" s="6" t="s">
        <v>5314</v>
      </c>
      <c r="C2963" s="13">
        <v>45590.564953703702</v>
      </c>
      <c r="D2963" s="6" t="s">
        <v>2137</v>
      </c>
      <c r="E2963" s="13">
        <v>45591.414398148147</v>
      </c>
      <c r="F2963" s="6"/>
      <c r="G2963" s="13"/>
      <c r="H2963" s="6" t="s">
        <v>9</v>
      </c>
      <c r="I2963" s="6" t="s">
        <v>114</v>
      </c>
      <c r="J2963" s="6" t="s">
        <v>11</v>
      </c>
      <c r="K2963" s="6" t="s">
        <v>24</v>
      </c>
      <c r="L2963" s="7" t="str">
        <f t="shared" si="92"/>
        <v/>
      </c>
      <c r="M2963" s="7">
        <f t="shared" si="93"/>
        <v>1</v>
      </c>
    </row>
    <row r="2964" spans="1:13" x14ac:dyDescent="0.3">
      <c r="A2964" s="6">
        <v>61577</v>
      </c>
      <c r="B2964" s="6" t="s">
        <v>5315</v>
      </c>
      <c r="C2964" s="13">
        <v>45590.584143518521</v>
      </c>
      <c r="D2964" s="6" t="s">
        <v>2215</v>
      </c>
      <c r="E2964" s="13">
        <v>45591.414409722223</v>
      </c>
      <c r="F2964" s="6"/>
      <c r="G2964" s="13"/>
      <c r="H2964" s="6" t="s">
        <v>9</v>
      </c>
      <c r="I2964" s="6" t="s">
        <v>10</v>
      </c>
      <c r="J2964" s="6" t="s">
        <v>11</v>
      </c>
      <c r="K2964" s="6" t="s">
        <v>86</v>
      </c>
      <c r="L2964" s="7" t="str">
        <f t="shared" si="92"/>
        <v/>
      </c>
      <c r="M2964" s="7">
        <f t="shared" si="93"/>
        <v>1</v>
      </c>
    </row>
    <row r="2965" spans="1:13" x14ac:dyDescent="0.3">
      <c r="A2965" s="6">
        <v>61580</v>
      </c>
      <c r="B2965" s="6" t="s">
        <v>5316</v>
      </c>
      <c r="C2965" s="13">
        <v>45590.586863425924</v>
      </c>
      <c r="D2965" s="6" t="s">
        <v>2214</v>
      </c>
      <c r="E2965" s="13">
        <v>45591.414386574077</v>
      </c>
      <c r="F2965" s="6" t="s">
        <v>5317</v>
      </c>
      <c r="G2965" s="13">
        <v>45603.399976851855</v>
      </c>
      <c r="H2965" s="6" t="s">
        <v>14</v>
      </c>
      <c r="I2965" s="6" t="s">
        <v>92</v>
      </c>
      <c r="J2965" s="6" t="s">
        <v>11</v>
      </c>
      <c r="K2965" s="6" t="s">
        <v>86</v>
      </c>
      <c r="L2965" s="7">
        <f t="shared" si="92"/>
        <v>11.985590277778101</v>
      </c>
      <c r="M2965" s="7">
        <f t="shared" si="93"/>
        <v>0</v>
      </c>
    </row>
    <row r="2966" spans="1:13" x14ac:dyDescent="0.3">
      <c r="A2966" s="6">
        <v>61582</v>
      </c>
      <c r="B2966" s="6" t="s">
        <v>5318</v>
      </c>
      <c r="C2966" s="13">
        <v>45590.595057870371</v>
      </c>
      <c r="D2966" s="6" t="s">
        <v>2220</v>
      </c>
      <c r="E2966" s="13">
        <v>45591.402754629627</v>
      </c>
      <c r="F2966" s="6"/>
      <c r="G2966" s="13"/>
      <c r="H2966" s="6" t="s">
        <v>35</v>
      </c>
      <c r="I2966" s="6" t="s">
        <v>88</v>
      </c>
      <c r="J2966" s="6" t="s">
        <v>18</v>
      </c>
      <c r="K2966" s="6" t="s">
        <v>90</v>
      </c>
      <c r="L2966" s="7" t="str">
        <f t="shared" si="92"/>
        <v/>
      </c>
      <c r="M2966" s="7">
        <f t="shared" si="93"/>
        <v>0</v>
      </c>
    </row>
    <row r="2967" spans="1:13" x14ac:dyDescent="0.3">
      <c r="A2967" s="6">
        <v>61615</v>
      </c>
      <c r="B2967" s="6" t="s">
        <v>5319</v>
      </c>
      <c r="C2967" s="13">
        <v>45590.641701388886</v>
      </c>
      <c r="D2967" s="6" t="s">
        <v>5320</v>
      </c>
      <c r="E2967" s="13">
        <v>45597.598599537036</v>
      </c>
      <c r="F2967" s="6" t="s">
        <v>5321</v>
      </c>
      <c r="G2967" s="13">
        <v>45600.767511574071</v>
      </c>
      <c r="H2967" s="6" t="s">
        <v>14</v>
      </c>
      <c r="I2967" s="6" t="s">
        <v>48</v>
      </c>
      <c r="J2967" s="6" t="s">
        <v>18</v>
      </c>
      <c r="K2967" s="6" t="s">
        <v>227</v>
      </c>
      <c r="L2967" s="7">
        <f t="shared" si="92"/>
        <v>3.168912037035625</v>
      </c>
      <c r="M2967" s="7">
        <f t="shared" si="93"/>
        <v>0</v>
      </c>
    </row>
    <row r="2968" spans="1:13" x14ac:dyDescent="0.3">
      <c r="A2968" s="6">
        <v>61619</v>
      </c>
      <c r="B2968" s="6" t="s">
        <v>5322</v>
      </c>
      <c r="C2968" s="13">
        <v>45590.648356481484</v>
      </c>
      <c r="D2968" s="6" t="s">
        <v>518</v>
      </c>
      <c r="E2968" s="13">
        <v>45591.402777777781</v>
      </c>
      <c r="F2968" s="6"/>
      <c r="G2968" s="13"/>
      <c r="H2968" s="6" t="s">
        <v>9</v>
      </c>
      <c r="I2968" s="6" t="s">
        <v>185</v>
      </c>
      <c r="J2968" s="6" t="s">
        <v>18</v>
      </c>
      <c r="K2968" s="6" t="s">
        <v>190</v>
      </c>
      <c r="L2968" s="7" t="str">
        <f t="shared" si="92"/>
        <v/>
      </c>
      <c r="M2968" s="7">
        <f t="shared" si="93"/>
        <v>1</v>
      </c>
    </row>
    <row r="2969" spans="1:13" x14ac:dyDescent="0.3">
      <c r="A2969" s="6">
        <v>61623</v>
      </c>
      <c r="B2969" s="6" t="s">
        <v>5323</v>
      </c>
      <c r="C2969" s="13">
        <v>45590.651226851849</v>
      </c>
      <c r="D2969" s="6" t="s">
        <v>2137</v>
      </c>
      <c r="E2969" s="13">
        <v>45591.414398148147</v>
      </c>
      <c r="F2969" s="6" t="s">
        <v>5324</v>
      </c>
      <c r="G2969" s="13">
        <v>45600.227326388886</v>
      </c>
      <c r="H2969" s="6" t="s">
        <v>14</v>
      </c>
      <c r="I2969" s="6" t="s">
        <v>92</v>
      </c>
      <c r="J2969" s="6" t="s">
        <v>11</v>
      </c>
      <c r="K2969" s="6" t="s">
        <v>157</v>
      </c>
      <c r="L2969" s="7">
        <f t="shared" si="92"/>
        <v>8.8129282407389837</v>
      </c>
      <c r="M2969" s="7">
        <f t="shared" si="93"/>
        <v>0</v>
      </c>
    </row>
    <row r="2970" spans="1:13" x14ac:dyDescent="0.3">
      <c r="A2970" s="6">
        <v>61649</v>
      </c>
      <c r="B2970" s="6" t="s">
        <v>5325</v>
      </c>
      <c r="C2970" s="13">
        <v>45590.693414351852</v>
      </c>
      <c r="D2970" s="6" t="s">
        <v>2220</v>
      </c>
      <c r="E2970" s="13">
        <v>45591.402754629627</v>
      </c>
      <c r="F2970" s="6"/>
      <c r="G2970" s="13"/>
      <c r="H2970" s="6" t="s">
        <v>9</v>
      </c>
      <c r="I2970" s="6" t="s">
        <v>92</v>
      </c>
      <c r="J2970" s="6" t="s">
        <v>11</v>
      </c>
      <c r="K2970" s="6" t="s">
        <v>24</v>
      </c>
      <c r="L2970" s="7" t="str">
        <f t="shared" si="92"/>
        <v/>
      </c>
      <c r="M2970" s="7">
        <f t="shared" si="93"/>
        <v>1</v>
      </c>
    </row>
    <row r="2971" spans="1:13" x14ac:dyDescent="0.3">
      <c r="A2971" s="6">
        <v>61650</v>
      </c>
      <c r="B2971" s="6" t="s">
        <v>5326</v>
      </c>
      <c r="C2971" s="13">
        <v>45590.693726851852</v>
      </c>
      <c r="D2971" s="6" t="s">
        <v>2241</v>
      </c>
      <c r="E2971" s="13">
        <v>45591.41443287037</v>
      </c>
      <c r="F2971" s="6" t="s">
        <v>5327</v>
      </c>
      <c r="G2971" s="13">
        <v>45598.227893518517</v>
      </c>
      <c r="H2971" s="6" t="s">
        <v>14</v>
      </c>
      <c r="I2971" s="6" t="s">
        <v>185</v>
      </c>
      <c r="J2971" s="6" t="s">
        <v>33</v>
      </c>
      <c r="K2971" s="6" t="s">
        <v>44</v>
      </c>
      <c r="L2971" s="7">
        <f t="shared" si="92"/>
        <v>6.8134606481471565</v>
      </c>
      <c r="M2971" s="7">
        <f t="shared" si="93"/>
        <v>0</v>
      </c>
    </row>
    <row r="2972" spans="1:13" x14ac:dyDescent="0.3">
      <c r="A2972" s="6">
        <v>61653</v>
      </c>
      <c r="B2972" s="6" t="s">
        <v>5328</v>
      </c>
      <c r="C2972" s="13">
        <v>45590.707083333335</v>
      </c>
      <c r="D2972" s="6" t="s">
        <v>2227</v>
      </c>
      <c r="E2972" s="13">
        <v>45591.414375</v>
      </c>
      <c r="F2972" s="6"/>
      <c r="G2972" s="13"/>
      <c r="H2972" s="6" t="s">
        <v>35</v>
      </c>
      <c r="I2972" s="6" t="s">
        <v>32</v>
      </c>
      <c r="J2972" s="6" t="s">
        <v>33</v>
      </c>
      <c r="K2972" s="6" t="s">
        <v>21</v>
      </c>
      <c r="L2972" s="7" t="str">
        <f t="shared" si="92"/>
        <v/>
      </c>
      <c r="M2972" s="7">
        <f t="shared" si="93"/>
        <v>0</v>
      </c>
    </row>
    <row r="2973" spans="1:13" x14ac:dyDescent="0.3">
      <c r="A2973" s="6">
        <v>61679</v>
      </c>
      <c r="B2973" s="6" t="s">
        <v>5329</v>
      </c>
      <c r="C2973" s="13">
        <v>45590.743668981479</v>
      </c>
      <c r="D2973" s="6" t="s">
        <v>2220</v>
      </c>
      <c r="E2973" s="13">
        <v>45591.402754629627</v>
      </c>
      <c r="F2973" s="6" t="s">
        <v>5330</v>
      </c>
      <c r="G2973" s="13">
        <v>45597.240624999999</v>
      </c>
      <c r="H2973" s="6" t="s">
        <v>14</v>
      </c>
      <c r="I2973" s="6" t="s">
        <v>214</v>
      </c>
      <c r="J2973" s="6" t="s">
        <v>11</v>
      </c>
      <c r="K2973" s="6" t="s">
        <v>34</v>
      </c>
      <c r="L2973" s="7">
        <f t="shared" si="92"/>
        <v>5.8378703703710926</v>
      </c>
      <c r="M2973" s="7">
        <f t="shared" si="93"/>
        <v>0</v>
      </c>
    </row>
    <row r="2974" spans="1:13" x14ac:dyDescent="0.3">
      <c r="A2974" s="6">
        <v>61698</v>
      </c>
      <c r="B2974" s="6" t="s">
        <v>5331</v>
      </c>
      <c r="C2974" s="13">
        <v>45590.772314814814</v>
      </c>
      <c r="D2974" s="6" t="s">
        <v>2371</v>
      </c>
      <c r="E2974" s="13">
        <v>45591.402800925927</v>
      </c>
      <c r="F2974" s="6" t="s">
        <v>5332</v>
      </c>
      <c r="G2974" s="13">
        <v>45600.341192129628</v>
      </c>
      <c r="H2974" s="6" t="s">
        <v>14</v>
      </c>
      <c r="I2974" s="6" t="s">
        <v>185</v>
      </c>
      <c r="J2974" s="6" t="s">
        <v>33</v>
      </c>
      <c r="K2974" s="6" t="s">
        <v>215</v>
      </c>
      <c r="L2974" s="7">
        <f t="shared" si="92"/>
        <v>8.9383912037010305</v>
      </c>
      <c r="M2974" s="7">
        <f t="shared" si="93"/>
        <v>0</v>
      </c>
    </row>
    <row r="2975" spans="1:13" x14ac:dyDescent="0.3">
      <c r="A2975" s="6">
        <v>61793</v>
      </c>
      <c r="B2975" s="6" t="s">
        <v>5333</v>
      </c>
      <c r="C2975" s="13">
        <v>45590.863680555558</v>
      </c>
      <c r="D2975" s="6" t="s">
        <v>2214</v>
      </c>
      <c r="E2975" s="13">
        <v>45591.414386574077</v>
      </c>
      <c r="F2975" s="6"/>
      <c r="G2975" s="13"/>
      <c r="H2975" s="6" t="s">
        <v>35</v>
      </c>
      <c r="I2975" s="6" t="s">
        <v>92</v>
      </c>
      <c r="J2975" s="6" t="s">
        <v>11</v>
      </c>
      <c r="K2975" s="6" t="s">
        <v>136</v>
      </c>
      <c r="L2975" s="7" t="str">
        <f t="shared" si="92"/>
        <v/>
      </c>
      <c r="M2975" s="7">
        <f t="shared" si="93"/>
        <v>0</v>
      </c>
    </row>
    <row r="2976" spans="1:13" x14ac:dyDescent="0.3">
      <c r="A2976" s="6">
        <v>61799</v>
      </c>
      <c r="B2976" s="6" t="s">
        <v>5334</v>
      </c>
      <c r="C2976" s="13">
        <v>45590.870879629627</v>
      </c>
      <c r="D2976" s="6" t="s">
        <v>2220</v>
      </c>
      <c r="E2976" s="13">
        <v>45591.402754629627</v>
      </c>
      <c r="F2976" s="6" t="s">
        <v>5335</v>
      </c>
      <c r="G2976" s="13">
        <v>45596.185219907406</v>
      </c>
      <c r="H2976" s="6" t="s">
        <v>14</v>
      </c>
      <c r="I2976" s="6" t="s">
        <v>50</v>
      </c>
      <c r="J2976" s="6" t="s">
        <v>18</v>
      </c>
      <c r="K2976" s="6" t="s">
        <v>124</v>
      </c>
      <c r="L2976" s="7">
        <f t="shared" si="92"/>
        <v>4.7824652777781012</v>
      </c>
      <c r="M2976" s="7">
        <f t="shared" si="93"/>
        <v>0</v>
      </c>
    </row>
    <row r="2977" spans="1:13" x14ac:dyDescent="0.3">
      <c r="A2977" s="6">
        <v>61815</v>
      </c>
      <c r="B2977" s="6" t="s">
        <v>5336</v>
      </c>
      <c r="C2977" s="13">
        <v>45590.886180555557</v>
      </c>
      <c r="D2977" s="6" t="s">
        <v>1568</v>
      </c>
      <c r="E2977" s="13">
        <v>45596.2891087963</v>
      </c>
      <c r="F2977" s="6" t="s">
        <v>5337</v>
      </c>
      <c r="G2977" s="13">
        <v>45598.200682870367</v>
      </c>
      <c r="H2977" s="6" t="s">
        <v>14</v>
      </c>
      <c r="I2977" s="6" t="s">
        <v>287</v>
      </c>
      <c r="J2977" s="6" t="s">
        <v>18</v>
      </c>
      <c r="K2977" s="6" t="s">
        <v>228</v>
      </c>
      <c r="L2977" s="7">
        <f t="shared" si="92"/>
        <v>1.9115740740671754</v>
      </c>
      <c r="M2977" s="7">
        <f t="shared" si="93"/>
        <v>0</v>
      </c>
    </row>
    <row r="2978" spans="1:13" x14ac:dyDescent="0.3">
      <c r="A2978" s="6">
        <v>61912</v>
      </c>
      <c r="B2978" s="6" t="s">
        <v>5338</v>
      </c>
      <c r="C2978" s="13">
        <v>45590.917766203704</v>
      </c>
      <c r="D2978" s="6" t="s">
        <v>3416</v>
      </c>
      <c r="E2978" s="13">
        <v>45592.33965277778</v>
      </c>
      <c r="F2978" s="6" t="s">
        <v>5339</v>
      </c>
      <c r="G2978" s="13">
        <v>45596.224872685183</v>
      </c>
      <c r="H2978" s="6" t="s">
        <v>14</v>
      </c>
      <c r="I2978" s="6" t="s">
        <v>287</v>
      </c>
      <c r="J2978" s="6" t="s">
        <v>18</v>
      </c>
      <c r="K2978" s="6" t="s">
        <v>105</v>
      </c>
      <c r="L2978" s="7">
        <f t="shared" si="92"/>
        <v>3.885219907402643</v>
      </c>
      <c r="M2978" s="7">
        <f t="shared" si="93"/>
        <v>0</v>
      </c>
    </row>
    <row r="2979" spans="1:13" x14ac:dyDescent="0.3">
      <c r="A2979" s="6">
        <v>61941</v>
      </c>
      <c r="B2979" s="6" t="s">
        <v>5340</v>
      </c>
      <c r="C2979" s="13">
        <v>45590.918356481481</v>
      </c>
      <c r="D2979" s="6" t="s">
        <v>5341</v>
      </c>
      <c r="E2979" s="13">
        <v>45603.319733796299</v>
      </c>
      <c r="F2979" s="6"/>
      <c r="G2979" s="13"/>
      <c r="H2979" s="6" t="s">
        <v>9</v>
      </c>
      <c r="I2979" s="6" t="s">
        <v>278</v>
      </c>
      <c r="J2979" s="6" t="s">
        <v>18</v>
      </c>
      <c r="K2979" s="6" t="s">
        <v>21</v>
      </c>
      <c r="L2979" s="7" t="str">
        <f t="shared" si="92"/>
        <v/>
      </c>
      <c r="M2979" s="7">
        <f t="shared" si="93"/>
        <v>1</v>
      </c>
    </row>
    <row r="2980" spans="1:13" x14ac:dyDescent="0.3">
      <c r="A2980" s="6">
        <v>61953</v>
      </c>
      <c r="B2980" s="6" t="s">
        <v>5342</v>
      </c>
      <c r="C2980" s="13">
        <v>45590.926805555559</v>
      </c>
      <c r="D2980" s="6" t="s">
        <v>3408</v>
      </c>
      <c r="E2980" s="13">
        <v>45592.339629629627</v>
      </c>
      <c r="F2980" s="6"/>
      <c r="G2980" s="13"/>
      <c r="H2980" s="6" t="s">
        <v>9</v>
      </c>
      <c r="I2980" s="6" t="s">
        <v>20</v>
      </c>
      <c r="J2980" s="6" t="s">
        <v>33</v>
      </c>
      <c r="K2980" s="6" t="s">
        <v>24</v>
      </c>
      <c r="L2980" s="7" t="str">
        <f t="shared" si="92"/>
        <v/>
      </c>
      <c r="M2980" s="7">
        <f t="shared" si="93"/>
        <v>1</v>
      </c>
    </row>
    <row r="2981" spans="1:13" x14ac:dyDescent="0.3">
      <c r="A2981" s="6">
        <v>61963</v>
      </c>
      <c r="B2981" s="6" t="s">
        <v>5343</v>
      </c>
      <c r="C2981" s="13">
        <v>45590.941111111111</v>
      </c>
      <c r="D2981" s="6" t="s">
        <v>3408</v>
      </c>
      <c r="E2981" s="13">
        <v>45592.339629629627</v>
      </c>
      <c r="F2981" s="6"/>
      <c r="G2981" s="13"/>
      <c r="H2981" s="6" t="s">
        <v>9</v>
      </c>
      <c r="I2981" s="6" t="s">
        <v>287</v>
      </c>
      <c r="J2981" s="6" t="s">
        <v>18</v>
      </c>
      <c r="K2981" s="6" t="s">
        <v>26</v>
      </c>
      <c r="L2981" s="7" t="str">
        <f t="shared" si="92"/>
        <v/>
      </c>
      <c r="M2981" s="7">
        <f t="shared" si="93"/>
        <v>1</v>
      </c>
    </row>
    <row r="2982" spans="1:13" x14ac:dyDescent="0.3">
      <c r="A2982" s="6">
        <v>61967</v>
      </c>
      <c r="B2982" s="6" t="s">
        <v>5344</v>
      </c>
      <c r="C2982" s="13">
        <v>45590.947789351849</v>
      </c>
      <c r="D2982" s="6" t="s">
        <v>3408</v>
      </c>
      <c r="E2982" s="13">
        <v>45592.339629629627</v>
      </c>
      <c r="F2982" s="6" t="s">
        <v>5345</v>
      </c>
      <c r="G2982" s="13">
        <v>45597.314270833333</v>
      </c>
      <c r="H2982" s="6" t="s">
        <v>14</v>
      </c>
      <c r="I2982" s="6" t="s">
        <v>92</v>
      </c>
      <c r="J2982" s="6" t="s">
        <v>11</v>
      </c>
      <c r="K2982" s="6" t="s">
        <v>102</v>
      </c>
      <c r="L2982" s="7">
        <f t="shared" si="92"/>
        <v>4.9746412037056871</v>
      </c>
      <c r="M2982" s="7">
        <f t="shared" si="93"/>
        <v>0</v>
      </c>
    </row>
    <row r="2983" spans="1:13" x14ac:dyDescent="0.3">
      <c r="A2983" s="6">
        <v>62012</v>
      </c>
      <c r="B2983" s="6" t="s">
        <v>5346</v>
      </c>
      <c r="C2983" s="13">
        <v>45591.049479166664</v>
      </c>
      <c r="D2983" s="6" t="s">
        <v>3424</v>
      </c>
      <c r="E2983" s="13">
        <v>45592.339641203704</v>
      </c>
      <c r="F2983" s="6" t="s">
        <v>5347</v>
      </c>
      <c r="G2983" s="13">
        <v>45596.319293981483</v>
      </c>
      <c r="H2983" s="6" t="s">
        <v>14</v>
      </c>
      <c r="I2983" s="6" t="s">
        <v>111</v>
      </c>
      <c r="J2983" s="6" t="s">
        <v>11</v>
      </c>
      <c r="K2983" s="6" t="s">
        <v>102</v>
      </c>
      <c r="L2983" s="7">
        <f t="shared" si="92"/>
        <v>3.9796527777798474</v>
      </c>
      <c r="M2983" s="7">
        <f t="shared" si="93"/>
        <v>0</v>
      </c>
    </row>
    <row r="2984" spans="1:13" x14ac:dyDescent="0.3">
      <c r="A2984" s="6">
        <v>62030</v>
      </c>
      <c r="B2984" s="6" t="s">
        <v>5348</v>
      </c>
      <c r="C2984" s="13">
        <v>45591.163460648146</v>
      </c>
      <c r="D2984" s="6" t="s">
        <v>3410</v>
      </c>
      <c r="E2984" s="13">
        <v>45592.339618055557</v>
      </c>
      <c r="F2984" s="6" t="s">
        <v>5349</v>
      </c>
      <c r="G2984" s="13">
        <v>45595.282025462962</v>
      </c>
      <c r="H2984" s="6" t="s">
        <v>14</v>
      </c>
      <c r="I2984" s="6" t="s">
        <v>111</v>
      </c>
      <c r="J2984" s="6" t="s">
        <v>11</v>
      </c>
      <c r="K2984" s="6" t="s">
        <v>140</v>
      </c>
      <c r="L2984" s="7">
        <f t="shared" si="92"/>
        <v>2.9424074074049713</v>
      </c>
      <c r="M2984" s="7">
        <f t="shared" si="93"/>
        <v>0</v>
      </c>
    </row>
    <row r="2985" spans="1:13" x14ac:dyDescent="0.3">
      <c r="A2985" s="6">
        <v>62043</v>
      </c>
      <c r="B2985" s="6" t="s">
        <v>5350</v>
      </c>
      <c r="C2985" s="13">
        <v>45591.202326388891</v>
      </c>
      <c r="D2985" s="6" t="s">
        <v>3410</v>
      </c>
      <c r="E2985" s="13">
        <v>45592.339618055557</v>
      </c>
      <c r="F2985" s="6" t="s">
        <v>5351</v>
      </c>
      <c r="G2985" s="13">
        <v>45599.298425925925</v>
      </c>
      <c r="H2985" s="6" t="s">
        <v>14</v>
      </c>
      <c r="I2985" s="6" t="s">
        <v>88</v>
      </c>
      <c r="J2985" s="6" t="s">
        <v>18</v>
      </c>
      <c r="K2985" s="6" t="s">
        <v>67</v>
      </c>
      <c r="L2985" s="7">
        <f t="shared" si="92"/>
        <v>6.9588078703673091</v>
      </c>
      <c r="M2985" s="7">
        <f t="shared" si="93"/>
        <v>0</v>
      </c>
    </row>
    <row r="2986" spans="1:13" x14ac:dyDescent="0.3">
      <c r="A2986" s="6">
        <v>62050</v>
      </c>
      <c r="B2986" s="6" t="s">
        <v>5352</v>
      </c>
      <c r="C2986" s="13">
        <v>45591.211226851854</v>
      </c>
      <c r="D2986" s="6" t="s">
        <v>3410</v>
      </c>
      <c r="E2986" s="13">
        <v>45592.339618055557</v>
      </c>
      <c r="F2986" s="6" t="s">
        <v>5353</v>
      </c>
      <c r="G2986" s="13">
        <v>45600.398043981484</v>
      </c>
      <c r="H2986" s="6" t="s">
        <v>14</v>
      </c>
      <c r="I2986" s="6" t="s">
        <v>10</v>
      </c>
      <c r="J2986" s="6" t="s">
        <v>11</v>
      </c>
      <c r="K2986" s="6" t="s">
        <v>225</v>
      </c>
      <c r="L2986" s="7">
        <f t="shared" si="92"/>
        <v>8.0584259259267128</v>
      </c>
      <c r="M2986" s="7">
        <f t="shared" si="93"/>
        <v>0</v>
      </c>
    </row>
    <row r="2987" spans="1:13" x14ac:dyDescent="0.3">
      <c r="A2987" s="6">
        <v>62084</v>
      </c>
      <c r="B2987" s="6" t="s">
        <v>5354</v>
      </c>
      <c r="C2987" s="13">
        <v>45591.246006944442</v>
      </c>
      <c r="D2987" s="6" t="s">
        <v>3408</v>
      </c>
      <c r="E2987" s="13">
        <v>45592.339629629627</v>
      </c>
      <c r="F2987" s="6"/>
      <c r="G2987" s="13"/>
      <c r="H2987" s="6" t="s">
        <v>5536</v>
      </c>
      <c r="I2987" s="6" t="s">
        <v>20</v>
      </c>
      <c r="J2987" s="6" t="s">
        <v>18</v>
      </c>
      <c r="K2987" s="6" t="s">
        <v>58</v>
      </c>
      <c r="L2987" s="7" t="str">
        <f t="shared" si="92"/>
        <v/>
      </c>
      <c r="M2987" s="7">
        <f t="shared" si="93"/>
        <v>0</v>
      </c>
    </row>
    <row r="2988" spans="1:13" x14ac:dyDescent="0.3">
      <c r="A2988" s="6">
        <v>62086</v>
      </c>
      <c r="B2988" s="6" t="s">
        <v>5355</v>
      </c>
      <c r="C2988" s="13">
        <v>45591.24627314815</v>
      </c>
      <c r="D2988" s="6" t="s">
        <v>3410</v>
      </c>
      <c r="E2988" s="13">
        <v>45592.339618055557</v>
      </c>
      <c r="F2988" s="6"/>
      <c r="G2988" s="13"/>
      <c r="H2988" s="6" t="s">
        <v>5536</v>
      </c>
      <c r="I2988" s="6" t="s">
        <v>10</v>
      </c>
      <c r="J2988" s="6" t="s">
        <v>11</v>
      </c>
      <c r="K2988" s="6" t="s">
        <v>15</v>
      </c>
      <c r="L2988" s="7" t="str">
        <f t="shared" si="92"/>
        <v/>
      </c>
      <c r="M2988" s="7">
        <f t="shared" si="93"/>
        <v>0</v>
      </c>
    </row>
    <row r="2989" spans="1:13" x14ac:dyDescent="0.3">
      <c r="A2989" s="6">
        <v>62094</v>
      </c>
      <c r="B2989" s="6" t="s">
        <v>5356</v>
      </c>
      <c r="C2989" s="13">
        <v>45591.250219907408</v>
      </c>
      <c r="D2989" s="6" t="s">
        <v>3408</v>
      </c>
      <c r="E2989" s="13">
        <v>45592.339629629627</v>
      </c>
      <c r="F2989" s="6" t="s">
        <v>5357</v>
      </c>
      <c r="G2989" s="13">
        <v>45601.462210648147</v>
      </c>
      <c r="H2989" s="6" t="s">
        <v>14</v>
      </c>
      <c r="I2989" s="6" t="s">
        <v>88</v>
      </c>
      <c r="J2989" s="6" t="s">
        <v>18</v>
      </c>
      <c r="K2989" s="6" t="s">
        <v>24</v>
      </c>
      <c r="L2989" s="7">
        <f t="shared" si="92"/>
        <v>9.1225810185205773</v>
      </c>
      <c r="M2989" s="7">
        <f t="shared" si="93"/>
        <v>0</v>
      </c>
    </row>
    <row r="2990" spans="1:13" x14ac:dyDescent="0.3">
      <c r="A2990" s="6">
        <v>62101</v>
      </c>
      <c r="B2990" s="6" t="s">
        <v>5358</v>
      </c>
      <c r="C2990" s="13">
        <v>45591.255127314813</v>
      </c>
      <c r="D2990" s="6" t="s">
        <v>5359</v>
      </c>
      <c r="E2990" s="13">
        <v>45592.631354166668</v>
      </c>
      <c r="F2990" s="6" t="s">
        <v>5360</v>
      </c>
      <c r="G2990" s="13">
        <v>45599.508958333332</v>
      </c>
      <c r="H2990" s="6" t="s">
        <v>14</v>
      </c>
      <c r="I2990" s="6" t="s">
        <v>10</v>
      </c>
      <c r="J2990" s="6" t="s">
        <v>11</v>
      </c>
      <c r="K2990" s="6" t="s">
        <v>24</v>
      </c>
      <c r="L2990" s="7">
        <f t="shared" si="92"/>
        <v>6.8776041666642413</v>
      </c>
      <c r="M2990" s="7">
        <f t="shared" si="93"/>
        <v>0</v>
      </c>
    </row>
    <row r="2991" spans="1:13" x14ac:dyDescent="0.3">
      <c r="A2991" s="6">
        <v>62105</v>
      </c>
      <c r="B2991" s="6" t="s">
        <v>5361</v>
      </c>
      <c r="C2991" s="13">
        <v>45591.259039351855</v>
      </c>
      <c r="D2991" s="6" t="s">
        <v>1166</v>
      </c>
      <c r="E2991" s="13">
        <v>45601.357372685183</v>
      </c>
      <c r="F2991" s="6" t="s">
        <v>5362</v>
      </c>
      <c r="G2991" s="13">
        <v>45607.394097222219</v>
      </c>
      <c r="H2991" s="6" t="s">
        <v>14</v>
      </c>
      <c r="I2991" s="6" t="s">
        <v>48</v>
      </c>
      <c r="J2991" s="6" t="s">
        <v>18</v>
      </c>
      <c r="K2991" s="6" t="s">
        <v>521</v>
      </c>
      <c r="L2991" s="7">
        <f t="shared" si="92"/>
        <v>6.036724537036207</v>
      </c>
      <c r="M2991" s="7">
        <f t="shared" si="93"/>
        <v>0</v>
      </c>
    </row>
    <row r="2992" spans="1:13" x14ac:dyDescent="0.3">
      <c r="A2992" s="6">
        <v>62109</v>
      </c>
      <c r="B2992" s="6" t="s">
        <v>5363</v>
      </c>
      <c r="C2992" s="13">
        <v>45591.261446759258</v>
      </c>
      <c r="D2992" s="6" t="s">
        <v>691</v>
      </c>
      <c r="E2992" s="13">
        <v>45592.339675925927</v>
      </c>
      <c r="F2992" s="6" t="s">
        <v>5364</v>
      </c>
      <c r="G2992" s="13">
        <v>45601.490243055552</v>
      </c>
      <c r="H2992" s="6" t="s">
        <v>14</v>
      </c>
      <c r="I2992" s="6" t="s">
        <v>60</v>
      </c>
      <c r="J2992" s="6" t="s">
        <v>18</v>
      </c>
      <c r="K2992" s="6" t="s">
        <v>171</v>
      </c>
      <c r="L2992" s="7">
        <f t="shared" si="92"/>
        <v>9.150567129625415</v>
      </c>
      <c r="M2992" s="7">
        <f t="shared" si="93"/>
        <v>0</v>
      </c>
    </row>
    <row r="2993" spans="1:13" x14ac:dyDescent="0.3">
      <c r="A2993" s="6">
        <v>62114</v>
      </c>
      <c r="B2993" s="6" t="s">
        <v>5365</v>
      </c>
      <c r="C2993" s="13">
        <v>45591.264548611114</v>
      </c>
      <c r="D2993" s="6" t="s">
        <v>3410</v>
      </c>
      <c r="E2993" s="13">
        <v>45592.339618055557</v>
      </c>
      <c r="F2993" s="6"/>
      <c r="G2993" s="13"/>
      <c r="H2993" s="6" t="s">
        <v>5536</v>
      </c>
      <c r="I2993" s="6" t="s">
        <v>114</v>
      </c>
      <c r="J2993" s="6" t="s">
        <v>11</v>
      </c>
      <c r="K2993" s="6" t="s">
        <v>90</v>
      </c>
      <c r="L2993" s="7" t="str">
        <f t="shared" si="92"/>
        <v/>
      </c>
      <c r="M2993" s="7">
        <f t="shared" si="93"/>
        <v>0</v>
      </c>
    </row>
    <row r="2994" spans="1:13" x14ac:dyDescent="0.3">
      <c r="A2994" s="6">
        <v>62115</v>
      </c>
      <c r="B2994" s="6" t="s">
        <v>5366</v>
      </c>
      <c r="C2994" s="13">
        <v>45591.265057870369</v>
      </c>
      <c r="D2994" s="6" t="s">
        <v>3424</v>
      </c>
      <c r="E2994" s="13">
        <v>45592.339641203704</v>
      </c>
      <c r="F2994" s="6" t="s">
        <v>5367</v>
      </c>
      <c r="G2994" s="13">
        <v>45598.369016203702</v>
      </c>
      <c r="H2994" s="6" t="s">
        <v>14</v>
      </c>
      <c r="I2994" s="6" t="s">
        <v>83</v>
      </c>
      <c r="J2994" s="6" t="s">
        <v>18</v>
      </c>
      <c r="K2994" s="6" t="s">
        <v>124</v>
      </c>
      <c r="L2994" s="7">
        <f t="shared" si="92"/>
        <v>6.0293749999982538</v>
      </c>
      <c r="M2994" s="7">
        <f t="shared" si="93"/>
        <v>0</v>
      </c>
    </row>
    <row r="2995" spans="1:13" x14ac:dyDescent="0.3">
      <c r="A2995" s="6">
        <v>62131</v>
      </c>
      <c r="B2995" s="6" t="s">
        <v>5368</v>
      </c>
      <c r="C2995" s="13">
        <v>45591.276805555557</v>
      </c>
      <c r="D2995" s="6" t="s">
        <v>2291</v>
      </c>
      <c r="E2995" s="13">
        <v>45592.33966435185</v>
      </c>
      <c r="F2995" s="6"/>
      <c r="G2995" s="13"/>
      <c r="H2995" s="6" t="s">
        <v>9</v>
      </c>
      <c r="I2995" s="6" t="s">
        <v>92</v>
      </c>
      <c r="J2995" s="6" t="s">
        <v>11</v>
      </c>
      <c r="K2995" s="6" t="s">
        <v>44</v>
      </c>
      <c r="L2995" s="7" t="str">
        <f t="shared" si="92"/>
        <v/>
      </c>
      <c r="M2995" s="7">
        <f t="shared" si="93"/>
        <v>1</v>
      </c>
    </row>
    <row r="2996" spans="1:13" x14ac:dyDescent="0.3">
      <c r="A2996" s="6">
        <v>62143</v>
      </c>
      <c r="B2996" s="6" t="s">
        <v>5369</v>
      </c>
      <c r="C2996" s="13">
        <v>45591.288252314815</v>
      </c>
      <c r="D2996" s="6" t="s">
        <v>5370</v>
      </c>
      <c r="E2996" s="13">
        <v>45601.357349537036</v>
      </c>
      <c r="F2996" s="6" t="s">
        <v>5371</v>
      </c>
      <c r="G2996" s="13">
        <v>45603.170104166667</v>
      </c>
      <c r="H2996" s="6" t="s">
        <v>14</v>
      </c>
      <c r="I2996" s="6" t="s">
        <v>48</v>
      </c>
      <c r="J2996" s="6" t="s">
        <v>18</v>
      </c>
      <c r="K2996" s="6" t="s">
        <v>102</v>
      </c>
      <c r="L2996" s="7">
        <f t="shared" si="92"/>
        <v>1.8127546296309447</v>
      </c>
      <c r="M2996" s="7">
        <f t="shared" si="93"/>
        <v>0</v>
      </c>
    </row>
    <row r="2997" spans="1:13" x14ac:dyDescent="0.3">
      <c r="A2997" s="6">
        <v>62149</v>
      </c>
      <c r="B2997" s="6" t="s">
        <v>5372</v>
      </c>
      <c r="C2997" s="13">
        <v>45591.289085648146</v>
      </c>
      <c r="D2997" s="6" t="s">
        <v>3410</v>
      </c>
      <c r="E2997" s="13">
        <v>45592.339618055557</v>
      </c>
      <c r="F2997" s="6" t="s">
        <v>5373</v>
      </c>
      <c r="G2997" s="13">
        <v>45595.243576388886</v>
      </c>
      <c r="H2997" s="6" t="s">
        <v>14</v>
      </c>
      <c r="I2997" s="6" t="s">
        <v>92</v>
      </c>
      <c r="J2997" s="6" t="s">
        <v>11</v>
      </c>
      <c r="K2997" s="6" t="s">
        <v>162</v>
      </c>
      <c r="L2997" s="7">
        <f t="shared" si="92"/>
        <v>2.9039583333287737</v>
      </c>
      <c r="M2997" s="7">
        <f t="shared" si="93"/>
        <v>0</v>
      </c>
    </row>
    <row r="2998" spans="1:13" x14ac:dyDescent="0.3">
      <c r="A2998" s="6">
        <v>62161</v>
      </c>
      <c r="B2998" s="6" t="s">
        <v>5374</v>
      </c>
      <c r="C2998" s="13">
        <v>45591.301550925928</v>
      </c>
      <c r="D2998" s="6" t="s">
        <v>3410</v>
      </c>
      <c r="E2998" s="13">
        <v>45592.339618055557</v>
      </c>
      <c r="F2998" s="6" t="s">
        <v>5375</v>
      </c>
      <c r="G2998" s="13">
        <v>45599.304386574076</v>
      </c>
      <c r="H2998" s="6" t="s">
        <v>14</v>
      </c>
      <c r="I2998" s="6" t="s">
        <v>114</v>
      </c>
      <c r="J2998" s="6" t="s">
        <v>11</v>
      </c>
      <c r="K2998" s="6" t="s">
        <v>24</v>
      </c>
      <c r="L2998" s="7">
        <f t="shared" si="92"/>
        <v>6.9647685185191222</v>
      </c>
      <c r="M2998" s="7">
        <f t="shared" si="93"/>
        <v>0</v>
      </c>
    </row>
    <row r="2999" spans="1:13" x14ac:dyDescent="0.3">
      <c r="A2999" s="6">
        <v>62196</v>
      </c>
      <c r="B2999" s="6" t="s">
        <v>5376</v>
      </c>
      <c r="C2999" s="13">
        <v>45591.323692129627</v>
      </c>
      <c r="D2999" s="6" t="s">
        <v>3410</v>
      </c>
      <c r="E2999" s="13">
        <v>45592.339618055557</v>
      </c>
      <c r="F2999" s="6"/>
      <c r="G2999" s="13"/>
      <c r="H2999" s="6" t="s">
        <v>5536</v>
      </c>
      <c r="I2999" s="6" t="s">
        <v>92</v>
      </c>
      <c r="J2999" s="6" t="s">
        <v>11</v>
      </c>
      <c r="K2999" s="6" t="s">
        <v>36</v>
      </c>
      <c r="L2999" s="7" t="str">
        <f t="shared" si="92"/>
        <v/>
      </c>
      <c r="M2999" s="7">
        <f t="shared" si="93"/>
        <v>0</v>
      </c>
    </row>
    <row r="3000" spans="1:13" x14ac:dyDescent="0.3">
      <c r="A3000" s="6">
        <v>62197</v>
      </c>
      <c r="B3000" s="6" t="s">
        <v>5377</v>
      </c>
      <c r="C3000" s="13">
        <v>45591.323761574073</v>
      </c>
      <c r="D3000" s="6" t="s">
        <v>2353</v>
      </c>
      <c r="E3000" s="13">
        <v>45592.339687500003</v>
      </c>
      <c r="F3000" s="6"/>
      <c r="G3000" s="13"/>
      <c r="H3000" s="6" t="s">
        <v>9</v>
      </c>
      <c r="I3000" s="6" t="s">
        <v>60</v>
      </c>
      <c r="J3000" s="6" t="s">
        <v>33</v>
      </c>
      <c r="K3000" s="6" t="s">
        <v>124</v>
      </c>
      <c r="L3000" s="7" t="str">
        <f t="shared" si="92"/>
        <v/>
      </c>
      <c r="M3000" s="7">
        <f t="shared" si="93"/>
        <v>1</v>
      </c>
    </row>
    <row r="3001" spans="1:13" x14ac:dyDescent="0.3">
      <c r="A3001" s="6">
        <v>62199</v>
      </c>
      <c r="B3001" s="6" t="s">
        <v>5378</v>
      </c>
      <c r="C3001" s="13">
        <v>45591.324907407405</v>
      </c>
      <c r="D3001" s="6" t="s">
        <v>2353</v>
      </c>
      <c r="E3001" s="13">
        <v>45592.339687500003</v>
      </c>
      <c r="F3001" s="6" t="s">
        <v>5379</v>
      </c>
      <c r="G3001" s="13">
        <v>45600.356076388889</v>
      </c>
      <c r="H3001" s="6" t="s">
        <v>14</v>
      </c>
      <c r="I3001" s="6" t="s">
        <v>111</v>
      </c>
      <c r="J3001" s="6" t="s">
        <v>11</v>
      </c>
      <c r="K3001" s="6" t="s">
        <v>24</v>
      </c>
      <c r="L3001" s="7">
        <f t="shared" si="92"/>
        <v>8.0163888888855581</v>
      </c>
      <c r="M3001" s="7">
        <f t="shared" si="93"/>
        <v>0</v>
      </c>
    </row>
    <row r="3002" spans="1:13" x14ac:dyDescent="0.3">
      <c r="A3002" s="6">
        <v>62208</v>
      </c>
      <c r="B3002" s="6" t="s">
        <v>5380</v>
      </c>
      <c r="C3002" s="13">
        <v>45591.329548611109</v>
      </c>
      <c r="D3002" s="6" t="s">
        <v>691</v>
      </c>
      <c r="E3002" s="13">
        <v>45592.339675925927</v>
      </c>
      <c r="F3002" s="6" t="s">
        <v>5381</v>
      </c>
      <c r="G3002" s="13">
        <v>45596.350555555553</v>
      </c>
      <c r="H3002" s="6" t="s">
        <v>14</v>
      </c>
      <c r="I3002" s="6" t="s">
        <v>185</v>
      </c>
      <c r="J3002" s="6" t="s">
        <v>18</v>
      </c>
      <c r="K3002" s="6" t="s">
        <v>201</v>
      </c>
      <c r="L3002" s="7">
        <f t="shared" si="92"/>
        <v>4.0108796296262881</v>
      </c>
      <c r="M3002" s="7">
        <f t="shared" si="93"/>
        <v>0</v>
      </c>
    </row>
    <row r="3003" spans="1:13" x14ac:dyDescent="0.3">
      <c r="A3003" s="6">
        <v>61420</v>
      </c>
      <c r="B3003" s="6" t="s">
        <v>5382</v>
      </c>
      <c r="C3003" s="13">
        <v>45590.385208333333</v>
      </c>
      <c r="D3003" s="6" t="s">
        <v>2137</v>
      </c>
      <c r="E3003" s="13">
        <v>45591.414398148147</v>
      </c>
      <c r="F3003" s="6" t="s">
        <v>5383</v>
      </c>
      <c r="G3003" s="13">
        <v>45596.440659722219</v>
      </c>
      <c r="H3003" s="6" t="s">
        <v>14</v>
      </c>
      <c r="I3003" s="6" t="s">
        <v>185</v>
      </c>
      <c r="J3003" s="6" t="s">
        <v>18</v>
      </c>
      <c r="K3003" s="6" t="s">
        <v>160</v>
      </c>
      <c r="L3003" s="7">
        <f t="shared" si="92"/>
        <v>5.026261574072123</v>
      </c>
      <c r="M3003" s="7">
        <f t="shared" si="93"/>
        <v>0</v>
      </c>
    </row>
    <row r="3004" spans="1:13" x14ac:dyDescent="0.3">
      <c r="A3004" s="6">
        <v>61474</v>
      </c>
      <c r="B3004" s="6" t="s">
        <v>5384</v>
      </c>
      <c r="C3004" s="13">
        <v>45590.440821759257</v>
      </c>
      <c r="D3004" s="6" t="s">
        <v>2371</v>
      </c>
      <c r="E3004" s="13">
        <v>45591.402800925927</v>
      </c>
      <c r="F3004" s="6"/>
      <c r="G3004" s="13"/>
      <c r="H3004" s="6" t="s">
        <v>35</v>
      </c>
      <c r="I3004" s="6" t="s">
        <v>60</v>
      </c>
      <c r="J3004" s="6" t="s">
        <v>18</v>
      </c>
      <c r="K3004" s="6" t="s">
        <v>152</v>
      </c>
      <c r="L3004" s="7" t="str">
        <f t="shared" si="92"/>
        <v/>
      </c>
      <c r="M3004" s="7">
        <f t="shared" si="93"/>
        <v>0</v>
      </c>
    </row>
    <row r="3005" spans="1:13" x14ac:dyDescent="0.3">
      <c r="A3005" s="6">
        <v>61496</v>
      </c>
      <c r="B3005" s="6" t="s">
        <v>5385</v>
      </c>
      <c r="C3005" s="13">
        <v>45590.464363425926</v>
      </c>
      <c r="D3005" s="6" t="s">
        <v>2215</v>
      </c>
      <c r="E3005" s="13">
        <v>45591.414409722223</v>
      </c>
      <c r="F3005" s="6" t="s">
        <v>5386</v>
      </c>
      <c r="G3005" s="13">
        <v>45598.275740740741</v>
      </c>
      <c r="H3005" s="6" t="s">
        <v>14</v>
      </c>
      <c r="I3005" s="6" t="s">
        <v>10</v>
      </c>
      <c r="J3005" s="6" t="s">
        <v>11</v>
      </c>
      <c r="K3005" s="6" t="s">
        <v>24</v>
      </c>
      <c r="L3005" s="7">
        <f t="shared" si="92"/>
        <v>6.8613310185173759</v>
      </c>
      <c r="M3005" s="7">
        <f t="shared" si="93"/>
        <v>0</v>
      </c>
    </row>
    <row r="3006" spans="1:13" x14ac:dyDescent="0.3">
      <c r="A3006" s="6">
        <v>61539</v>
      </c>
      <c r="B3006" s="6" t="s">
        <v>5387</v>
      </c>
      <c r="C3006" s="13">
        <v>45590.524895833332</v>
      </c>
      <c r="D3006" s="6" t="s">
        <v>503</v>
      </c>
      <c r="E3006" s="13">
        <v>45591.402766203704</v>
      </c>
      <c r="F3006" s="6"/>
      <c r="G3006" s="13"/>
      <c r="H3006" s="6" t="s">
        <v>9</v>
      </c>
      <c r="I3006" s="6" t="s">
        <v>92</v>
      </c>
      <c r="J3006" s="6" t="s">
        <v>11</v>
      </c>
      <c r="K3006" s="6" t="s">
        <v>215</v>
      </c>
      <c r="L3006" s="7" t="str">
        <f t="shared" si="92"/>
        <v/>
      </c>
      <c r="M3006" s="7">
        <f t="shared" si="93"/>
        <v>1</v>
      </c>
    </row>
    <row r="3007" spans="1:13" x14ac:dyDescent="0.3">
      <c r="A3007" s="6">
        <v>61566</v>
      </c>
      <c r="B3007" s="6" t="s">
        <v>5388</v>
      </c>
      <c r="C3007" s="13">
        <v>45590.572210648148</v>
      </c>
      <c r="D3007" s="6" t="s">
        <v>2243</v>
      </c>
      <c r="E3007" s="13">
        <v>45591.402743055558</v>
      </c>
      <c r="F3007" s="6" t="s">
        <v>5389</v>
      </c>
      <c r="G3007" s="13">
        <v>45596.321203703701</v>
      </c>
      <c r="H3007" s="6" t="s">
        <v>14</v>
      </c>
      <c r="I3007" s="6" t="s">
        <v>32</v>
      </c>
      <c r="J3007" s="6" t="s">
        <v>18</v>
      </c>
      <c r="K3007" s="6" t="s">
        <v>188</v>
      </c>
      <c r="L3007" s="7">
        <f t="shared" si="92"/>
        <v>4.9184606481430819</v>
      </c>
      <c r="M3007" s="7">
        <f t="shared" si="93"/>
        <v>0</v>
      </c>
    </row>
    <row r="3008" spans="1:13" x14ac:dyDescent="0.3">
      <c r="A3008" s="6">
        <v>61583</v>
      </c>
      <c r="B3008" s="6" t="s">
        <v>5390</v>
      </c>
      <c r="C3008" s="13">
        <v>45590.595358796294</v>
      </c>
      <c r="D3008" s="6" t="s">
        <v>2215</v>
      </c>
      <c r="E3008" s="13">
        <v>45591.414409722223</v>
      </c>
      <c r="F3008" s="6"/>
      <c r="G3008" s="13"/>
      <c r="H3008" s="6" t="s">
        <v>9</v>
      </c>
      <c r="I3008" s="6" t="s">
        <v>50</v>
      </c>
      <c r="J3008" s="6" t="s">
        <v>18</v>
      </c>
      <c r="K3008" s="6" t="s">
        <v>24</v>
      </c>
      <c r="L3008" s="7" t="str">
        <f t="shared" si="92"/>
        <v/>
      </c>
      <c r="M3008" s="7">
        <f t="shared" si="93"/>
        <v>1</v>
      </c>
    </row>
    <row r="3009" spans="1:13" x14ac:dyDescent="0.3">
      <c r="A3009" s="6">
        <v>61589</v>
      </c>
      <c r="B3009" s="6" t="s">
        <v>5391</v>
      </c>
      <c r="C3009" s="13">
        <v>45590.609201388892</v>
      </c>
      <c r="D3009" s="6" t="s">
        <v>2137</v>
      </c>
      <c r="E3009" s="13">
        <v>45591.414398148147</v>
      </c>
      <c r="F3009" s="6"/>
      <c r="G3009" s="13"/>
      <c r="H3009" s="6" t="s">
        <v>9</v>
      </c>
      <c r="I3009" s="6" t="s">
        <v>95</v>
      </c>
      <c r="J3009" s="6" t="s">
        <v>18</v>
      </c>
      <c r="K3009" s="6" t="s">
        <v>157</v>
      </c>
      <c r="L3009" s="7" t="str">
        <f t="shared" si="92"/>
        <v/>
      </c>
      <c r="M3009" s="7">
        <f t="shared" si="93"/>
        <v>1</v>
      </c>
    </row>
    <row r="3010" spans="1:13" x14ac:dyDescent="0.3">
      <c r="A3010" s="6">
        <v>61593</v>
      </c>
      <c r="B3010" s="6" t="s">
        <v>5392</v>
      </c>
      <c r="C3010" s="13">
        <v>45590.611192129632</v>
      </c>
      <c r="D3010" s="6" t="s">
        <v>2220</v>
      </c>
      <c r="E3010" s="13">
        <v>45591.402754629627</v>
      </c>
      <c r="F3010" s="6" t="s">
        <v>5393</v>
      </c>
      <c r="G3010" s="13">
        <v>45631.383981481478</v>
      </c>
      <c r="H3010" s="6" t="s">
        <v>14</v>
      </c>
      <c r="I3010" s="6" t="s">
        <v>114</v>
      </c>
      <c r="J3010" s="6" t="s">
        <v>11</v>
      </c>
      <c r="K3010" s="6" t="s">
        <v>15</v>
      </c>
      <c r="L3010" s="7">
        <f t="shared" ref="L3010:L3073" si="94">IF(OR(ISBLANK(G3010),ISBLANK(E3010)),"", G3010 - E3010)</f>
        <v>39.981226851850806</v>
      </c>
      <c r="M3010" s="7">
        <f t="shared" ref="M3010:M3073" si="95">IF(H3010="Returned",1,0)</f>
        <v>0</v>
      </c>
    </row>
    <row r="3011" spans="1:13" x14ac:dyDescent="0.3">
      <c r="A3011" s="6">
        <v>61599</v>
      </c>
      <c r="B3011" s="6" t="s">
        <v>5394</v>
      </c>
      <c r="C3011" s="13">
        <v>45590.618981481479</v>
      </c>
      <c r="D3011" s="6" t="s">
        <v>2227</v>
      </c>
      <c r="E3011" s="13">
        <v>45591.414375</v>
      </c>
      <c r="F3011" s="6" t="s">
        <v>5395</v>
      </c>
      <c r="G3011" s="13">
        <v>45595.49527777778</v>
      </c>
      <c r="H3011" s="6" t="s">
        <v>14</v>
      </c>
      <c r="I3011" s="6" t="s">
        <v>114</v>
      </c>
      <c r="J3011" s="6" t="s">
        <v>11</v>
      </c>
      <c r="K3011" s="6" t="s">
        <v>227</v>
      </c>
      <c r="L3011" s="7">
        <f t="shared" si="94"/>
        <v>4.0809027777795563</v>
      </c>
      <c r="M3011" s="7">
        <f t="shared" si="95"/>
        <v>0</v>
      </c>
    </row>
    <row r="3012" spans="1:13" x14ac:dyDescent="0.3">
      <c r="A3012" s="6">
        <v>61617</v>
      </c>
      <c r="B3012" s="6" t="s">
        <v>5396</v>
      </c>
      <c r="C3012" s="13">
        <v>45590.643657407411</v>
      </c>
      <c r="D3012" s="6" t="s">
        <v>104</v>
      </c>
      <c r="E3012" s="13">
        <v>45591.402789351851</v>
      </c>
      <c r="F3012" s="6"/>
      <c r="G3012" s="13"/>
      <c r="H3012" s="6" t="s">
        <v>9</v>
      </c>
      <c r="I3012" s="6" t="s">
        <v>32</v>
      </c>
      <c r="J3012" s="6" t="s">
        <v>18</v>
      </c>
      <c r="K3012" s="6" t="s">
        <v>44</v>
      </c>
      <c r="L3012" s="7" t="str">
        <f t="shared" si="94"/>
        <v/>
      </c>
      <c r="M3012" s="7">
        <f t="shared" si="95"/>
        <v>1</v>
      </c>
    </row>
    <row r="3013" spans="1:13" x14ac:dyDescent="0.3">
      <c r="A3013" s="6">
        <v>61626</v>
      </c>
      <c r="B3013" s="6" t="s">
        <v>5397</v>
      </c>
      <c r="C3013" s="13">
        <v>45590.655023148145</v>
      </c>
      <c r="D3013" s="6" t="s">
        <v>2243</v>
      </c>
      <c r="E3013" s="13">
        <v>45591.402743055558</v>
      </c>
      <c r="F3013" s="6" t="s">
        <v>5398</v>
      </c>
      <c r="G3013" s="13">
        <v>45600.340173611112</v>
      </c>
      <c r="H3013" s="6" t="s">
        <v>14</v>
      </c>
      <c r="I3013" s="6" t="s">
        <v>32</v>
      </c>
      <c r="J3013" s="6" t="s">
        <v>33</v>
      </c>
      <c r="K3013" s="6" t="s">
        <v>67</v>
      </c>
      <c r="L3013" s="7">
        <f t="shared" si="94"/>
        <v>8.937430555553874</v>
      </c>
      <c r="M3013" s="7">
        <f t="shared" si="95"/>
        <v>0</v>
      </c>
    </row>
    <row r="3014" spans="1:13" x14ac:dyDescent="0.3">
      <c r="A3014" s="6">
        <v>61634</v>
      </c>
      <c r="B3014" s="6" t="s">
        <v>5399</v>
      </c>
      <c r="C3014" s="13">
        <v>45590.672442129631</v>
      </c>
      <c r="D3014" s="6" t="s">
        <v>2243</v>
      </c>
      <c r="E3014" s="13">
        <v>45591.402743055558</v>
      </c>
      <c r="F3014" s="6"/>
      <c r="G3014" s="13"/>
      <c r="H3014" s="6" t="s">
        <v>5536</v>
      </c>
      <c r="I3014" s="6" t="s">
        <v>32</v>
      </c>
      <c r="J3014" s="6" t="s">
        <v>18</v>
      </c>
      <c r="K3014" s="6" t="s">
        <v>137</v>
      </c>
      <c r="L3014" s="7" t="str">
        <f t="shared" si="94"/>
        <v/>
      </c>
      <c r="M3014" s="7">
        <f t="shared" si="95"/>
        <v>0</v>
      </c>
    </row>
    <row r="3015" spans="1:13" x14ac:dyDescent="0.3">
      <c r="A3015" s="6">
        <v>61645</v>
      </c>
      <c r="B3015" s="6" t="s">
        <v>5400</v>
      </c>
      <c r="C3015" s="13">
        <v>45590.688275462962</v>
      </c>
      <c r="D3015" s="6" t="s">
        <v>2291</v>
      </c>
      <c r="E3015" s="13">
        <v>45592.33966435185</v>
      </c>
      <c r="F3015" s="6" t="s">
        <v>5401</v>
      </c>
      <c r="G3015" s="13">
        <v>45599.326990740738</v>
      </c>
      <c r="H3015" s="6" t="s">
        <v>14</v>
      </c>
      <c r="I3015" s="6" t="s">
        <v>114</v>
      </c>
      <c r="J3015" s="6" t="s">
        <v>11</v>
      </c>
      <c r="K3015" s="6" t="s">
        <v>24</v>
      </c>
      <c r="L3015" s="7">
        <f t="shared" si="94"/>
        <v>6.9873263888875954</v>
      </c>
      <c r="M3015" s="7">
        <f t="shared" si="95"/>
        <v>0</v>
      </c>
    </row>
    <row r="3016" spans="1:13" x14ac:dyDescent="0.3">
      <c r="A3016" s="6">
        <v>61647</v>
      </c>
      <c r="B3016" s="6" t="s">
        <v>5402</v>
      </c>
      <c r="C3016" s="13">
        <v>45590.690613425926</v>
      </c>
      <c r="D3016" s="6" t="s">
        <v>2220</v>
      </c>
      <c r="E3016" s="13">
        <v>45591.402754629627</v>
      </c>
      <c r="F3016" s="6"/>
      <c r="G3016" s="13"/>
      <c r="H3016" s="6" t="s">
        <v>9</v>
      </c>
      <c r="I3016" s="6" t="s">
        <v>88</v>
      </c>
      <c r="J3016" s="6" t="s">
        <v>18</v>
      </c>
      <c r="K3016" s="6" t="s">
        <v>34</v>
      </c>
      <c r="L3016" s="7" t="str">
        <f t="shared" si="94"/>
        <v/>
      </c>
      <c r="M3016" s="7">
        <f t="shared" si="95"/>
        <v>1</v>
      </c>
    </row>
    <row r="3017" spans="1:13" x14ac:dyDescent="0.3">
      <c r="A3017" s="6">
        <v>61662</v>
      </c>
      <c r="B3017" s="6" t="s">
        <v>5403</v>
      </c>
      <c r="C3017" s="13">
        <v>45590.729074074072</v>
      </c>
      <c r="D3017" s="6" t="s">
        <v>2215</v>
      </c>
      <c r="E3017" s="13">
        <v>45591.414409722223</v>
      </c>
      <c r="F3017" s="6"/>
      <c r="G3017" s="13"/>
      <c r="H3017" s="6" t="s">
        <v>5536</v>
      </c>
      <c r="I3017" s="6" t="s">
        <v>92</v>
      </c>
      <c r="J3017" s="6" t="s">
        <v>11</v>
      </c>
      <c r="K3017" s="6" t="s">
        <v>55</v>
      </c>
      <c r="L3017" s="7" t="str">
        <f t="shared" si="94"/>
        <v/>
      </c>
      <c r="M3017" s="7">
        <f t="shared" si="95"/>
        <v>0</v>
      </c>
    </row>
    <row r="3018" spans="1:13" x14ac:dyDescent="0.3">
      <c r="A3018" s="6">
        <v>61675</v>
      </c>
      <c r="B3018" s="6" t="s">
        <v>5404</v>
      </c>
      <c r="C3018" s="13">
        <v>45590.740763888891</v>
      </c>
      <c r="D3018" s="6" t="s">
        <v>5405</v>
      </c>
      <c r="E3018" s="13">
        <v>45591.706076388888</v>
      </c>
      <c r="F3018" s="6" t="s">
        <v>5406</v>
      </c>
      <c r="G3018" s="13">
        <v>45600.776076388887</v>
      </c>
      <c r="H3018" s="6" t="s">
        <v>14</v>
      </c>
      <c r="I3018" s="6" t="s">
        <v>185</v>
      </c>
      <c r="J3018" s="6" t="s">
        <v>18</v>
      </c>
      <c r="K3018" s="6" t="s">
        <v>521</v>
      </c>
      <c r="L3018" s="7">
        <f t="shared" si="94"/>
        <v>9.069999999999709</v>
      </c>
      <c r="M3018" s="7">
        <f t="shared" si="95"/>
        <v>0</v>
      </c>
    </row>
    <row r="3019" spans="1:13" x14ac:dyDescent="0.3">
      <c r="A3019" s="6">
        <v>61694</v>
      </c>
      <c r="B3019" s="6" t="s">
        <v>5407</v>
      </c>
      <c r="C3019" s="13">
        <v>45590.769050925926</v>
      </c>
      <c r="D3019" s="6" t="s">
        <v>2220</v>
      </c>
      <c r="E3019" s="13">
        <v>45591.402754629627</v>
      </c>
      <c r="F3019" s="6" t="s">
        <v>5408</v>
      </c>
      <c r="G3019" s="13">
        <v>45595.206736111111</v>
      </c>
      <c r="H3019" s="6" t="s">
        <v>14</v>
      </c>
      <c r="I3019" s="6" t="s">
        <v>287</v>
      </c>
      <c r="J3019" s="6" t="s">
        <v>18</v>
      </c>
      <c r="K3019" s="6" t="s">
        <v>137</v>
      </c>
      <c r="L3019" s="7">
        <f t="shared" si="94"/>
        <v>3.8039814814837882</v>
      </c>
      <c r="M3019" s="7">
        <f t="shared" si="95"/>
        <v>0</v>
      </c>
    </row>
    <row r="3020" spans="1:13" x14ac:dyDescent="0.3">
      <c r="A3020" s="6">
        <v>61725</v>
      </c>
      <c r="B3020" s="6" t="s">
        <v>5409</v>
      </c>
      <c r="C3020" s="13">
        <v>45590.802974537037</v>
      </c>
      <c r="D3020" s="6" t="s">
        <v>2220</v>
      </c>
      <c r="E3020" s="13">
        <v>45591.402754629627</v>
      </c>
      <c r="F3020" s="6" t="s">
        <v>5410</v>
      </c>
      <c r="G3020" s="13">
        <v>45599.301180555558</v>
      </c>
      <c r="H3020" s="6" t="s">
        <v>14</v>
      </c>
      <c r="I3020" s="6" t="s">
        <v>185</v>
      </c>
      <c r="J3020" s="6" t="s">
        <v>18</v>
      </c>
      <c r="K3020" s="6" t="s">
        <v>24</v>
      </c>
      <c r="L3020" s="7">
        <f t="shared" si="94"/>
        <v>7.8984259259304963</v>
      </c>
      <c r="M3020" s="7">
        <f t="shared" si="95"/>
        <v>0</v>
      </c>
    </row>
    <row r="3021" spans="1:13" x14ac:dyDescent="0.3">
      <c r="A3021" s="6">
        <v>61739</v>
      </c>
      <c r="B3021" s="6" t="s">
        <v>5411</v>
      </c>
      <c r="C3021" s="13">
        <v>45590.812256944446</v>
      </c>
      <c r="D3021" s="6" t="s">
        <v>2243</v>
      </c>
      <c r="E3021" s="13">
        <v>45591.402743055558</v>
      </c>
      <c r="F3021" s="6" t="s">
        <v>5412</v>
      </c>
      <c r="G3021" s="13">
        <v>45597.26</v>
      </c>
      <c r="H3021" s="6" t="s">
        <v>14</v>
      </c>
      <c r="I3021" s="6" t="s">
        <v>92</v>
      </c>
      <c r="J3021" s="6" t="s">
        <v>11</v>
      </c>
      <c r="K3021" s="6" t="s">
        <v>21</v>
      </c>
      <c r="L3021" s="7">
        <f t="shared" si="94"/>
        <v>5.8572569444440887</v>
      </c>
      <c r="M3021" s="7">
        <f t="shared" si="95"/>
        <v>0</v>
      </c>
    </row>
    <row r="3022" spans="1:13" x14ac:dyDescent="0.3">
      <c r="A3022" s="6">
        <v>61751</v>
      </c>
      <c r="B3022" s="6" t="s">
        <v>5413</v>
      </c>
      <c r="C3022" s="13">
        <v>45590.826990740738</v>
      </c>
      <c r="D3022" s="6" t="s">
        <v>2220</v>
      </c>
      <c r="E3022" s="13">
        <v>45591.402754629627</v>
      </c>
      <c r="F3022" s="6" t="s">
        <v>5414</v>
      </c>
      <c r="G3022" s="13">
        <v>45597.115393518521</v>
      </c>
      <c r="H3022" s="6" t="s">
        <v>14</v>
      </c>
      <c r="I3022" s="6" t="s">
        <v>92</v>
      </c>
      <c r="J3022" s="6" t="s">
        <v>11</v>
      </c>
      <c r="K3022" s="6" t="s">
        <v>21</v>
      </c>
      <c r="L3022" s="7">
        <f t="shared" si="94"/>
        <v>5.7126388888937072</v>
      </c>
      <c r="M3022" s="7">
        <f t="shared" si="95"/>
        <v>0</v>
      </c>
    </row>
    <row r="3023" spans="1:13" x14ac:dyDescent="0.3">
      <c r="A3023" s="6">
        <v>61785</v>
      </c>
      <c r="B3023" s="6" t="s">
        <v>5415</v>
      </c>
      <c r="C3023" s="13">
        <v>45590.859884259262</v>
      </c>
      <c r="D3023" s="6" t="s">
        <v>2241</v>
      </c>
      <c r="E3023" s="13">
        <v>45591.41443287037</v>
      </c>
      <c r="F3023" s="6" t="s">
        <v>5416</v>
      </c>
      <c r="G3023" s="13">
        <v>45601.090995370374</v>
      </c>
      <c r="H3023" s="6" t="s">
        <v>14</v>
      </c>
      <c r="I3023" s="6" t="s">
        <v>92</v>
      </c>
      <c r="J3023" s="6" t="s">
        <v>11</v>
      </c>
      <c r="K3023" s="6" t="s">
        <v>372</v>
      </c>
      <c r="L3023" s="7">
        <f t="shared" si="94"/>
        <v>9.6765625000043656</v>
      </c>
      <c r="M3023" s="7">
        <f t="shared" si="95"/>
        <v>0</v>
      </c>
    </row>
    <row r="3024" spans="1:13" x14ac:dyDescent="0.3">
      <c r="A3024" s="6">
        <v>61788</v>
      </c>
      <c r="B3024" s="6" t="s">
        <v>5417</v>
      </c>
      <c r="C3024" s="13">
        <v>45590.861539351848</v>
      </c>
      <c r="D3024" s="6" t="s">
        <v>503</v>
      </c>
      <c r="E3024" s="13">
        <v>45591.402766203704</v>
      </c>
      <c r="F3024" s="6"/>
      <c r="G3024" s="13"/>
      <c r="H3024" s="6" t="s">
        <v>5536</v>
      </c>
      <c r="I3024" s="6" t="s">
        <v>287</v>
      </c>
      <c r="J3024" s="6" t="s">
        <v>18</v>
      </c>
      <c r="K3024" s="6" t="s">
        <v>15</v>
      </c>
      <c r="L3024" s="7" t="str">
        <f t="shared" si="94"/>
        <v/>
      </c>
      <c r="M3024" s="7">
        <f t="shared" si="95"/>
        <v>0</v>
      </c>
    </row>
    <row r="3025" spans="1:13" x14ac:dyDescent="0.3">
      <c r="A3025" s="6">
        <v>61830</v>
      </c>
      <c r="B3025" s="6" t="s">
        <v>5418</v>
      </c>
      <c r="C3025" s="13">
        <v>45590.899386574078</v>
      </c>
      <c r="D3025" s="6" t="s">
        <v>3410</v>
      </c>
      <c r="E3025" s="13">
        <v>45592.339618055557</v>
      </c>
      <c r="F3025" s="6" t="s">
        <v>5419</v>
      </c>
      <c r="G3025" s="13">
        <v>45600.343715277777</v>
      </c>
      <c r="H3025" s="6" t="s">
        <v>14</v>
      </c>
      <c r="I3025" s="6" t="s">
        <v>50</v>
      </c>
      <c r="J3025" s="6" t="s">
        <v>18</v>
      </c>
      <c r="K3025" s="6" t="s">
        <v>21</v>
      </c>
      <c r="L3025" s="7">
        <f t="shared" si="94"/>
        <v>8.0040972222195705</v>
      </c>
      <c r="M3025" s="7">
        <f t="shared" si="95"/>
        <v>0</v>
      </c>
    </row>
    <row r="3026" spans="1:13" x14ac:dyDescent="0.3">
      <c r="A3026" s="6">
        <v>61865</v>
      </c>
      <c r="B3026" s="6" t="s">
        <v>5420</v>
      </c>
      <c r="C3026" s="13">
        <v>45590.91710648148</v>
      </c>
      <c r="D3026" s="6" t="s">
        <v>2291</v>
      </c>
      <c r="E3026" s="13">
        <v>45592.33966435185</v>
      </c>
      <c r="F3026" s="6"/>
      <c r="G3026" s="13"/>
      <c r="H3026" s="6" t="s">
        <v>9</v>
      </c>
      <c r="I3026" s="6" t="s">
        <v>60</v>
      </c>
      <c r="J3026" s="6" t="s">
        <v>18</v>
      </c>
      <c r="K3026" s="6" t="s">
        <v>15</v>
      </c>
      <c r="L3026" s="7" t="str">
        <f t="shared" si="94"/>
        <v/>
      </c>
      <c r="M3026" s="7">
        <f t="shared" si="95"/>
        <v>1</v>
      </c>
    </row>
    <row r="3027" spans="1:13" x14ac:dyDescent="0.3">
      <c r="A3027" s="6">
        <v>61882</v>
      </c>
      <c r="B3027" s="6" t="s">
        <v>5421</v>
      </c>
      <c r="C3027" s="13">
        <v>45590.917349537034</v>
      </c>
      <c r="D3027" s="6" t="s">
        <v>3418</v>
      </c>
      <c r="E3027" s="13">
        <v>45592.339722222219</v>
      </c>
      <c r="F3027" s="6" t="s">
        <v>5422</v>
      </c>
      <c r="G3027" s="13">
        <v>45596.348912037036</v>
      </c>
      <c r="H3027" s="6" t="s">
        <v>14</v>
      </c>
      <c r="I3027" s="6" t="s">
        <v>287</v>
      </c>
      <c r="J3027" s="6" t="s">
        <v>18</v>
      </c>
      <c r="K3027" s="6" t="s">
        <v>150</v>
      </c>
      <c r="L3027" s="7">
        <f t="shared" si="94"/>
        <v>4.0091898148166365</v>
      </c>
      <c r="M3027" s="7">
        <f t="shared" si="95"/>
        <v>0</v>
      </c>
    </row>
    <row r="3028" spans="1:13" x14ac:dyDescent="0.3">
      <c r="A3028" s="6">
        <v>61911</v>
      </c>
      <c r="B3028" s="6" t="s">
        <v>5423</v>
      </c>
      <c r="C3028" s="13">
        <v>45590.917754629627</v>
      </c>
      <c r="D3028" s="6" t="s">
        <v>3418</v>
      </c>
      <c r="E3028" s="13">
        <v>45592.339722222219</v>
      </c>
      <c r="F3028" s="6" t="s">
        <v>5424</v>
      </c>
      <c r="G3028" s="13">
        <v>45596.06322916667</v>
      </c>
      <c r="H3028" s="6" t="s">
        <v>14</v>
      </c>
      <c r="I3028" s="6" t="s">
        <v>32</v>
      </c>
      <c r="J3028" s="6" t="s">
        <v>18</v>
      </c>
      <c r="K3028" s="6" t="s">
        <v>227</v>
      </c>
      <c r="L3028" s="7">
        <f t="shared" si="94"/>
        <v>3.7235069444504916</v>
      </c>
      <c r="M3028" s="7">
        <f t="shared" si="95"/>
        <v>0</v>
      </c>
    </row>
    <row r="3029" spans="1:13" x14ac:dyDescent="0.3">
      <c r="A3029" s="6">
        <v>61954</v>
      </c>
      <c r="B3029" s="6" t="s">
        <v>5425</v>
      </c>
      <c r="C3029" s="13">
        <v>45590.929027777776</v>
      </c>
      <c r="D3029" s="6" t="s">
        <v>691</v>
      </c>
      <c r="E3029" s="13">
        <v>45592.339675925927</v>
      </c>
      <c r="F3029" s="6" t="s">
        <v>5426</v>
      </c>
      <c r="G3029" s="13">
        <v>45602.209849537037</v>
      </c>
      <c r="H3029" s="6" t="s">
        <v>14</v>
      </c>
      <c r="I3029" s="6" t="s">
        <v>111</v>
      </c>
      <c r="J3029" s="6" t="s">
        <v>11</v>
      </c>
      <c r="K3029" s="6" t="s">
        <v>55</v>
      </c>
      <c r="L3029" s="7">
        <f t="shared" si="94"/>
        <v>9.8701736111106584</v>
      </c>
      <c r="M3029" s="7">
        <f t="shared" si="95"/>
        <v>0</v>
      </c>
    </row>
    <row r="3030" spans="1:13" x14ac:dyDescent="0.3">
      <c r="A3030" s="6">
        <v>61975</v>
      </c>
      <c r="B3030" s="6" t="s">
        <v>5427</v>
      </c>
      <c r="C3030" s="13">
        <v>45590.957187499997</v>
      </c>
      <c r="D3030" s="6" t="s">
        <v>3489</v>
      </c>
      <c r="E3030" s="13">
        <v>45593.386296296296</v>
      </c>
      <c r="F3030" s="6" t="s">
        <v>5428</v>
      </c>
      <c r="G3030" s="13">
        <v>45595.517372685186</v>
      </c>
      <c r="H3030" s="6" t="s">
        <v>14</v>
      </c>
      <c r="I3030" s="6" t="s">
        <v>114</v>
      </c>
      <c r="J3030" s="6" t="s">
        <v>11</v>
      </c>
      <c r="K3030" s="6" t="s">
        <v>40</v>
      </c>
      <c r="L3030" s="7">
        <f t="shared" si="94"/>
        <v>2.1310763888905058</v>
      </c>
      <c r="M3030" s="7">
        <f t="shared" si="95"/>
        <v>0</v>
      </c>
    </row>
    <row r="3031" spans="1:13" x14ac:dyDescent="0.3">
      <c r="A3031" s="6">
        <v>61979</v>
      </c>
      <c r="B3031" s="6" t="s">
        <v>5429</v>
      </c>
      <c r="C3031" s="13">
        <v>45590.959120370368</v>
      </c>
      <c r="D3031" s="6" t="s">
        <v>2291</v>
      </c>
      <c r="E3031" s="13">
        <v>45592.33966435185</v>
      </c>
      <c r="F3031" s="6" t="s">
        <v>5430</v>
      </c>
      <c r="G3031" s="13">
        <v>45603.3437962963</v>
      </c>
      <c r="H3031" s="6" t="s">
        <v>14</v>
      </c>
      <c r="I3031" s="6" t="s">
        <v>10</v>
      </c>
      <c r="J3031" s="6" t="s">
        <v>11</v>
      </c>
      <c r="K3031" s="6" t="s">
        <v>984</v>
      </c>
      <c r="L3031" s="7">
        <f t="shared" si="94"/>
        <v>11.004131944449909</v>
      </c>
      <c r="M3031" s="7">
        <f t="shared" si="95"/>
        <v>0</v>
      </c>
    </row>
    <row r="3032" spans="1:13" x14ac:dyDescent="0.3">
      <c r="A3032" s="6">
        <v>61982</v>
      </c>
      <c r="B3032" s="6" t="s">
        <v>5431</v>
      </c>
      <c r="C3032" s="13">
        <v>45590.962951388887</v>
      </c>
      <c r="D3032" s="6" t="s">
        <v>3410</v>
      </c>
      <c r="E3032" s="13">
        <v>45592.339618055557</v>
      </c>
      <c r="F3032" s="6" t="s">
        <v>5432</v>
      </c>
      <c r="G3032" s="13">
        <v>45596.4065162037</v>
      </c>
      <c r="H3032" s="6" t="s">
        <v>14</v>
      </c>
      <c r="I3032" s="6" t="s">
        <v>111</v>
      </c>
      <c r="J3032" s="6" t="s">
        <v>11</v>
      </c>
      <c r="K3032" s="6" t="s">
        <v>137</v>
      </c>
      <c r="L3032" s="7">
        <f t="shared" si="94"/>
        <v>4.0668981481430819</v>
      </c>
      <c r="M3032" s="7">
        <f t="shared" si="95"/>
        <v>0</v>
      </c>
    </row>
    <row r="3033" spans="1:13" x14ac:dyDescent="0.3">
      <c r="A3033" s="6">
        <v>62053</v>
      </c>
      <c r="B3033" s="6" t="s">
        <v>5433</v>
      </c>
      <c r="C3033" s="13">
        <v>45591.215138888889</v>
      </c>
      <c r="D3033" s="6" t="s">
        <v>3410</v>
      </c>
      <c r="E3033" s="13">
        <v>45592.339618055557</v>
      </c>
      <c r="F3033" s="6" t="s">
        <v>5434</v>
      </c>
      <c r="G3033" s="13">
        <v>45599.480231481481</v>
      </c>
      <c r="H3033" s="6" t="s">
        <v>14</v>
      </c>
      <c r="I3033" s="6" t="s">
        <v>92</v>
      </c>
      <c r="J3033" s="6" t="s">
        <v>11</v>
      </c>
      <c r="K3033" s="6" t="s">
        <v>67</v>
      </c>
      <c r="L3033" s="7">
        <f t="shared" si="94"/>
        <v>7.1406134259232203</v>
      </c>
      <c r="M3033" s="7">
        <f t="shared" si="95"/>
        <v>0</v>
      </c>
    </row>
    <row r="3034" spans="1:13" x14ac:dyDescent="0.3">
      <c r="A3034" s="6">
        <v>62072</v>
      </c>
      <c r="B3034" s="6" t="s">
        <v>5435</v>
      </c>
      <c r="C3034" s="13">
        <v>45591.240405092591</v>
      </c>
      <c r="D3034" s="6" t="s">
        <v>3408</v>
      </c>
      <c r="E3034" s="13">
        <v>45592.339629629627</v>
      </c>
      <c r="F3034" s="6" t="s">
        <v>5436</v>
      </c>
      <c r="G3034" s="13">
        <v>45598.294918981483</v>
      </c>
      <c r="H3034" s="6" t="s">
        <v>14</v>
      </c>
      <c r="I3034" s="6" t="s">
        <v>88</v>
      </c>
      <c r="J3034" s="6" t="s">
        <v>18</v>
      </c>
      <c r="K3034" s="6" t="s">
        <v>102</v>
      </c>
      <c r="L3034" s="7">
        <f t="shared" si="94"/>
        <v>5.9552893518557539</v>
      </c>
      <c r="M3034" s="7">
        <f t="shared" si="95"/>
        <v>0</v>
      </c>
    </row>
    <row r="3035" spans="1:13" x14ac:dyDescent="0.3">
      <c r="A3035" s="6">
        <v>62079</v>
      </c>
      <c r="B3035" s="6" t="s">
        <v>5437</v>
      </c>
      <c r="C3035" s="13">
        <v>45591.245162037034</v>
      </c>
      <c r="D3035" s="6" t="s">
        <v>3408</v>
      </c>
      <c r="E3035" s="13">
        <v>45592.339629629627</v>
      </c>
      <c r="F3035" s="6"/>
      <c r="G3035" s="13"/>
      <c r="H3035" s="6" t="s">
        <v>35</v>
      </c>
      <c r="I3035" s="6" t="s">
        <v>20</v>
      </c>
      <c r="J3035" s="6" t="s">
        <v>18</v>
      </c>
      <c r="K3035" s="6" t="s">
        <v>21</v>
      </c>
      <c r="L3035" s="7" t="str">
        <f t="shared" si="94"/>
        <v/>
      </c>
      <c r="M3035" s="7">
        <f t="shared" si="95"/>
        <v>0</v>
      </c>
    </row>
    <row r="3036" spans="1:13" x14ac:dyDescent="0.3">
      <c r="A3036" s="6">
        <v>62103</v>
      </c>
      <c r="B3036" s="6" t="s">
        <v>5438</v>
      </c>
      <c r="C3036" s="13">
        <v>45591.266400462962</v>
      </c>
      <c r="D3036" s="6" t="s">
        <v>5439</v>
      </c>
      <c r="E3036" s="13">
        <v>45603.325972222221</v>
      </c>
      <c r="F3036" s="6" t="s">
        <v>5440</v>
      </c>
      <c r="G3036" s="13">
        <v>45604.437928240739</v>
      </c>
      <c r="H3036" s="6" t="s">
        <v>14</v>
      </c>
      <c r="I3036" s="6" t="s">
        <v>278</v>
      </c>
      <c r="J3036" s="6" t="s">
        <v>18</v>
      </c>
      <c r="K3036" s="6" t="s">
        <v>40</v>
      </c>
      <c r="L3036" s="7">
        <f t="shared" si="94"/>
        <v>1.111956018517958</v>
      </c>
      <c r="M3036" s="7">
        <f t="shared" si="95"/>
        <v>0</v>
      </c>
    </row>
    <row r="3037" spans="1:13" x14ac:dyDescent="0.3">
      <c r="A3037" s="6">
        <v>62155</v>
      </c>
      <c r="B3037" s="6" t="s">
        <v>5441</v>
      </c>
      <c r="C3037" s="13">
        <v>45591.293680555558</v>
      </c>
      <c r="D3037" s="6" t="s">
        <v>104</v>
      </c>
      <c r="E3037" s="13">
        <v>45591.402789351851</v>
      </c>
      <c r="F3037" s="6" t="s">
        <v>5442</v>
      </c>
      <c r="G3037" s="13">
        <v>45598.472592592596</v>
      </c>
      <c r="H3037" s="6" t="s">
        <v>14</v>
      </c>
      <c r="I3037" s="6" t="s">
        <v>92</v>
      </c>
      <c r="J3037" s="6" t="s">
        <v>11</v>
      </c>
      <c r="K3037" s="6" t="s">
        <v>215</v>
      </c>
      <c r="L3037" s="7">
        <f t="shared" si="94"/>
        <v>7.0698032407453866</v>
      </c>
      <c r="M3037" s="7">
        <f t="shared" si="95"/>
        <v>0</v>
      </c>
    </row>
    <row r="3038" spans="1:13" x14ac:dyDescent="0.3">
      <c r="A3038" s="6">
        <v>62156</v>
      </c>
      <c r="B3038" s="6" t="s">
        <v>5443</v>
      </c>
      <c r="C3038" s="13">
        <v>45591.295601851853</v>
      </c>
      <c r="D3038" s="6" t="s">
        <v>3513</v>
      </c>
      <c r="E3038" s="13">
        <v>45592.339699074073</v>
      </c>
      <c r="F3038" s="6" t="s">
        <v>5444</v>
      </c>
      <c r="G3038" s="13">
        <v>45601.377118055556</v>
      </c>
      <c r="H3038" s="6" t="s">
        <v>14</v>
      </c>
      <c r="I3038" s="6" t="s">
        <v>60</v>
      </c>
      <c r="J3038" s="6" t="s">
        <v>18</v>
      </c>
      <c r="K3038" s="6" t="s">
        <v>39</v>
      </c>
      <c r="L3038" s="7">
        <f t="shared" si="94"/>
        <v>9.0374189814829151</v>
      </c>
      <c r="M3038" s="7">
        <f t="shared" si="95"/>
        <v>0</v>
      </c>
    </row>
    <row r="3039" spans="1:13" x14ac:dyDescent="0.3">
      <c r="A3039" s="6">
        <v>62157</v>
      </c>
      <c r="B3039" s="6" t="s">
        <v>5445</v>
      </c>
      <c r="C3039" s="13">
        <v>45591.295868055553</v>
      </c>
      <c r="D3039" s="6" t="s">
        <v>691</v>
      </c>
      <c r="E3039" s="13">
        <v>45592.339675925927</v>
      </c>
      <c r="F3039" s="6"/>
      <c r="G3039" s="13"/>
      <c r="H3039" s="6" t="s">
        <v>9</v>
      </c>
      <c r="I3039" s="6" t="s">
        <v>10</v>
      </c>
      <c r="J3039" s="6" t="s">
        <v>11</v>
      </c>
      <c r="K3039" s="6" t="s">
        <v>102</v>
      </c>
      <c r="L3039" s="7" t="str">
        <f t="shared" si="94"/>
        <v/>
      </c>
      <c r="M3039" s="7">
        <f t="shared" si="95"/>
        <v>1</v>
      </c>
    </row>
    <row r="3040" spans="1:13" x14ac:dyDescent="0.3">
      <c r="A3040" s="6">
        <v>62170</v>
      </c>
      <c r="B3040" s="6" t="s">
        <v>5446</v>
      </c>
      <c r="C3040" s="13">
        <v>45591.306527777779</v>
      </c>
      <c r="D3040" s="6" t="s">
        <v>3424</v>
      </c>
      <c r="E3040" s="13">
        <v>45592.339641203704</v>
      </c>
      <c r="F3040" s="6" t="s">
        <v>5447</v>
      </c>
      <c r="G3040" s="13">
        <v>45598.328113425923</v>
      </c>
      <c r="H3040" s="6" t="s">
        <v>14</v>
      </c>
      <c r="I3040" s="6" t="s">
        <v>287</v>
      </c>
      <c r="J3040" s="6" t="s">
        <v>33</v>
      </c>
      <c r="K3040" s="6" t="s">
        <v>42</v>
      </c>
      <c r="L3040" s="7">
        <f t="shared" si="94"/>
        <v>5.9884722222195705</v>
      </c>
      <c r="M3040" s="7">
        <f t="shared" si="95"/>
        <v>0</v>
      </c>
    </row>
    <row r="3041" spans="1:13" x14ac:dyDescent="0.3">
      <c r="A3041" s="6">
        <v>62179</v>
      </c>
      <c r="B3041" s="6" t="s">
        <v>5448</v>
      </c>
      <c r="C3041" s="13">
        <v>45591.311574074076</v>
      </c>
      <c r="D3041" s="6" t="s">
        <v>691</v>
      </c>
      <c r="E3041" s="13">
        <v>45592.339675925927</v>
      </c>
      <c r="F3041" s="6" t="s">
        <v>5449</v>
      </c>
      <c r="G3041" s="13">
        <v>45604.377789351849</v>
      </c>
      <c r="H3041" s="6" t="s">
        <v>14</v>
      </c>
      <c r="I3041" s="6" t="s">
        <v>10</v>
      </c>
      <c r="J3041" s="6" t="s">
        <v>11</v>
      </c>
      <c r="K3041" s="6" t="s">
        <v>86</v>
      </c>
      <c r="L3041" s="7">
        <f t="shared" si="94"/>
        <v>12.038113425922347</v>
      </c>
      <c r="M3041" s="7">
        <f t="shared" si="95"/>
        <v>0</v>
      </c>
    </row>
    <row r="3042" spans="1:13" x14ac:dyDescent="0.3">
      <c r="A3042" s="6">
        <v>62185</v>
      </c>
      <c r="B3042" s="6" t="s">
        <v>5450</v>
      </c>
      <c r="C3042" s="13">
        <v>45591.315474537034</v>
      </c>
      <c r="D3042" s="6" t="s">
        <v>5451</v>
      </c>
      <c r="E3042" s="13">
        <v>45606.565347222226</v>
      </c>
      <c r="F3042" s="6" t="s">
        <v>5452</v>
      </c>
      <c r="G3042" s="13">
        <v>45612.620150462964</v>
      </c>
      <c r="H3042" s="6" t="s">
        <v>14</v>
      </c>
      <c r="I3042" s="6" t="s">
        <v>120</v>
      </c>
      <c r="J3042" s="6" t="s">
        <v>18</v>
      </c>
      <c r="K3042" s="6" t="s">
        <v>372</v>
      </c>
      <c r="L3042" s="7">
        <f t="shared" si="94"/>
        <v>6.0548032407386927</v>
      </c>
      <c r="M3042" s="7">
        <f t="shared" si="95"/>
        <v>0</v>
      </c>
    </row>
    <row r="3043" spans="1:13" x14ac:dyDescent="0.3">
      <c r="A3043" s="6">
        <v>62193</v>
      </c>
      <c r="B3043" s="6" t="s">
        <v>5453</v>
      </c>
      <c r="C3043" s="13">
        <v>45591.321886574071</v>
      </c>
      <c r="D3043" s="6" t="s">
        <v>3424</v>
      </c>
      <c r="E3043" s="13">
        <v>45592.339641203704</v>
      </c>
      <c r="F3043" s="6"/>
      <c r="G3043" s="13"/>
      <c r="H3043" s="6" t="s">
        <v>9</v>
      </c>
      <c r="I3043" s="6" t="s">
        <v>20</v>
      </c>
      <c r="J3043" s="6" t="s">
        <v>18</v>
      </c>
      <c r="K3043" s="6" t="s">
        <v>55</v>
      </c>
      <c r="L3043" s="7" t="str">
        <f t="shared" si="94"/>
        <v/>
      </c>
      <c r="M3043" s="7">
        <f t="shared" si="95"/>
        <v>1</v>
      </c>
    </row>
    <row r="3044" spans="1:13" x14ac:dyDescent="0.3">
      <c r="A3044" s="6">
        <v>62206</v>
      </c>
      <c r="B3044" s="6" t="s">
        <v>5454</v>
      </c>
      <c r="C3044" s="13">
        <v>45591.329236111109</v>
      </c>
      <c r="D3044" s="6" t="s">
        <v>675</v>
      </c>
      <c r="E3044" s="13">
        <v>45601.357407407406</v>
      </c>
      <c r="F3044" s="6" t="s">
        <v>5455</v>
      </c>
      <c r="G3044" s="13">
        <v>45603.146909722222</v>
      </c>
      <c r="H3044" s="6" t="s">
        <v>14</v>
      </c>
      <c r="I3044" s="6" t="s">
        <v>48</v>
      </c>
      <c r="J3044" s="6" t="s">
        <v>18</v>
      </c>
      <c r="K3044" s="6" t="s">
        <v>58</v>
      </c>
      <c r="L3044" s="7">
        <f t="shared" si="94"/>
        <v>1.7895023148157634</v>
      </c>
      <c r="M3044" s="7">
        <f t="shared" si="95"/>
        <v>0</v>
      </c>
    </row>
    <row r="3045" spans="1:13" x14ac:dyDescent="0.3">
      <c r="A3045" s="6">
        <v>61357</v>
      </c>
      <c r="B3045" s="6" t="s">
        <v>5456</v>
      </c>
      <c r="C3045" s="13">
        <v>45590.333611111113</v>
      </c>
      <c r="D3045" s="6" t="s">
        <v>2137</v>
      </c>
      <c r="E3045" s="13">
        <v>45591.414398148147</v>
      </c>
      <c r="F3045" s="6" t="s">
        <v>5457</v>
      </c>
      <c r="G3045" s="13">
        <v>45596.466516203705</v>
      </c>
      <c r="H3045" s="6" t="s">
        <v>14</v>
      </c>
      <c r="I3045" s="6" t="s">
        <v>50</v>
      </c>
      <c r="J3045" s="6" t="s">
        <v>18</v>
      </c>
      <c r="K3045" s="6" t="s">
        <v>73</v>
      </c>
      <c r="L3045" s="7">
        <f t="shared" si="94"/>
        <v>5.0521180555588217</v>
      </c>
      <c r="M3045" s="7">
        <f t="shared" si="95"/>
        <v>0</v>
      </c>
    </row>
    <row r="3046" spans="1:13" x14ac:dyDescent="0.3">
      <c r="A3046" s="6">
        <v>61368</v>
      </c>
      <c r="B3046" s="6" t="s">
        <v>5458</v>
      </c>
      <c r="C3046" s="13">
        <v>45590.339618055557</v>
      </c>
      <c r="D3046" s="6" t="s">
        <v>2215</v>
      </c>
      <c r="E3046" s="13">
        <v>45591.414409722223</v>
      </c>
      <c r="F3046" s="6" t="s">
        <v>5459</v>
      </c>
      <c r="G3046" s="13">
        <v>45599.440648148149</v>
      </c>
      <c r="H3046" s="6" t="s">
        <v>14</v>
      </c>
      <c r="I3046" s="6" t="s">
        <v>92</v>
      </c>
      <c r="J3046" s="6" t="s">
        <v>11</v>
      </c>
      <c r="K3046" s="6" t="s">
        <v>42</v>
      </c>
      <c r="L3046" s="7">
        <f t="shared" si="94"/>
        <v>8.0262384259258397</v>
      </c>
      <c r="M3046" s="7">
        <f t="shared" si="95"/>
        <v>0</v>
      </c>
    </row>
    <row r="3047" spans="1:13" x14ac:dyDescent="0.3">
      <c r="A3047" s="6">
        <v>61369</v>
      </c>
      <c r="B3047" s="6" t="s">
        <v>5458</v>
      </c>
      <c r="C3047" s="13">
        <v>45590.339618055557</v>
      </c>
      <c r="D3047" s="6" t="s">
        <v>2241</v>
      </c>
      <c r="E3047" s="13">
        <v>45591.41443287037</v>
      </c>
      <c r="F3047" s="6"/>
      <c r="G3047" s="13"/>
      <c r="H3047" s="6" t="s">
        <v>9</v>
      </c>
      <c r="I3047" s="6" t="s">
        <v>10</v>
      </c>
      <c r="J3047" s="6" t="s">
        <v>11</v>
      </c>
      <c r="K3047" s="6" t="s">
        <v>73</v>
      </c>
      <c r="L3047" s="7" t="str">
        <f t="shared" si="94"/>
        <v/>
      </c>
      <c r="M3047" s="7">
        <f t="shared" si="95"/>
        <v>1</v>
      </c>
    </row>
    <row r="3048" spans="1:13" x14ac:dyDescent="0.3">
      <c r="A3048" s="6">
        <v>61419</v>
      </c>
      <c r="B3048" s="6" t="s">
        <v>5460</v>
      </c>
      <c r="C3048" s="13">
        <v>45590.384664351855</v>
      </c>
      <c r="D3048" s="6" t="s">
        <v>2137</v>
      </c>
      <c r="E3048" s="13">
        <v>45591.414398148147</v>
      </c>
      <c r="F3048" s="6" t="s">
        <v>5461</v>
      </c>
      <c r="G3048" s="13">
        <v>45599.41097222222</v>
      </c>
      <c r="H3048" s="6" t="s">
        <v>14</v>
      </c>
      <c r="I3048" s="6" t="s">
        <v>23</v>
      </c>
      <c r="J3048" s="6" t="s">
        <v>18</v>
      </c>
      <c r="K3048" s="6" t="s">
        <v>24</v>
      </c>
      <c r="L3048" s="7">
        <f t="shared" si="94"/>
        <v>7.9965740740735782</v>
      </c>
      <c r="M3048" s="7">
        <f t="shared" si="95"/>
        <v>0</v>
      </c>
    </row>
    <row r="3049" spans="1:13" x14ac:dyDescent="0.3">
      <c r="A3049" s="6">
        <v>61437</v>
      </c>
      <c r="B3049" s="6" t="s">
        <v>5462</v>
      </c>
      <c r="C3049" s="13">
        <v>45590.400370370371</v>
      </c>
      <c r="D3049" s="6" t="s">
        <v>2215</v>
      </c>
      <c r="E3049" s="13">
        <v>45591.414409722223</v>
      </c>
      <c r="F3049" s="6"/>
      <c r="G3049" s="13"/>
      <c r="H3049" s="6" t="s">
        <v>9</v>
      </c>
      <c r="I3049" s="6" t="s">
        <v>88</v>
      </c>
      <c r="J3049" s="6" t="s">
        <v>18</v>
      </c>
      <c r="K3049" s="6" t="s">
        <v>148</v>
      </c>
      <c r="L3049" s="7" t="str">
        <f t="shared" si="94"/>
        <v/>
      </c>
      <c r="M3049" s="7">
        <f t="shared" si="95"/>
        <v>1</v>
      </c>
    </row>
    <row r="3050" spans="1:13" x14ac:dyDescent="0.3">
      <c r="A3050" s="6">
        <v>61460</v>
      </c>
      <c r="B3050" s="6" t="s">
        <v>5463</v>
      </c>
      <c r="C3050" s="13">
        <v>45590.421481481484</v>
      </c>
      <c r="D3050" s="6" t="s">
        <v>2220</v>
      </c>
      <c r="E3050" s="13">
        <v>45591.402754629627</v>
      </c>
      <c r="F3050" s="6"/>
      <c r="G3050" s="13"/>
      <c r="H3050" s="6" t="s">
        <v>5536</v>
      </c>
      <c r="I3050" s="6" t="s">
        <v>32</v>
      </c>
      <c r="J3050" s="6" t="s">
        <v>33</v>
      </c>
      <c r="K3050" s="6" t="s">
        <v>150</v>
      </c>
      <c r="L3050" s="7" t="str">
        <f t="shared" si="94"/>
        <v/>
      </c>
      <c r="M3050" s="7">
        <f t="shared" si="95"/>
        <v>0</v>
      </c>
    </row>
    <row r="3051" spans="1:13" x14ac:dyDescent="0.3">
      <c r="A3051" s="6">
        <v>61476</v>
      </c>
      <c r="B3051" s="6" t="s">
        <v>5464</v>
      </c>
      <c r="C3051" s="13">
        <v>45590.442152777781</v>
      </c>
      <c r="D3051" s="6" t="s">
        <v>2220</v>
      </c>
      <c r="E3051" s="13">
        <v>45591.402754629627</v>
      </c>
      <c r="F3051" s="6"/>
      <c r="G3051" s="13"/>
      <c r="H3051" s="6" t="s">
        <v>5536</v>
      </c>
      <c r="I3051" s="6" t="s">
        <v>88</v>
      </c>
      <c r="J3051" s="6" t="s">
        <v>18</v>
      </c>
      <c r="K3051" s="6" t="s">
        <v>24</v>
      </c>
      <c r="L3051" s="7" t="str">
        <f t="shared" si="94"/>
        <v/>
      </c>
      <c r="M3051" s="7">
        <f t="shared" si="95"/>
        <v>0</v>
      </c>
    </row>
    <row r="3052" spans="1:13" x14ac:dyDescent="0.3">
      <c r="A3052" s="6">
        <v>61518</v>
      </c>
      <c r="B3052" s="6" t="s">
        <v>5465</v>
      </c>
      <c r="C3052" s="13">
        <v>45590.500590277778</v>
      </c>
      <c r="D3052" s="6" t="s">
        <v>503</v>
      </c>
      <c r="E3052" s="13">
        <v>45591.402766203704</v>
      </c>
      <c r="F3052" s="6" t="s">
        <v>5466</v>
      </c>
      <c r="G3052" s="13">
        <v>45600.188993055555</v>
      </c>
      <c r="H3052" s="6" t="s">
        <v>14</v>
      </c>
      <c r="I3052" s="6" t="s">
        <v>50</v>
      </c>
      <c r="J3052" s="6" t="s">
        <v>18</v>
      </c>
      <c r="K3052" s="6" t="s">
        <v>90</v>
      </c>
      <c r="L3052" s="7">
        <f t="shared" si="94"/>
        <v>8.7862268518510973</v>
      </c>
      <c r="M3052" s="7">
        <f t="shared" si="95"/>
        <v>0</v>
      </c>
    </row>
    <row r="3053" spans="1:13" x14ac:dyDescent="0.3">
      <c r="A3053" s="6">
        <v>61590</v>
      </c>
      <c r="B3053" s="6" t="s">
        <v>5467</v>
      </c>
      <c r="C3053" s="13">
        <v>45590.611875000002</v>
      </c>
      <c r="D3053" s="6" t="s">
        <v>2243</v>
      </c>
      <c r="E3053" s="13">
        <v>45591.402743055558</v>
      </c>
      <c r="F3053" s="6"/>
      <c r="G3053" s="13"/>
      <c r="H3053" s="6" t="s">
        <v>5536</v>
      </c>
      <c r="I3053" s="6" t="s">
        <v>50</v>
      </c>
      <c r="J3053" s="6" t="s">
        <v>18</v>
      </c>
      <c r="K3053" s="6" t="s">
        <v>146</v>
      </c>
      <c r="L3053" s="7" t="str">
        <f t="shared" si="94"/>
        <v/>
      </c>
      <c r="M3053" s="7">
        <f t="shared" si="95"/>
        <v>0</v>
      </c>
    </row>
    <row r="3054" spans="1:13" x14ac:dyDescent="0.3">
      <c r="A3054" s="6">
        <v>61632</v>
      </c>
      <c r="B3054" s="6" t="s">
        <v>5468</v>
      </c>
      <c r="C3054" s="13">
        <v>45590.670543981483</v>
      </c>
      <c r="D3054" s="6" t="s">
        <v>2227</v>
      </c>
      <c r="E3054" s="13">
        <v>45591.414375</v>
      </c>
      <c r="F3054" s="6" t="s">
        <v>5469</v>
      </c>
      <c r="G3054" s="13">
        <v>45596.149641203701</v>
      </c>
      <c r="H3054" s="6" t="s">
        <v>14</v>
      </c>
      <c r="I3054" s="6" t="s">
        <v>32</v>
      </c>
      <c r="J3054" s="6" t="s">
        <v>18</v>
      </c>
      <c r="K3054" s="6" t="s">
        <v>201</v>
      </c>
      <c r="L3054" s="7">
        <f t="shared" si="94"/>
        <v>4.7352662037010305</v>
      </c>
      <c r="M3054" s="7">
        <f t="shared" si="95"/>
        <v>0</v>
      </c>
    </row>
    <row r="3055" spans="1:13" x14ac:dyDescent="0.3">
      <c r="A3055" s="6">
        <v>61643</v>
      </c>
      <c r="B3055" s="6" t="s">
        <v>5470</v>
      </c>
      <c r="C3055" s="13">
        <v>45590.686099537037</v>
      </c>
      <c r="D3055" s="6" t="s">
        <v>2243</v>
      </c>
      <c r="E3055" s="13">
        <v>45591.402743055558</v>
      </c>
      <c r="F3055" s="6"/>
      <c r="G3055" s="13"/>
      <c r="H3055" s="6" t="s">
        <v>35</v>
      </c>
      <c r="I3055" s="6" t="s">
        <v>88</v>
      </c>
      <c r="J3055" s="6" t="s">
        <v>18</v>
      </c>
      <c r="K3055" s="6" t="s">
        <v>39</v>
      </c>
      <c r="L3055" s="7" t="str">
        <f t="shared" si="94"/>
        <v/>
      </c>
      <c r="M3055" s="7">
        <f t="shared" si="95"/>
        <v>0</v>
      </c>
    </row>
    <row r="3056" spans="1:13" x14ac:dyDescent="0.3">
      <c r="A3056" s="6">
        <v>61667</v>
      </c>
      <c r="B3056" s="6" t="s">
        <v>5471</v>
      </c>
      <c r="C3056" s="13">
        <v>45590.737002314818</v>
      </c>
      <c r="D3056" s="6" t="s">
        <v>2220</v>
      </c>
      <c r="E3056" s="13">
        <v>45591.402754629627</v>
      </c>
      <c r="F3056" s="6" t="s">
        <v>5472</v>
      </c>
      <c r="G3056" s="13">
        <v>45600.356469907405</v>
      </c>
      <c r="H3056" s="6" t="s">
        <v>14</v>
      </c>
      <c r="I3056" s="6" t="s">
        <v>287</v>
      </c>
      <c r="J3056" s="6" t="s">
        <v>33</v>
      </c>
      <c r="K3056" s="6" t="s">
        <v>77</v>
      </c>
      <c r="L3056" s="7">
        <f t="shared" si="94"/>
        <v>8.9537152777775191</v>
      </c>
      <c r="M3056" s="7">
        <f t="shared" si="95"/>
        <v>0</v>
      </c>
    </row>
    <row r="3057" spans="1:13" x14ac:dyDescent="0.3">
      <c r="A3057" s="6">
        <v>61677</v>
      </c>
      <c r="B3057" s="6" t="s">
        <v>5473</v>
      </c>
      <c r="C3057" s="13">
        <v>45590.742349537039</v>
      </c>
      <c r="D3057" s="6" t="s">
        <v>503</v>
      </c>
      <c r="E3057" s="13">
        <v>45591.402766203704</v>
      </c>
      <c r="F3057" s="6" t="s">
        <v>5474</v>
      </c>
      <c r="G3057" s="13">
        <v>45595.387650462966</v>
      </c>
      <c r="H3057" s="6" t="s">
        <v>14</v>
      </c>
      <c r="I3057" s="6" t="s">
        <v>92</v>
      </c>
      <c r="J3057" s="6" t="s">
        <v>11</v>
      </c>
      <c r="K3057" s="6" t="s">
        <v>34</v>
      </c>
      <c r="L3057" s="7">
        <f t="shared" si="94"/>
        <v>3.9848842592618894</v>
      </c>
      <c r="M3057" s="7">
        <f t="shared" si="95"/>
        <v>0</v>
      </c>
    </row>
    <row r="3058" spans="1:13" x14ac:dyDescent="0.3">
      <c r="A3058" s="6">
        <v>61706</v>
      </c>
      <c r="B3058" s="6" t="s">
        <v>5475</v>
      </c>
      <c r="C3058" s="13">
        <v>45590.787361111114</v>
      </c>
      <c r="D3058" s="6" t="s">
        <v>2220</v>
      </c>
      <c r="E3058" s="13">
        <v>45591.402754629627</v>
      </c>
      <c r="F3058" s="6" t="s">
        <v>5476</v>
      </c>
      <c r="G3058" s="13">
        <v>45596.388194444444</v>
      </c>
      <c r="H3058" s="6" t="s">
        <v>14</v>
      </c>
      <c r="I3058" s="6" t="s">
        <v>287</v>
      </c>
      <c r="J3058" s="6" t="s">
        <v>33</v>
      </c>
      <c r="K3058" s="6" t="s">
        <v>201</v>
      </c>
      <c r="L3058" s="7">
        <f t="shared" si="94"/>
        <v>4.9854398148163455</v>
      </c>
      <c r="M3058" s="7">
        <f t="shared" si="95"/>
        <v>0</v>
      </c>
    </row>
    <row r="3059" spans="1:13" x14ac:dyDescent="0.3">
      <c r="A3059" s="6">
        <v>61747</v>
      </c>
      <c r="B3059" s="6" t="s">
        <v>5477</v>
      </c>
      <c r="C3059" s="13">
        <v>45590.823194444441</v>
      </c>
      <c r="D3059" s="6" t="s">
        <v>3408</v>
      </c>
      <c r="E3059" s="13">
        <v>45592.339629629627</v>
      </c>
      <c r="F3059" s="6" t="s">
        <v>5478</v>
      </c>
      <c r="G3059" s="13">
        <v>45599.231469907405</v>
      </c>
      <c r="H3059" s="6" t="s">
        <v>14</v>
      </c>
      <c r="I3059" s="6" t="s">
        <v>214</v>
      </c>
      <c r="J3059" s="6" t="s">
        <v>11</v>
      </c>
      <c r="K3059" s="6" t="s">
        <v>220</v>
      </c>
      <c r="L3059" s="7">
        <f t="shared" si="94"/>
        <v>6.8918402777781012</v>
      </c>
      <c r="M3059" s="7">
        <f t="shared" si="95"/>
        <v>0</v>
      </c>
    </row>
    <row r="3060" spans="1:13" x14ac:dyDescent="0.3">
      <c r="A3060" s="6">
        <v>61774</v>
      </c>
      <c r="B3060" s="6" t="s">
        <v>5479</v>
      </c>
      <c r="C3060" s="13">
        <v>45590.851620370369</v>
      </c>
      <c r="D3060" s="6" t="s">
        <v>104</v>
      </c>
      <c r="E3060" s="13">
        <v>45591.402789351851</v>
      </c>
      <c r="F3060" s="6" t="s">
        <v>5480</v>
      </c>
      <c r="G3060" s="13">
        <v>45596.090370370373</v>
      </c>
      <c r="H3060" s="6" t="s">
        <v>14</v>
      </c>
      <c r="I3060" s="6" t="s">
        <v>185</v>
      </c>
      <c r="J3060" s="6" t="s">
        <v>18</v>
      </c>
      <c r="K3060" s="6" t="s">
        <v>188</v>
      </c>
      <c r="L3060" s="7">
        <f t="shared" si="94"/>
        <v>4.6875810185229057</v>
      </c>
      <c r="M3060" s="7">
        <f t="shared" si="95"/>
        <v>0</v>
      </c>
    </row>
    <row r="3061" spans="1:13" x14ac:dyDescent="0.3">
      <c r="A3061" s="6">
        <v>61784</v>
      </c>
      <c r="B3061" s="6" t="s">
        <v>5481</v>
      </c>
      <c r="C3061" s="13">
        <v>45590.858611111114</v>
      </c>
      <c r="D3061" s="6" t="s">
        <v>2353</v>
      </c>
      <c r="E3061" s="13">
        <v>45592.339687500003</v>
      </c>
      <c r="F3061" s="6" t="s">
        <v>5482</v>
      </c>
      <c r="G3061" s="13">
        <v>45596.39739583333</v>
      </c>
      <c r="H3061" s="6" t="s">
        <v>14</v>
      </c>
      <c r="I3061" s="6" t="s">
        <v>287</v>
      </c>
      <c r="J3061" s="6" t="s">
        <v>18</v>
      </c>
      <c r="K3061" s="6" t="s">
        <v>137</v>
      </c>
      <c r="L3061" s="7">
        <f t="shared" si="94"/>
        <v>4.0577083333264454</v>
      </c>
      <c r="M3061" s="7">
        <f t="shared" si="95"/>
        <v>0</v>
      </c>
    </row>
    <row r="3062" spans="1:13" x14ac:dyDescent="0.3">
      <c r="A3062" s="6">
        <v>61796</v>
      </c>
      <c r="B3062" s="6" t="s">
        <v>5483</v>
      </c>
      <c r="C3062" s="13">
        <v>45590.866469907407</v>
      </c>
      <c r="D3062" s="6" t="s">
        <v>2241</v>
      </c>
      <c r="E3062" s="13">
        <v>45591.41443287037</v>
      </c>
      <c r="F3062" s="6" t="s">
        <v>5484</v>
      </c>
      <c r="G3062" s="13">
        <v>45599.103819444441</v>
      </c>
      <c r="H3062" s="6" t="s">
        <v>14</v>
      </c>
      <c r="I3062" s="6" t="s">
        <v>214</v>
      </c>
      <c r="J3062" s="6" t="s">
        <v>11</v>
      </c>
      <c r="K3062" s="6" t="s">
        <v>55</v>
      </c>
      <c r="L3062" s="7">
        <f t="shared" si="94"/>
        <v>7.6893865740712499</v>
      </c>
      <c r="M3062" s="7">
        <f t="shared" si="95"/>
        <v>0</v>
      </c>
    </row>
    <row r="3063" spans="1:13" x14ac:dyDescent="0.3">
      <c r="A3063" s="6">
        <v>61813</v>
      </c>
      <c r="B3063" s="6" t="s">
        <v>5485</v>
      </c>
      <c r="C3063" s="13">
        <v>45590.88521990741</v>
      </c>
      <c r="D3063" s="6" t="s">
        <v>2371</v>
      </c>
      <c r="E3063" s="13">
        <v>45591.402800925927</v>
      </c>
      <c r="F3063" s="6"/>
      <c r="G3063" s="13"/>
      <c r="H3063" s="6" t="s">
        <v>35</v>
      </c>
      <c r="I3063" s="6" t="s">
        <v>214</v>
      </c>
      <c r="J3063" s="6" t="s">
        <v>11</v>
      </c>
      <c r="K3063" s="6" t="s">
        <v>39</v>
      </c>
      <c r="L3063" s="7" t="str">
        <f t="shared" si="94"/>
        <v/>
      </c>
      <c r="M3063" s="7">
        <f t="shared" si="95"/>
        <v>0</v>
      </c>
    </row>
    <row r="3064" spans="1:13" x14ac:dyDescent="0.3">
      <c r="A3064" s="6">
        <v>61817</v>
      </c>
      <c r="B3064" s="6" t="s">
        <v>5486</v>
      </c>
      <c r="C3064" s="13">
        <v>45590.889351851853</v>
      </c>
      <c r="D3064" s="6" t="s">
        <v>2220</v>
      </c>
      <c r="E3064" s="13">
        <v>45591.402754629627</v>
      </c>
      <c r="F3064" s="6"/>
      <c r="G3064" s="13"/>
      <c r="H3064" s="6" t="s">
        <v>35</v>
      </c>
      <c r="I3064" s="6" t="s">
        <v>214</v>
      </c>
      <c r="J3064" s="6" t="s">
        <v>11</v>
      </c>
      <c r="K3064" s="6" t="s">
        <v>157</v>
      </c>
      <c r="L3064" s="7" t="str">
        <f t="shared" si="94"/>
        <v/>
      </c>
      <c r="M3064" s="7">
        <f t="shared" si="95"/>
        <v>0</v>
      </c>
    </row>
    <row r="3065" spans="1:13" x14ac:dyDescent="0.3">
      <c r="A3065" s="6">
        <v>61827</v>
      </c>
      <c r="B3065" s="6" t="s">
        <v>5487</v>
      </c>
      <c r="C3065" s="13">
        <v>45590.897662037038</v>
      </c>
      <c r="D3065" s="6" t="s">
        <v>2220</v>
      </c>
      <c r="E3065" s="13">
        <v>45591.402754629627</v>
      </c>
      <c r="F3065" s="6"/>
      <c r="G3065" s="13"/>
      <c r="H3065" s="6" t="s">
        <v>9</v>
      </c>
      <c r="I3065" s="6" t="s">
        <v>185</v>
      </c>
      <c r="J3065" s="6" t="s">
        <v>18</v>
      </c>
      <c r="K3065" s="6" t="s">
        <v>217</v>
      </c>
      <c r="L3065" s="7" t="str">
        <f t="shared" si="94"/>
        <v/>
      </c>
      <c r="M3065" s="7">
        <f t="shared" si="95"/>
        <v>1</v>
      </c>
    </row>
    <row r="3066" spans="1:13" x14ac:dyDescent="0.3">
      <c r="A3066" s="6">
        <v>61837</v>
      </c>
      <c r="B3066" s="6" t="s">
        <v>5488</v>
      </c>
      <c r="C3066" s="13">
        <v>45590.904293981483</v>
      </c>
      <c r="D3066" s="6" t="s">
        <v>732</v>
      </c>
      <c r="E3066" s="13">
        <v>45592.33971064815</v>
      </c>
      <c r="F3066" s="6" t="s">
        <v>5489</v>
      </c>
      <c r="G3066" s="13">
        <v>45600.133101851854</v>
      </c>
      <c r="H3066" s="6" t="s">
        <v>14</v>
      </c>
      <c r="I3066" s="6" t="s">
        <v>50</v>
      </c>
      <c r="J3066" s="6" t="s">
        <v>18</v>
      </c>
      <c r="K3066" s="6" t="s">
        <v>24</v>
      </c>
      <c r="L3066" s="7">
        <f t="shared" si="94"/>
        <v>7.7933912037042319</v>
      </c>
      <c r="M3066" s="7">
        <f t="shared" si="95"/>
        <v>0</v>
      </c>
    </row>
    <row r="3067" spans="1:13" x14ac:dyDescent="0.3">
      <c r="A3067" s="6">
        <v>61878</v>
      </c>
      <c r="B3067" s="6" t="s">
        <v>5490</v>
      </c>
      <c r="C3067" s="13">
        <v>45590.917291666665</v>
      </c>
      <c r="D3067" s="6" t="s">
        <v>3410</v>
      </c>
      <c r="E3067" s="13">
        <v>45592.339618055557</v>
      </c>
      <c r="F3067" s="6" t="s">
        <v>5491</v>
      </c>
      <c r="G3067" s="13">
        <v>45596.377754629626</v>
      </c>
      <c r="H3067" s="6" t="s">
        <v>14</v>
      </c>
      <c r="I3067" s="6" t="s">
        <v>20</v>
      </c>
      <c r="J3067" s="6" t="s">
        <v>18</v>
      </c>
      <c r="K3067" s="6" t="s">
        <v>105</v>
      </c>
      <c r="L3067" s="7">
        <f t="shared" si="94"/>
        <v>4.0381365740686306</v>
      </c>
      <c r="M3067" s="7">
        <f t="shared" si="95"/>
        <v>0</v>
      </c>
    </row>
    <row r="3068" spans="1:13" x14ac:dyDescent="0.3">
      <c r="A3068" s="6">
        <v>61890</v>
      </c>
      <c r="B3068" s="6" t="s">
        <v>5492</v>
      </c>
      <c r="C3068" s="13">
        <v>45590.917453703703</v>
      </c>
      <c r="D3068" s="6" t="s">
        <v>691</v>
      </c>
      <c r="E3068" s="13">
        <v>45592.339675925927</v>
      </c>
      <c r="F3068" s="6" t="s">
        <v>5493</v>
      </c>
      <c r="G3068" s="13">
        <v>45598.407777777778</v>
      </c>
      <c r="H3068" s="6" t="s">
        <v>14</v>
      </c>
      <c r="I3068" s="6" t="s">
        <v>20</v>
      </c>
      <c r="J3068" s="6" t="s">
        <v>18</v>
      </c>
      <c r="K3068" s="6" t="s">
        <v>42</v>
      </c>
      <c r="L3068" s="7">
        <f t="shared" si="94"/>
        <v>6.0681018518516794</v>
      </c>
      <c r="M3068" s="7">
        <f t="shared" si="95"/>
        <v>0</v>
      </c>
    </row>
    <row r="3069" spans="1:13" x14ac:dyDescent="0.3">
      <c r="A3069" s="6">
        <v>61898</v>
      </c>
      <c r="B3069" s="6" t="s">
        <v>5494</v>
      </c>
      <c r="C3069" s="13">
        <v>45590.917569444442</v>
      </c>
      <c r="D3069" s="6" t="s">
        <v>5495</v>
      </c>
      <c r="E3069" s="13">
        <v>45609.422766203701</v>
      </c>
      <c r="F3069" s="6"/>
      <c r="G3069" s="13"/>
      <c r="H3069" s="6" t="s">
        <v>5536</v>
      </c>
      <c r="I3069" s="6" t="s">
        <v>29</v>
      </c>
      <c r="J3069" s="6" t="s">
        <v>18</v>
      </c>
      <c r="K3069" s="6" t="s">
        <v>372</v>
      </c>
      <c r="L3069" s="7" t="str">
        <f t="shared" si="94"/>
        <v/>
      </c>
      <c r="M3069" s="7">
        <f t="shared" si="95"/>
        <v>0</v>
      </c>
    </row>
    <row r="3070" spans="1:13" x14ac:dyDescent="0.3">
      <c r="A3070" s="6">
        <v>61909</v>
      </c>
      <c r="B3070" s="6" t="s">
        <v>5496</v>
      </c>
      <c r="C3070" s="13">
        <v>45590.917731481481</v>
      </c>
      <c r="D3070" s="6" t="s">
        <v>2306</v>
      </c>
      <c r="E3070" s="13">
        <v>45594.291446759256</v>
      </c>
      <c r="F3070" s="6" t="s">
        <v>5497</v>
      </c>
      <c r="G3070" s="13">
        <v>45595.401736111111</v>
      </c>
      <c r="H3070" s="6" t="s">
        <v>14</v>
      </c>
      <c r="I3070" s="6" t="s">
        <v>185</v>
      </c>
      <c r="J3070" s="6" t="s">
        <v>18</v>
      </c>
      <c r="K3070" s="6" t="s">
        <v>15</v>
      </c>
      <c r="L3070" s="7">
        <f t="shared" si="94"/>
        <v>1.1102893518545898</v>
      </c>
      <c r="M3070" s="7">
        <f t="shared" si="95"/>
        <v>0</v>
      </c>
    </row>
    <row r="3071" spans="1:13" x14ac:dyDescent="0.3">
      <c r="A3071" s="6">
        <v>61955</v>
      </c>
      <c r="B3071" s="6" t="s">
        <v>5498</v>
      </c>
      <c r="C3071" s="13">
        <v>45590.934062499997</v>
      </c>
      <c r="D3071" s="6" t="s">
        <v>3424</v>
      </c>
      <c r="E3071" s="13">
        <v>45592.339641203704</v>
      </c>
      <c r="F3071" s="6"/>
      <c r="G3071" s="13"/>
      <c r="H3071" s="6" t="s">
        <v>35</v>
      </c>
      <c r="I3071" s="6" t="s">
        <v>92</v>
      </c>
      <c r="J3071" s="6" t="s">
        <v>11</v>
      </c>
      <c r="K3071" s="6" t="s">
        <v>21</v>
      </c>
      <c r="L3071" s="7" t="str">
        <f t="shared" si="94"/>
        <v/>
      </c>
      <c r="M3071" s="7">
        <f t="shared" si="95"/>
        <v>0</v>
      </c>
    </row>
    <row r="3072" spans="1:13" x14ac:dyDescent="0.3">
      <c r="A3072" s="6">
        <v>61972</v>
      </c>
      <c r="B3072" s="6" t="s">
        <v>5499</v>
      </c>
      <c r="C3072" s="13">
        <v>45590.955717592595</v>
      </c>
      <c r="D3072" s="6" t="s">
        <v>2291</v>
      </c>
      <c r="E3072" s="13">
        <v>45592.33966435185</v>
      </c>
      <c r="F3072" s="6" t="s">
        <v>5500</v>
      </c>
      <c r="G3072" s="13">
        <v>45601.117164351854</v>
      </c>
      <c r="H3072" s="6" t="s">
        <v>14</v>
      </c>
      <c r="I3072" s="6" t="s">
        <v>88</v>
      </c>
      <c r="J3072" s="6" t="s">
        <v>18</v>
      </c>
      <c r="K3072" s="6" t="s">
        <v>77</v>
      </c>
      <c r="L3072" s="7">
        <f t="shared" si="94"/>
        <v>8.7775000000037835</v>
      </c>
      <c r="M3072" s="7">
        <f t="shared" si="95"/>
        <v>0</v>
      </c>
    </row>
    <row r="3073" spans="1:13" x14ac:dyDescent="0.3">
      <c r="A3073" s="6">
        <v>61973</v>
      </c>
      <c r="B3073" s="6" t="s">
        <v>5501</v>
      </c>
      <c r="C3073" s="13">
        <v>45590.955833333333</v>
      </c>
      <c r="D3073" s="6" t="s">
        <v>3416</v>
      </c>
      <c r="E3073" s="13">
        <v>45592.33965277778</v>
      </c>
      <c r="F3073" s="6" t="s">
        <v>5502</v>
      </c>
      <c r="G3073" s="13">
        <v>45600.309942129628</v>
      </c>
      <c r="H3073" s="6" t="s">
        <v>14</v>
      </c>
      <c r="I3073" s="6" t="s">
        <v>111</v>
      </c>
      <c r="J3073" s="6" t="s">
        <v>11</v>
      </c>
      <c r="K3073" s="6" t="s">
        <v>372</v>
      </c>
      <c r="L3073" s="7">
        <f t="shared" si="94"/>
        <v>7.9702893518478959</v>
      </c>
      <c r="M3073" s="7">
        <f t="shared" si="95"/>
        <v>0</v>
      </c>
    </row>
    <row r="3074" spans="1:13" x14ac:dyDescent="0.3">
      <c r="A3074" s="6">
        <v>61992</v>
      </c>
      <c r="B3074" s="6" t="s">
        <v>5503</v>
      </c>
      <c r="C3074" s="13">
        <v>45590.973136574074</v>
      </c>
      <c r="D3074" s="6" t="s">
        <v>732</v>
      </c>
      <c r="E3074" s="13">
        <v>45592.33971064815</v>
      </c>
      <c r="F3074" s="6" t="s">
        <v>5504</v>
      </c>
      <c r="G3074" s="13">
        <v>45598.50508101852</v>
      </c>
      <c r="H3074" s="6" t="s">
        <v>14</v>
      </c>
      <c r="I3074" s="6" t="s">
        <v>83</v>
      </c>
      <c r="J3074" s="6" t="s">
        <v>18</v>
      </c>
      <c r="K3074" s="6" t="s">
        <v>44</v>
      </c>
      <c r="L3074" s="7">
        <f t="shared" ref="L3074:L3084" si="96">IF(OR(ISBLANK(G3074),ISBLANK(E3074)),"", G3074 - E3074)</f>
        <v>6.1653703703705105</v>
      </c>
      <c r="M3074" s="7">
        <f t="shared" ref="M3074:M3084" si="97">IF(H3074="Returned",1,0)</f>
        <v>0</v>
      </c>
    </row>
    <row r="3075" spans="1:13" x14ac:dyDescent="0.3">
      <c r="A3075" s="6">
        <v>61999</v>
      </c>
      <c r="B3075" s="6" t="s">
        <v>5505</v>
      </c>
      <c r="C3075" s="13">
        <v>45590.986932870372</v>
      </c>
      <c r="D3075" s="6" t="s">
        <v>656</v>
      </c>
      <c r="E3075" s="13">
        <v>45594.291458333333</v>
      </c>
      <c r="F3075" s="6" t="s">
        <v>5506</v>
      </c>
      <c r="G3075" s="13">
        <v>45595.272141203706</v>
      </c>
      <c r="H3075" s="6" t="s">
        <v>14</v>
      </c>
      <c r="I3075" s="6" t="s">
        <v>88</v>
      </c>
      <c r="J3075" s="6" t="s">
        <v>18</v>
      </c>
      <c r="K3075" s="6" t="s">
        <v>38</v>
      </c>
      <c r="L3075" s="7">
        <f t="shared" si="96"/>
        <v>0.98068287037312984</v>
      </c>
      <c r="M3075" s="7">
        <f t="shared" si="97"/>
        <v>0</v>
      </c>
    </row>
    <row r="3076" spans="1:13" x14ac:dyDescent="0.3">
      <c r="A3076" s="6">
        <v>62006</v>
      </c>
      <c r="B3076" s="6" t="s">
        <v>5507</v>
      </c>
      <c r="C3076" s="13">
        <v>45591.027986111112</v>
      </c>
      <c r="D3076" s="6" t="s">
        <v>3408</v>
      </c>
      <c r="E3076" s="13">
        <v>45592.339629629627</v>
      </c>
      <c r="F3076" s="6" t="s">
        <v>5508</v>
      </c>
      <c r="G3076" s="13">
        <v>45596.329097222224</v>
      </c>
      <c r="H3076" s="6" t="s">
        <v>14</v>
      </c>
      <c r="I3076" s="6" t="s">
        <v>92</v>
      </c>
      <c r="J3076" s="6" t="s">
        <v>11</v>
      </c>
      <c r="K3076" s="6" t="s">
        <v>34</v>
      </c>
      <c r="L3076" s="7">
        <f t="shared" si="96"/>
        <v>3.989467592597066</v>
      </c>
      <c r="M3076" s="7">
        <f t="shared" si="97"/>
        <v>0</v>
      </c>
    </row>
    <row r="3077" spans="1:13" x14ac:dyDescent="0.3">
      <c r="A3077" s="6">
        <v>62011</v>
      </c>
      <c r="B3077" s="6" t="s">
        <v>5509</v>
      </c>
      <c r="C3077" s="13">
        <v>45591.046018518522</v>
      </c>
      <c r="D3077" s="6" t="s">
        <v>732</v>
      </c>
      <c r="E3077" s="13">
        <v>45592.33971064815</v>
      </c>
      <c r="F3077" s="6" t="s">
        <v>5510</v>
      </c>
      <c r="G3077" s="13">
        <v>45595.253761574073</v>
      </c>
      <c r="H3077" s="6" t="s">
        <v>14</v>
      </c>
      <c r="I3077" s="6" t="s">
        <v>83</v>
      </c>
      <c r="J3077" s="6" t="s">
        <v>33</v>
      </c>
      <c r="K3077" s="6" t="s">
        <v>31</v>
      </c>
      <c r="L3077" s="7">
        <f t="shared" si="96"/>
        <v>2.9140509259232203</v>
      </c>
      <c r="M3077" s="7">
        <f t="shared" si="97"/>
        <v>0</v>
      </c>
    </row>
    <row r="3078" spans="1:13" x14ac:dyDescent="0.3">
      <c r="A3078" s="6">
        <v>62021</v>
      </c>
      <c r="B3078" s="6" t="s">
        <v>5511</v>
      </c>
      <c r="C3078" s="13">
        <v>45591.108171296299</v>
      </c>
      <c r="D3078" s="6" t="s">
        <v>5512</v>
      </c>
      <c r="E3078" s="13">
        <v>45602.336365740739</v>
      </c>
      <c r="F3078" s="6"/>
      <c r="G3078" s="13"/>
      <c r="H3078" s="6" t="s">
        <v>9</v>
      </c>
      <c r="I3078" s="6" t="s">
        <v>278</v>
      </c>
      <c r="J3078" s="6" t="s">
        <v>18</v>
      </c>
      <c r="K3078" s="6" t="s">
        <v>227</v>
      </c>
      <c r="L3078" s="7" t="str">
        <f t="shared" si="96"/>
        <v/>
      </c>
      <c r="M3078" s="7">
        <f t="shared" si="97"/>
        <v>1</v>
      </c>
    </row>
    <row r="3079" spans="1:13" x14ac:dyDescent="0.3">
      <c r="A3079" s="6">
        <v>62037</v>
      </c>
      <c r="B3079" s="6" t="s">
        <v>5513</v>
      </c>
      <c r="C3079" s="13">
        <v>45591.180428240739</v>
      </c>
      <c r="D3079" s="6" t="s">
        <v>2291</v>
      </c>
      <c r="E3079" s="13">
        <v>45592.33966435185</v>
      </c>
      <c r="F3079" s="6" t="s">
        <v>5514</v>
      </c>
      <c r="G3079" s="13">
        <v>45596.19462962963</v>
      </c>
      <c r="H3079" s="6" t="s">
        <v>14</v>
      </c>
      <c r="I3079" s="6" t="s">
        <v>83</v>
      </c>
      <c r="J3079" s="6" t="s">
        <v>18</v>
      </c>
      <c r="K3079" s="6" t="s">
        <v>137</v>
      </c>
      <c r="L3079" s="7">
        <f t="shared" si="96"/>
        <v>3.8549652777801384</v>
      </c>
      <c r="M3079" s="7">
        <f t="shared" si="97"/>
        <v>0</v>
      </c>
    </row>
    <row r="3080" spans="1:13" x14ac:dyDescent="0.3">
      <c r="A3080" s="6">
        <v>62048</v>
      </c>
      <c r="B3080" s="6" t="s">
        <v>5515</v>
      </c>
      <c r="C3080" s="13">
        <v>45591.209780092591</v>
      </c>
      <c r="D3080" s="6" t="s">
        <v>3416</v>
      </c>
      <c r="E3080" s="13">
        <v>45592.33965277778</v>
      </c>
      <c r="F3080" s="6" t="s">
        <v>5516</v>
      </c>
      <c r="G3080" s="13">
        <v>45595.378483796296</v>
      </c>
      <c r="H3080" s="6" t="s">
        <v>14</v>
      </c>
      <c r="I3080" s="6" t="s">
        <v>114</v>
      </c>
      <c r="J3080" s="6" t="s">
        <v>11</v>
      </c>
      <c r="K3080" s="6" t="s">
        <v>150</v>
      </c>
      <c r="L3080" s="7">
        <f t="shared" si="96"/>
        <v>3.0388310185153387</v>
      </c>
      <c r="M3080" s="7">
        <f t="shared" si="97"/>
        <v>0</v>
      </c>
    </row>
    <row r="3081" spans="1:13" x14ac:dyDescent="0.3">
      <c r="A3081" s="6">
        <v>62075</v>
      </c>
      <c r="B3081" s="6" t="s">
        <v>5517</v>
      </c>
      <c r="C3081" s="13">
        <v>45591.243877314817</v>
      </c>
      <c r="D3081" s="6" t="s">
        <v>3416</v>
      </c>
      <c r="E3081" s="13">
        <v>45592.33965277778</v>
      </c>
      <c r="F3081" s="6" t="s">
        <v>5518</v>
      </c>
      <c r="G3081" s="13">
        <v>45598.239131944443</v>
      </c>
      <c r="H3081" s="6" t="s">
        <v>14</v>
      </c>
      <c r="I3081" s="6" t="s">
        <v>111</v>
      </c>
      <c r="J3081" s="6" t="s">
        <v>11</v>
      </c>
      <c r="K3081" s="6" t="s">
        <v>28</v>
      </c>
      <c r="L3081" s="7">
        <f t="shared" si="96"/>
        <v>5.8994791666627862</v>
      </c>
      <c r="M3081" s="7">
        <f t="shared" si="97"/>
        <v>0</v>
      </c>
    </row>
    <row r="3082" spans="1:13" x14ac:dyDescent="0.3">
      <c r="A3082" s="6">
        <v>62116</v>
      </c>
      <c r="B3082" s="6" t="s">
        <v>5519</v>
      </c>
      <c r="C3082" s="13">
        <v>45591.266273148147</v>
      </c>
      <c r="D3082" s="6" t="s">
        <v>1450</v>
      </c>
      <c r="E3082" s="13">
        <v>45599.247118055559</v>
      </c>
      <c r="F3082" s="6" t="s">
        <v>5520</v>
      </c>
      <c r="G3082" s="13">
        <v>45605.375219907408</v>
      </c>
      <c r="H3082" s="6" t="s">
        <v>14</v>
      </c>
      <c r="I3082" s="6" t="s">
        <v>271</v>
      </c>
      <c r="J3082" s="6" t="s">
        <v>18</v>
      </c>
      <c r="K3082" s="6" t="s">
        <v>225</v>
      </c>
      <c r="L3082" s="7">
        <f t="shared" si="96"/>
        <v>6.1281018518493511</v>
      </c>
      <c r="M3082" s="7">
        <f t="shared" si="97"/>
        <v>0</v>
      </c>
    </row>
    <row r="3083" spans="1:13" x14ac:dyDescent="0.3">
      <c r="A3083" s="6">
        <v>62124</v>
      </c>
      <c r="B3083" s="6" t="s">
        <v>5521</v>
      </c>
      <c r="C3083" s="13">
        <v>45591.270335648151</v>
      </c>
      <c r="D3083" s="6" t="s">
        <v>732</v>
      </c>
      <c r="E3083" s="13">
        <v>45592.33971064815</v>
      </c>
      <c r="F3083" s="6"/>
      <c r="G3083" s="13"/>
      <c r="H3083" s="6" t="s">
        <v>35</v>
      </c>
      <c r="I3083" s="6" t="s">
        <v>111</v>
      </c>
      <c r="J3083" s="6" t="s">
        <v>11</v>
      </c>
      <c r="K3083" s="6" t="s">
        <v>24</v>
      </c>
      <c r="L3083" s="7" t="str">
        <f t="shared" si="96"/>
        <v/>
      </c>
      <c r="M3083" s="7">
        <f t="shared" si="97"/>
        <v>0</v>
      </c>
    </row>
    <row r="3084" spans="1:13" x14ac:dyDescent="0.3">
      <c r="A3084" s="6">
        <v>62130</v>
      </c>
      <c r="B3084" s="6" t="s">
        <v>5522</v>
      </c>
      <c r="C3084" s="13">
        <v>45591.275520833333</v>
      </c>
      <c r="D3084" s="6" t="s">
        <v>3410</v>
      </c>
      <c r="E3084" s="13">
        <v>45592.339618055557</v>
      </c>
      <c r="F3084" s="6"/>
      <c r="G3084" s="13"/>
      <c r="H3084" s="6" t="s">
        <v>5536</v>
      </c>
      <c r="I3084" s="6" t="s">
        <v>32</v>
      </c>
      <c r="J3084" s="6" t="s">
        <v>18</v>
      </c>
      <c r="K3084" s="6" t="s">
        <v>63</v>
      </c>
      <c r="L3084" s="7" t="str">
        <f t="shared" si="96"/>
        <v/>
      </c>
      <c r="M3084" s="7">
        <f t="shared" si="9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616A-7487-4C1F-A205-7B6845E2F0F5}">
  <dimension ref="A1:G3116"/>
  <sheetViews>
    <sheetView tabSelected="1" workbookViewId="0">
      <pane ySplit="1" topLeftCell="A3091" activePane="bottomLeft" state="frozen"/>
      <selection pane="bottomLeft" activeCell="E3108" sqref="E3108"/>
    </sheetView>
  </sheetViews>
  <sheetFormatPr defaultRowHeight="14.4" x14ac:dyDescent="0.3"/>
  <cols>
    <col min="1" max="2" width="9.77734375" customWidth="1"/>
    <col min="3" max="3" width="26.109375" bestFit="1" customWidth="1"/>
    <col min="4" max="4" width="12.44140625" customWidth="1"/>
    <col min="5" max="5" width="9.88671875" customWidth="1"/>
    <col min="6" max="6" width="16.21875" style="5" customWidth="1"/>
    <col min="7" max="7" width="13.33203125" style="5" customWidth="1"/>
  </cols>
  <sheetData>
    <row r="1" spans="1:7" x14ac:dyDescent="0.3">
      <c r="A1" s="6" t="s">
        <v>0</v>
      </c>
      <c r="B1" s="6" t="s">
        <v>5524</v>
      </c>
      <c r="C1" s="6" t="s">
        <v>5525</v>
      </c>
      <c r="D1" s="6" t="s">
        <v>5526</v>
      </c>
      <c r="E1" s="6" t="s">
        <v>5537</v>
      </c>
      <c r="F1" s="7" t="s">
        <v>5</v>
      </c>
      <c r="G1" s="7" t="s">
        <v>5546</v>
      </c>
    </row>
    <row r="2" spans="1:7" x14ac:dyDescent="0.3">
      <c r="A2" s="6">
        <v>52396</v>
      </c>
      <c r="B2" s="6">
        <v>1</v>
      </c>
      <c r="C2" s="6" t="s">
        <v>5527</v>
      </c>
      <c r="D2" s="6">
        <v>899</v>
      </c>
      <c r="E2" s="6">
        <f>D2*B2</f>
        <v>899</v>
      </c>
      <c r="F2" s="7" t="str">
        <f>VLOOKUP(A2,orders!$A$1:$L$3084,9,FALSE)</f>
        <v>TS - Melody</v>
      </c>
      <c r="G2" s="7">
        <f>VLOOKUP(A2,orders!$A$1:$M$3084,13,FALSE)</f>
        <v>0</v>
      </c>
    </row>
    <row r="3" spans="1:7" x14ac:dyDescent="0.3">
      <c r="A3" s="6">
        <v>52846</v>
      </c>
      <c r="B3" s="6">
        <v>1</v>
      </c>
      <c r="C3" s="6" t="s">
        <v>5528</v>
      </c>
      <c r="D3" s="6">
        <v>899</v>
      </c>
      <c r="E3" s="6">
        <f t="shared" ref="E3:E66" si="0">D3*B3</f>
        <v>899</v>
      </c>
      <c r="F3" s="7" t="str">
        <f>VLOOKUP(A3,orders!$A$1:$L$3084,9,FALSE)</f>
        <v>TS - Cams</v>
      </c>
      <c r="G3" s="7">
        <f>VLOOKUP(A3,orders!$A$1:$M$3084,13,FALSE)</f>
        <v>0</v>
      </c>
    </row>
    <row r="4" spans="1:7" x14ac:dyDescent="0.3">
      <c r="A4" s="6">
        <v>53714</v>
      </c>
      <c r="B4" s="6">
        <v>1</v>
      </c>
      <c r="C4" s="6" t="s">
        <v>5529</v>
      </c>
      <c r="D4" s="6">
        <v>899</v>
      </c>
      <c r="E4" s="6">
        <f t="shared" si="0"/>
        <v>899</v>
      </c>
      <c r="F4" s="7" t="str">
        <f>VLOOKUP(A4,orders!$A$1:$L$3084,9,FALSE)</f>
        <v>TS - Erlinda Dullas</v>
      </c>
      <c r="G4" s="7">
        <f>VLOOKUP(A4,orders!$A$1:$M$3084,13,FALSE)</f>
        <v>0</v>
      </c>
    </row>
    <row r="5" spans="1:7" x14ac:dyDescent="0.3">
      <c r="A5" s="6">
        <v>54441</v>
      </c>
      <c r="B5" s="6">
        <v>1</v>
      </c>
      <c r="C5" s="6" t="s">
        <v>5529</v>
      </c>
      <c r="D5" s="6">
        <v>899</v>
      </c>
      <c r="E5" s="6">
        <f t="shared" si="0"/>
        <v>899</v>
      </c>
      <c r="F5" s="7" t="str">
        <f>VLOOKUP(A5,orders!$A$1:$L$3084,9,FALSE)</f>
        <v>TS - Erlinda Dullas</v>
      </c>
      <c r="G5" s="7">
        <f>VLOOKUP(A5,orders!$A$1:$M$3084,13,FALSE)</f>
        <v>1</v>
      </c>
    </row>
    <row r="6" spans="1:7" x14ac:dyDescent="0.3">
      <c r="A6" s="6">
        <v>54476</v>
      </c>
      <c r="B6" s="6">
        <v>1</v>
      </c>
      <c r="C6" s="6" t="s">
        <v>5529</v>
      </c>
      <c r="D6" s="6">
        <v>899</v>
      </c>
      <c r="E6" s="6">
        <f t="shared" si="0"/>
        <v>899</v>
      </c>
      <c r="F6" s="7" t="str">
        <f>VLOOKUP(A6,orders!$A$1:$L$3084,9,FALSE)</f>
        <v>CS - Cedie Lyn</v>
      </c>
      <c r="G6" s="7">
        <f>VLOOKUP(A6,orders!$A$1:$M$3084,13,FALSE)</f>
        <v>0</v>
      </c>
    </row>
    <row r="7" spans="1:7" x14ac:dyDescent="0.3">
      <c r="A7" s="6">
        <v>54623</v>
      </c>
      <c r="B7" s="6">
        <v>1</v>
      </c>
      <c r="C7" s="6" t="s">
        <v>5527</v>
      </c>
      <c r="D7" s="6">
        <v>899</v>
      </c>
      <c r="E7" s="6">
        <f t="shared" si="0"/>
        <v>899</v>
      </c>
      <c r="F7" s="7" t="str">
        <f>VLOOKUP(A7,orders!$A$1:$L$3084,9,FALSE)</f>
        <v>CS - Cedie Lyn</v>
      </c>
      <c r="G7" s="7">
        <f>VLOOKUP(A7,orders!$A$1:$M$3084,13,FALSE)</f>
        <v>1</v>
      </c>
    </row>
    <row r="8" spans="1:7" x14ac:dyDescent="0.3">
      <c r="A8" s="6">
        <v>54658</v>
      </c>
      <c r="B8" s="6">
        <v>1</v>
      </c>
      <c r="C8" s="6" t="s">
        <v>5528</v>
      </c>
      <c r="D8" s="6">
        <v>899</v>
      </c>
      <c r="E8" s="6">
        <f t="shared" si="0"/>
        <v>899</v>
      </c>
      <c r="F8" s="7" t="str">
        <f>VLOOKUP(A8,orders!$A$1:$L$3084,9,FALSE)</f>
        <v xml:space="preserve">TS - Kim </v>
      </c>
      <c r="G8" s="7">
        <f>VLOOKUP(A8,orders!$A$1:$M$3084,13,FALSE)</f>
        <v>0</v>
      </c>
    </row>
    <row r="9" spans="1:7" x14ac:dyDescent="0.3">
      <c r="A9" s="6">
        <v>54823</v>
      </c>
      <c r="B9" s="6">
        <v>1</v>
      </c>
      <c r="C9" s="6" t="s">
        <v>5528</v>
      </c>
      <c r="D9" s="6">
        <v>899</v>
      </c>
      <c r="E9" s="6">
        <f t="shared" si="0"/>
        <v>899</v>
      </c>
      <c r="F9" s="7" t="str">
        <f>VLOOKUP(A9,orders!$A$1:$L$3084,9,FALSE)</f>
        <v>TS - Cams</v>
      </c>
      <c r="G9" s="7">
        <f>VLOOKUP(A9,orders!$A$1:$M$3084,13,FALSE)</f>
        <v>1</v>
      </c>
    </row>
    <row r="10" spans="1:7" x14ac:dyDescent="0.3">
      <c r="A10" s="6">
        <v>54914</v>
      </c>
      <c r="B10" s="6">
        <v>1</v>
      </c>
      <c r="C10" s="6" t="s">
        <v>5530</v>
      </c>
      <c r="D10" s="6">
        <v>899</v>
      </c>
      <c r="E10" s="6">
        <f t="shared" si="0"/>
        <v>899</v>
      </c>
      <c r="F10" s="7" t="str">
        <f>VLOOKUP(A10,orders!$A$1:$L$3084,9,FALSE)</f>
        <v>TS - Rena</v>
      </c>
      <c r="G10" s="7">
        <f>VLOOKUP(A10,orders!$A$1:$M$3084,13,FALSE)</f>
        <v>0</v>
      </c>
    </row>
    <row r="11" spans="1:7" x14ac:dyDescent="0.3">
      <c r="A11" s="6">
        <v>54991</v>
      </c>
      <c r="B11" s="6">
        <v>1</v>
      </c>
      <c r="C11" s="6" t="s">
        <v>5530</v>
      </c>
      <c r="D11" s="6">
        <v>899</v>
      </c>
      <c r="E11" s="6">
        <f t="shared" si="0"/>
        <v>899</v>
      </c>
      <c r="F11" s="7" t="str">
        <f>VLOOKUP(A11,orders!$A$1:$L$3084,9,FALSE)</f>
        <v>TS - emily</v>
      </c>
      <c r="G11" s="7">
        <f>VLOOKUP(A11,orders!$A$1:$M$3084,13,FALSE)</f>
        <v>1</v>
      </c>
    </row>
    <row r="12" spans="1:7" x14ac:dyDescent="0.3">
      <c r="A12" s="6">
        <v>55022</v>
      </c>
      <c r="B12" s="6">
        <v>1</v>
      </c>
      <c r="C12" s="6" t="s">
        <v>5529</v>
      </c>
      <c r="D12" s="6">
        <v>899</v>
      </c>
      <c r="E12" s="6">
        <f t="shared" si="0"/>
        <v>899</v>
      </c>
      <c r="F12" s="7" t="str">
        <f>VLOOKUP(A12,orders!$A$1:$L$3084,9,FALSE)</f>
        <v>CS - Cedie Lyn</v>
      </c>
      <c r="G12" s="7">
        <f>VLOOKUP(A12,orders!$A$1:$M$3084,13,FALSE)</f>
        <v>0</v>
      </c>
    </row>
    <row r="13" spans="1:7" x14ac:dyDescent="0.3">
      <c r="A13" s="6">
        <v>55027</v>
      </c>
      <c r="B13" s="6">
        <v>1</v>
      </c>
      <c r="C13" s="6" t="s">
        <v>5531</v>
      </c>
      <c r="D13" s="6">
        <v>899</v>
      </c>
      <c r="E13" s="6">
        <f t="shared" si="0"/>
        <v>899</v>
      </c>
      <c r="F13" s="7" t="str">
        <f>VLOOKUP(A13,orders!$A$1:$L$3084,9,FALSE)</f>
        <v>TS - Ariel</v>
      </c>
      <c r="G13" s="7">
        <f>VLOOKUP(A13,orders!$A$1:$M$3084,13,FALSE)</f>
        <v>0</v>
      </c>
    </row>
    <row r="14" spans="1:7" x14ac:dyDescent="0.3">
      <c r="A14" s="6">
        <v>55115</v>
      </c>
      <c r="B14" s="6">
        <v>1</v>
      </c>
      <c r="C14" s="6" t="s">
        <v>5532</v>
      </c>
      <c r="D14" s="6">
        <v>899</v>
      </c>
      <c r="E14" s="6">
        <f t="shared" si="0"/>
        <v>899</v>
      </c>
      <c r="F14" s="7" t="str">
        <f>VLOOKUP(A14,orders!$A$1:$L$3084,9,FALSE)</f>
        <v xml:space="preserve">TS - Roca Smith </v>
      </c>
      <c r="G14" s="7">
        <f>VLOOKUP(A14,orders!$A$1:$M$3084,13,FALSE)</f>
        <v>1</v>
      </c>
    </row>
    <row r="15" spans="1:7" x14ac:dyDescent="0.3">
      <c r="A15" s="6">
        <v>55198</v>
      </c>
      <c r="B15" s="6">
        <v>1</v>
      </c>
      <c r="C15" s="6" t="s">
        <v>5533</v>
      </c>
      <c r="D15" s="6">
        <v>899</v>
      </c>
      <c r="E15" s="6">
        <f t="shared" si="0"/>
        <v>899</v>
      </c>
      <c r="F15" s="7" t="str">
        <f>VLOOKUP(A15,orders!$A$1:$L$3084,9,FALSE)</f>
        <v>CS - Cedie Lyn</v>
      </c>
      <c r="G15" s="7">
        <f>VLOOKUP(A15,orders!$A$1:$M$3084,13,FALSE)</f>
        <v>0</v>
      </c>
    </row>
    <row r="16" spans="1:7" x14ac:dyDescent="0.3">
      <c r="A16" s="6">
        <v>55310</v>
      </c>
      <c r="B16" s="6">
        <v>1</v>
      </c>
      <c r="C16" s="6" t="s">
        <v>5532</v>
      </c>
      <c r="D16" s="6">
        <v>899</v>
      </c>
      <c r="E16" s="6">
        <f t="shared" si="0"/>
        <v>899</v>
      </c>
      <c r="F16" s="7" t="str">
        <f>VLOOKUP(A16,orders!$A$1:$L$3084,9,FALSE)</f>
        <v>CS - Cedie Lyn</v>
      </c>
      <c r="G16" s="7">
        <f>VLOOKUP(A16,orders!$A$1:$M$3084,13,FALSE)</f>
        <v>0</v>
      </c>
    </row>
    <row r="17" spans="1:7" x14ac:dyDescent="0.3">
      <c r="A17" s="6">
        <v>55333</v>
      </c>
      <c r="B17" s="6">
        <v>1</v>
      </c>
      <c r="C17" s="6" t="s">
        <v>5528</v>
      </c>
      <c r="D17" s="6">
        <v>899</v>
      </c>
      <c r="E17" s="6">
        <f t="shared" si="0"/>
        <v>899</v>
      </c>
      <c r="F17" s="7" t="str">
        <f>VLOOKUP(A17,orders!$A$1:$L$3084,9,FALSE)</f>
        <v>TS - Cams</v>
      </c>
      <c r="G17" s="7">
        <f>VLOOKUP(A17,orders!$A$1:$M$3084,13,FALSE)</f>
        <v>1</v>
      </c>
    </row>
    <row r="18" spans="1:7" x14ac:dyDescent="0.3">
      <c r="A18" s="6">
        <v>55613</v>
      </c>
      <c r="B18" s="6">
        <v>1</v>
      </c>
      <c r="C18" s="6" t="s">
        <v>5529</v>
      </c>
      <c r="D18" s="6">
        <v>899</v>
      </c>
      <c r="E18" s="6">
        <f t="shared" si="0"/>
        <v>899</v>
      </c>
      <c r="F18" s="7" t="str">
        <f>VLOOKUP(A18,orders!$A$1:$L$3084,9,FALSE)</f>
        <v>TS - Allan</v>
      </c>
      <c r="G18" s="7">
        <f>VLOOKUP(A18,orders!$A$1:$M$3084,13,FALSE)</f>
        <v>1</v>
      </c>
    </row>
    <row r="19" spans="1:7" x14ac:dyDescent="0.3">
      <c r="A19" s="6">
        <v>55686</v>
      </c>
      <c r="B19" s="6">
        <v>1</v>
      </c>
      <c r="C19" s="6" t="s">
        <v>5528</v>
      </c>
      <c r="D19" s="6">
        <v>899</v>
      </c>
      <c r="E19" s="6">
        <f t="shared" si="0"/>
        <v>899</v>
      </c>
      <c r="F19" s="7" t="str">
        <f>VLOOKUP(A19,orders!$A$1:$L$3084,9,FALSE)</f>
        <v>CS - Cedie Lyn</v>
      </c>
      <c r="G19" s="7">
        <f>VLOOKUP(A19,orders!$A$1:$M$3084,13,FALSE)</f>
        <v>0</v>
      </c>
    </row>
    <row r="20" spans="1:7" x14ac:dyDescent="0.3">
      <c r="A20" s="6">
        <v>55704</v>
      </c>
      <c r="B20" s="6">
        <v>1</v>
      </c>
      <c r="C20" s="6" t="s">
        <v>5528</v>
      </c>
      <c r="D20" s="6">
        <v>899</v>
      </c>
      <c r="E20" s="6">
        <f t="shared" si="0"/>
        <v>899</v>
      </c>
      <c r="F20" s="7" t="str">
        <f>VLOOKUP(A20,orders!$A$1:$L$3084,9,FALSE)</f>
        <v>TS - Melody</v>
      </c>
      <c r="G20" s="7">
        <f>VLOOKUP(A20,orders!$A$1:$M$3084,13,FALSE)</f>
        <v>0</v>
      </c>
    </row>
    <row r="21" spans="1:7" x14ac:dyDescent="0.3">
      <c r="A21" s="6">
        <v>55713</v>
      </c>
      <c r="B21" s="6">
        <v>1</v>
      </c>
      <c r="C21" s="6" t="s">
        <v>5532</v>
      </c>
      <c r="D21" s="6">
        <v>899</v>
      </c>
      <c r="E21" s="6">
        <f t="shared" si="0"/>
        <v>899</v>
      </c>
      <c r="F21" s="7" t="str">
        <f>VLOOKUP(A21,orders!$A$1:$L$3084,9,FALSE)</f>
        <v>CS - Cedie Lyn</v>
      </c>
      <c r="G21" s="7">
        <f>VLOOKUP(A21,orders!$A$1:$M$3084,13,FALSE)</f>
        <v>1</v>
      </c>
    </row>
    <row r="22" spans="1:7" x14ac:dyDescent="0.3">
      <c r="A22" s="6">
        <v>55720</v>
      </c>
      <c r="B22" s="6">
        <v>1</v>
      </c>
      <c r="C22" s="6" t="s">
        <v>5528</v>
      </c>
      <c r="D22" s="6">
        <v>899</v>
      </c>
      <c r="E22" s="6">
        <f t="shared" si="0"/>
        <v>899</v>
      </c>
      <c r="F22" s="7" t="str">
        <f>VLOOKUP(A22,orders!$A$1:$L$3084,9,FALSE)</f>
        <v>CS - Cedie Lyn</v>
      </c>
      <c r="G22" s="7">
        <f>VLOOKUP(A22,orders!$A$1:$M$3084,13,FALSE)</f>
        <v>0</v>
      </c>
    </row>
    <row r="23" spans="1:7" x14ac:dyDescent="0.3">
      <c r="A23" s="6">
        <v>55792</v>
      </c>
      <c r="B23" s="6">
        <v>1</v>
      </c>
      <c r="C23" s="6" t="s">
        <v>5530</v>
      </c>
      <c r="D23" s="6">
        <v>899</v>
      </c>
      <c r="E23" s="6">
        <f t="shared" si="0"/>
        <v>899</v>
      </c>
      <c r="F23" s="7" t="str">
        <f>VLOOKUP(A23,orders!$A$1:$L$3084,9,FALSE)</f>
        <v>TS - Melody</v>
      </c>
      <c r="G23" s="7">
        <f>VLOOKUP(A23,orders!$A$1:$M$3084,13,FALSE)</f>
        <v>0</v>
      </c>
    </row>
    <row r="24" spans="1:7" x14ac:dyDescent="0.3">
      <c r="A24" s="6">
        <v>55869</v>
      </c>
      <c r="B24" s="6">
        <v>1</v>
      </c>
      <c r="C24" s="6" t="s">
        <v>5530</v>
      </c>
      <c r="D24" s="6">
        <v>899</v>
      </c>
      <c r="E24" s="6">
        <f t="shared" si="0"/>
        <v>899</v>
      </c>
      <c r="F24" s="7" t="str">
        <f>VLOOKUP(A24,orders!$A$1:$L$3084,9,FALSE)</f>
        <v>CS - Cedie Lyn</v>
      </c>
      <c r="G24" s="7">
        <f>VLOOKUP(A24,orders!$A$1:$M$3084,13,FALSE)</f>
        <v>1</v>
      </c>
    </row>
    <row r="25" spans="1:7" x14ac:dyDescent="0.3">
      <c r="A25" s="6">
        <v>55929</v>
      </c>
      <c r="B25" s="6">
        <v>1</v>
      </c>
      <c r="C25" s="6" t="s">
        <v>5532</v>
      </c>
      <c r="D25" s="6">
        <v>899</v>
      </c>
      <c r="E25" s="6">
        <f t="shared" si="0"/>
        <v>899</v>
      </c>
      <c r="F25" s="7" t="str">
        <f>VLOOKUP(A25,orders!$A$1:$L$3084,9,FALSE)</f>
        <v>TS - Chriska</v>
      </c>
      <c r="G25" s="7">
        <f>VLOOKUP(A25,orders!$A$1:$M$3084,13,FALSE)</f>
        <v>1</v>
      </c>
    </row>
    <row r="26" spans="1:7" x14ac:dyDescent="0.3">
      <c r="A26" s="6">
        <v>55940</v>
      </c>
      <c r="B26" s="6">
        <v>1</v>
      </c>
      <c r="C26" s="6" t="s">
        <v>5530</v>
      </c>
      <c r="D26" s="6">
        <v>899</v>
      </c>
      <c r="E26" s="6">
        <f t="shared" si="0"/>
        <v>899</v>
      </c>
      <c r="F26" s="7" t="str">
        <f>VLOOKUP(A26,orders!$A$1:$L$3084,9,FALSE)</f>
        <v xml:space="preserve">TS - Roca Smith </v>
      </c>
      <c r="G26" s="7">
        <f>VLOOKUP(A26,orders!$A$1:$M$3084,13,FALSE)</f>
        <v>0</v>
      </c>
    </row>
    <row r="27" spans="1:7" x14ac:dyDescent="0.3">
      <c r="A27" s="6">
        <v>55961</v>
      </c>
      <c r="B27" s="6">
        <v>1</v>
      </c>
      <c r="C27" s="6" t="s">
        <v>5534</v>
      </c>
      <c r="D27" s="6">
        <v>899</v>
      </c>
      <c r="E27" s="6">
        <f t="shared" si="0"/>
        <v>899</v>
      </c>
      <c r="F27" s="7" t="str">
        <f>VLOOKUP(A27,orders!$A$1:$L$3084,9,FALSE)</f>
        <v>TS - Melody</v>
      </c>
      <c r="G27" s="7">
        <f>VLOOKUP(A27,orders!$A$1:$M$3084,13,FALSE)</f>
        <v>1</v>
      </c>
    </row>
    <row r="28" spans="1:7" x14ac:dyDescent="0.3">
      <c r="A28" s="6">
        <v>56060</v>
      </c>
      <c r="B28" s="6">
        <v>1</v>
      </c>
      <c r="C28" s="6" t="s">
        <v>5528</v>
      </c>
      <c r="D28" s="6">
        <v>899</v>
      </c>
      <c r="E28" s="6">
        <f t="shared" si="0"/>
        <v>899</v>
      </c>
      <c r="F28" s="7" t="str">
        <f>VLOOKUP(A28,orders!$A$1:$L$3084,9,FALSE)</f>
        <v xml:space="preserve">TS - Roca Smith </v>
      </c>
      <c r="G28" s="7">
        <f>VLOOKUP(A28,orders!$A$1:$M$3084,13,FALSE)</f>
        <v>0</v>
      </c>
    </row>
    <row r="29" spans="1:7" x14ac:dyDescent="0.3">
      <c r="A29" s="6">
        <v>56126</v>
      </c>
      <c r="B29" s="6">
        <v>1</v>
      </c>
      <c r="C29" s="6" t="s">
        <v>5532</v>
      </c>
      <c r="D29" s="6">
        <v>899</v>
      </c>
      <c r="E29" s="6">
        <f t="shared" si="0"/>
        <v>899</v>
      </c>
      <c r="F29" s="7" t="str">
        <f>VLOOKUP(A29,orders!$A$1:$L$3084,9,FALSE)</f>
        <v>TS - Rena</v>
      </c>
      <c r="G29" s="7">
        <f>VLOOKUP(A29,orders!$A$1:$M$3084,13,FALSE)</f>
        <v>0</v>
      </c>
    </row>
    <row r="30" spans="1:7" x14ac:dyDescent="0.3">
      <c r="A30" s="6">
        <v>56129</v>
      </c>
      <c r="B30" s="6">
        <v>1</v>
      </c>
      <c r="C30" s="6" t="s">
        <v>5529</v>
      </c>
      <c r="D30" s="6">
        <v>899</v>
      </c>
      <c r="E30" s="6">
        <f t="shared" si="0"/>
        <v>899</v>
      </c>
      <c r="F30" s="7" t="str">
        <f>VLOOKUP(A30,orders!$A$1:$L$3084,9,FALSE)</f>
        <v>TS - Rena</v>
      </c>
      <c r="G30" s="7">
        <f>VLOOKUP(A30,orders!$A$1:$M$3084,13,FALSE)</f>
        <v>1</v>
      </c>
    </row>
    <row r="31" spans="1:7" x14ac:dyDescent="0.3">
      <c r="A31" s="6">
        <v>56144</v>
      </c>
      <c r="B31" s="6">
        <v>1</v>
      </c>
      <c r="C31" s="6" t="s">
        <v>5528</v>
      </c>
      <c r="D31" s="6">
        <v>899</v>
      </c>
      <c r="E31" s="6">
        <f t="shared" si="0"/>
        <v>899</v>
      </c>
      <c r="F31" s="7" t="str">
        <f>VLOOKUP(A31,orders!$A$1:$L$3084,9,FALSE)</f>
        <v>CS - Cedie Lyn</v>
      </c>
      <c r="G31" s="7">
        <f>VLOOKUP(A31,orders!$A$1:$M$3084,13,FALSE)</f>
        <v>0</v>
      </c>
    </row>
    <row r="32" spans="1:7" x14ac:dyDescent="0.3">
      <c r="A32" s="6">
        <v>56156</v>
      </c>
      <c r="B32" s="6">
        <v>1</v>
      </c>
      <c r="C32" s="6" t="s">
        <v>5532</v>
      </c>
      <c r="D32" s="6">
        <v>899</v>
      </c>
      <c r="E32" s="6">
        <f t="shared" si="0"/>
        <v>899</v>
      </c>
      <c r="F32" s="7" t="str">
        <f>VLOOKUP(A32,orders!$A$1:$L$3084,9,FALSE)</f>
        <v>TS - Allan</v>
      </c>
      <c r="G32" s="7">
        <f>VLOOKUP(A32,orders!$A$1:$M$3084,13,FALSE)</f>
        <v>0</v>
      </c>
    </row>
    <row r="33" spans="1:7" x14ac:dyDescent="0.3">
      <c r="A33" s="6">
        <v>56289</v>
      </c>
      <c r="B33" s="6">
        <v>1</v>
      </c>
      <c r="C33" s="6" t="s">
        <v>5530</v>
      </c>
      <c r="D33" s="6">
        <v>899</v>
      </c>
      <c r="E33" s="6">
        <f t="shared" si="0"/>
        <v>899</v>
      </c>
      <c r="F33" s="7" t="str">
        <f>VLOOKUP(A33,orders!$A$1:$L$3084,9,FALSE)</f>
        <v>TS - Mae</v>
      </c>
      <c r="G33" s="7">
        <f>VLOOKUP(A33,orders!$A$1:$M$3084,13,FALSE)</f>
        <v>1</v>
      </c>
    </row>
    <row r="34" spans="1:7" x14ac:dyDescent="0.3">
      <c r="A34" s="6">
        <v>56336</v>
      </c>
      <c r="B34" s="6">
        <v>1</v>
      </c>
      <c r="C34" s="6" t="s">
        <v>5527</v>
      </c>
      <c r="D34" s="6">
        <v>899</v>
      </c>
      <c r="E34" s="6">
        <f t="shared" si="0"/>
        <v>899</v>
      </c>
      <c r="F34" s="7" t="str">
        <f>VLOOKUP(A34,orders!$A$1:$L$3084,9,FALSE)</f>
        <v>TS - Ariel</v>
      </c>
      <c r="G34" s="7">
        <f>VLOOKUP(A34,orders!$A$1:$M$3084,13,FALSE)</f>
        <v>0</v>
      </c>
    </row>
    <row r="35" spans="1:7" x14ac:dyDescent="0.3">
      <c r="A35" s="6">
        <v>56450</v>
      </c>
      <c r="B35" s="6">
        <v>1</v>
      </c>
      <c r="C35" s="6" t="s">
        <v>5531</v>
      </c>
      <c r="D35" s="6">
        <v>899</v>
      </c>
      <c r="E35" s="6">
        <f t="shared" si="0"/>
        <v>899</v>
      </c>
      <c r="F35" s="7" t="str">
        <f>VLOOKUP(A35,orders!$A$1:$L$3084,9,FALSE)</f>
        <v>TS - emily</v>
      </c>
      <c r="G35" s="7">
        <f>VLOOKUP(A35,orders!$A$1:$M$3084,13,FALSE)</f>
        <v>0</v>
      </c>
    </row>
    <row r="36" spans="1:7" x14ac:dyDescent="0.3">
      <c r="A36" s="6">
        <v>56461</v>
      </c>
      <c r="B36" s="6">
        <v>1</v>
      </c>
      <c r="C36" s="6" t="s">
        <v>5528</v>
      </c>
      <c r="D36" s="6">
        <v>899</v>
      </c>
      <c r="E36" s="6">
        <f t="shared" si="0"/>
        <v>899</v>
      </c>
      <c r="F36" s="7" t="str">
        <f>VLOOKUP(A36,orders!$A$1:$L$3084,9,FALSE)</f>
        <v xml:space="preserve">TS - Roca Smith </v>
      </c>
      <c r="G36" s="7">
        <f>VLOOKUP(A36,orders!$A$1:$M$3084,13,FALSE)</f>
        <v>1</v>
      </c>
    </row>
    <row r="37" spans="1:7" x14ac:dyDescent="0.3">
      <c r="A37" s="6">
        <v>56466</v>
      </c>
      <c r="B37" s="6">
        <v>1</v>
      </c>
      <c r="C37" s="6" t="s">
        <v>5531</v>
      </c>
      <c r="D37" s="6">
        <v>899</v>
      </c>
      <c r="E37" s="6">
        <f t="shared" si="0"/>
        <v>899</v>
      </c>
      <c r="F37" s="7" t="str">
        <f>VLOOKUP(A37,orders!$A$1:$L$3084,9,FALSE)</f>
        <v>TS - Cams</v>
      </c>
      <c r="G37" s="7">
        <f>VLOOKUP(A37,orders!$A$1:$M$3084,13,FALSE)</f>
        <v>0</v>
      </c>
    </row>
    <row r="38" spans="1:7" x14ac:dyDescent="0.3">
      <c r="A38" s="6">
        <v>56467</v>
      </c>
      <c r="B38" s="6">
        <v>1</v>
      </c>
      <c r="C38" s="6" t="s">
        <v>5531</v>
      </c>
      <c r="D38" s="6">
        <v>899</v>
      </c>
      <c r="E38" s="6">
        <f t="shared" si="0"/>
        <v>899</v>
      </c>
      <c r="F38" s="7" t="str">
        <f>VLOOKUP(A38,orders!$A$1:$L$3084,9,FALSE)</f>
        <v>TS - Jojie</v>
      </c>
      <c r="G38" s="7">
        <f>VLOOKUP(A38,orders!$A$1:$M$3084,13,FALSE)</f>
        <v>1</v>
      </c>
    </row>
    <row r="39" spans="1:7" x14ac:dyDescent="0.3">
      <c r="A39" s="6">
        <v>56492</v>
      </c>
      <c r="B39" s="6">
        <v>1</v>
      </c>
      <c r="C39" s="6" t="s">
        <v>5532</v>
      </c>
      <c r="D39" s="6">
        <v>899</v>
      </c>
      <c r="E39" s="6">
        <f t="shared" si="0"/>
        <v>899</v>
      </c>
      <c r="F39" s="7" t="str">
        <f>VLOOKUP(A39,orders!$A$1:$L$3084,9,FALSE)</f>
        <v>TS - Jojie</v>
      </c>
      <c r="G39" s="7">
        <f>VLOOKUP(A39,orders!$A$1:$M$3084,13,FALSE)</f>
        <v>0</v>
      </c>
    </row>
    <row r="40" spans="1:7" x14ac:dyDescent="0.3">
      <c r="A40" s="6">
        <v>56632</v>
      </c>
      <c r="B40" s="6">
        <v>1</v>
      </c>
      <c r="C40" s="6" t="s">
        <v>5533</v>
      </c>
      <c r="D40" s="6">
        <v>899</v>
      </c>
      <c r="E40" s="6">
        <f t="shared" si="0"/>
        <v>899</v>
      </c>
      <c r="F40" s="7" t="str">
        <f>VLOOKUP(A40,orders!$A$1:$L$3084,9,FALSE)</f>
        <v>TS - Rena</v>
      </c>
      <c r="G40" s="7">
        <f>VLOOKUP(A40,orders!$A$1:$M$3084,13,FALSE)</f>
        <v>0</v>
      </c>
    </row>
    <row r="41" spans="1:7" x14ac:dyDescent="0.3">
      <c r="A41" s="6">
        <v>56676</v>
      </c>
      <c r="B41" s="6">
        <v>1</v>
      </c>
      <c r="C41" s="6" t="s">
        <v>5530</v>
      </c>
      <c r="D41" s="6">
        <v>899</v>
      </c>
      <c r="E41" s="6">
        <f t="shared" si="0"/>
        <v>899</v>
      </c>
      <c r="F41" s="7" t="str">
        <f>VLOOKUP(A41,orders!$A$1:$L$3084,9,FALSE)</f>
        <v>CS - Steve</v>
      </c>
      <c r="G41" s="7">
        <f>VLOOKUP(A41,orders!$A$1:$M$3084,13,FALSE)</f>
        <v>0</v>
      </c>
    </row>
    <row r="42" spans="1:7" x14ac:dyDescent="0.3">
      <c r="A42" s="6">
        <v>56705</v>
      </c>
      <c r="B42" s="6">
        <v>1</v>
      </c>
      <c r="C42" s="6" t="s">
        <v>5529</v>
      </c>
      <c r="D42" s="6">
        <v>899</v>
      </c>
      <c r="E42" s="6">
        <f t="shared" si="0"/>
        <v>899</v>
      </c>
      <c r="F42" s="7" t="str">
        <f>VLOOKUP(A42,orders!$A$1:$L$3084,9,FALSE)</f>
        <v>TS - Mika</v>
      </c>
      <c r="G42" s="7">
        <f>VLOOKUP(A42,orders!$A$1:$M$3084,13,FALSE)</f>
        <v>0</v>
      </c>
    </row>
    <row r="43" spans="1:7" x14ac:dyDescent="0.3">
      <c r="A43" s="6">
        <v>56744</v>
      </c>
      <c r="B43" s="6">
        <v>1</v>
      </c>
      <c r="C43" s="6" t="s">
        <v>5529</v>
      </c>
      <c r="D43" s="6">
        <v>899</v>
      </c>
      <c r="E43" s="6">
        <f t="shared" si="0"/>
        <v>899</v>
      </c>
      <c r="F43" s="7" t="str">
        <f>VLOOKUP(A43,orders!$A$1:$L$3084,9,FALSE)</f>
        <v>TS - Rena</v>
      </c>
      <c r="G43" s="7">
        <f>VLOOKUP(A43,orders!$A$1:$M$3084,13,FALSE)</f>
        <v>0</v>
      </c>
    </row>
    <row r="44" spans="1:7" x14ac:dyDescent="0.3">
      <c r="A44" s="6">
        <v>56829</v>
      </c>
      <c r="B44" s="6">
        <v>1</v>
      </c>
      <c r="C44" s="6" t="s">
        <v>5532</v>
      </c>
      <c r="D44" s="6">
        <v>899</v>
      </c>
      <c r="E44" s="6">
        <f t="shared" si="0"/>
        <v>899</v>
      </c>
      <c r="F44" s="7" t="str">
        <f>VLOOKUP(A44,orders!$A$1:$L$3084,9,FALSE)</f>
        <v>CS - Cedie Lyn</v>
      </c>
      <c r="G44" s="7">
        <f>VLOOKUP(A44,orders!$A$1:$M$3084,13,FALSE)</f>
        <v>0</v>
      </c>
    </row>
    <row r="45" spans="1:7" x14ac:dyDescent="0.3">
      <c r="A45" s="6">
        <v>56830</v>
      </c>
      <c r="B45" s="6">
        <v>1</v>
      </c>
      <c r="C45" s="6" t="s">
        <v>5532</v>
      </c>
      <c r="D45" s="6">
        <v>899</v>
      </c>
      <c r="E45" s="6">
        <f t="shared" si="0"/>
        <v>899</v>
      </c>
      <c r="F45" s="7" t="str">
        <f>VLOOKUP(A45,orders!$A$1:$L$3084,9,FALSE)</f>
        <v>TS - Anita Acosta</v>
      </c>
      <c r="G45" s="7">
        <f>VLOOKUP(A45,orders!$A$1:$M$3084,13,FALSE)</f>
        <v>0</v>
      </c>
    </row>
    <row r="46" spans="1:7" x14ac:dyDescent="0.3">
      <c r="A46" s="6">
        <v>56874</v>
      </c>
      <c r="B46" s="6">
        <v>1</v>
      </c>
      <c r="C46" s="6" t="s">
        <v>5530</v>
      </c>
      <c r="D46" s="6">
        <v>899</v>
      </c>
      <c r="E46" s="6">
        <f t="shared" si="0"/>
        <v>899</v>
      </c>
      <c r="F46" s="7" t="str">
        <f>VLOOKUP(A46,orders!$A$1:$L$3084,9,FALSE)</f>
        <v>TS - Allan</v>
      </c>
      <c r="G46" s="7">
        <f>VLOOKUP(A46,orders!$A$1:$M$3084,13,FALSE)</f>
        <v>0</v>
      </c>
    </row>
    <row r="47" spans="1:7" x14ac:dyDescent="0.3">
      <c r="A47" s="6">
        <v>56885</v>
      </c>
      <c r="B47" s="6">
        <v>1</v>
      </c>
      <c r="C47" s="6" t="s">
        <v>5533</v>
      </c>
      <c r="D47" s="6">
        <v>899</v>
      </c>
      <c r="E47" s="6">
        <f t="shared" si="0"/>
        <v>899</v>
      </c>
      <c r="F47" s="7" t="str">
        <f>VLOOKUP(A47,orders!$A$1:$L$3084,9,FALSE)</f>
        <v>CS - Cedie Lyn</v>
      </c>
      <c r="G47" s="7">
        <f>VLOOKUP(A47,orders!$A$1:$M$3084,13,FALSE)</f>
        <v>0</v>
      </c>
    </row>
    <row r="48" spans="1:7" x14ac:dyDescent="0.3">
      <c r="A48" s="6">
        <v>56961</v>
      </c>
      <c r="B48" s="6">
        <v>1</v>
      </c>
      <c r="C48" s="6" t="s">
        <v>5533</v>
      </c>
      <c r="D48" s="6">
        <v>899</v>
      </c>
      <c r="E48" s="6">
        <f t="shared" si="0"/>
        <v>899</v>
      </c>
      <c r="F48" s="7" t="str">
        <f>VLOOKUP(A48,orders!$A$1:$L$3084,9,FALSE)</f>
        <v xml:space="preserve">TS - Roca Smith </v>
      </c>
      <c r="G48" s="7">
        <f>VLOOKUP(A48,orders!$A$1:$M$3084,13,FALSE)</f>
        <v>1</v>
      </c>
    </row>
    <row r="49" spans="1:7" x14ac:dyDescent="0.3">
      <c r="A49" s="6">
        <v>57000</v>
      </c>
      <c r="B49" s="6">
        <v>1</v>
      </c>
      <c r="C49" s="6" t="s">
        <v>5532</v>
      </c>
      <c r="D49" s="6">
        <v>899</v>
      </c>
      <c r="E49" s="6">
        <f t="shared" si="0"/>
        <v>899</v>
      </c>
      <c r="F49" s="7" t="str">
        <f>VLOOKUP(A49,orders!$A$1:$L$3084,9,FALSE)</f>
        <v>TS - Jojie</v>
      </c>
      <c r="G49" s="7">
        <f>VLOOKUP(A49,orders!$A$1:$M$3084,13,FALSE)</f>
        <v>0</v>
      </c>
    </row>
    <row r="50" spans="1:7" x14ac:dyDescent="0.3">
      <c r="A50" s="6">
        <v>57024</v>
      </c>
      <c r="B50" s="6">
        <v>1</v>
      </c>
      <c r="C50" s="6" t="s">
        <v>5528</v>
      </c>
      <c r="D50" s="6">
        <v>899</v>
      </c>
      <c r="E50" s="6">
        <f t="shared" si="0"/>
        <v>899</v>
      </c>
      <c r="F50" s="7" t="str">
        <f>VLOOKUP(A50,orders!$A$1:$L$3084,9,FALSE)</f>
        <v xml:space="preserve">TS - Roca Smith </v>
      </c>
      <c r="G50" s="7">
        <f>VLOOKUP(A50,orders!$A$1:$M$3084,13,FALSE)</f>
        <v>0</v>
      </c>
    </row>
    <row r="51" spans="1:7" x14ac:dyDescent="0.3">
      <c r="A51" s="6">
        <v>57110</v>
      </c>
      <c r="B51" s="6">
        <v>1</v>
      </c>
      <c r="C51" s="6" t="s">
        <v>5528</v>
      </c>
      <c r="D51" s="6">
        <v>899</v>
      </c>
      <c r="E51" s="6">
        <f t="shared" si="0"/>
        <v>899</v>
      </c>
      <c r="F51" s="7" t="str">
        <f>VLOOKUP(A51,orders!$A$1:$L$3084,9,FALSE)</f>
        <v>TS - Allan</v>
      </c>
      <c r="G51" s="7">
        <f>VLOOKUP(A51,orders!$A$1:$M$3084,13,FALSE)</f>
        <v>0</v>
      </c>
    </row>
    <row r="52" spans="1:7" x14ac:dyDescent="0.3">
      <c r="A52" s="6">
        <v>57182</v>
      </c>
      <c r="B52" s="6">
        <v>1</v>
      </c>
      <c r="C52" s="6" t="s">
        <v>5529</v>
      </c>
      <c r="D52" s="6">
        <v>899</v>
      </c>
      <c r="E52" s="6">
        <f t="shared" si="0"/>
        <v>899</v>
      </c>
      <c r="F52" s="7" t="str">
        <f>VLOOKUP(A52,orders!$A$1:$L$3084,9,FALSE)</f>
        <v>CS - Cedie Lyn</v>
      </c>
      <c r="G52" s="7">
        <f>VLOOKUP(A52,orders!$A$1:$M$3084,13,FALSE)</f>
        <v>0</v>
      </c>
    </row>
    <row r="53" spans="1:7" x14ac:dyDescent="0.3">
      <c r="A53" s="6">
        <v>57199</v>
      </c>
      <c r="B53" s="6">
        <v>1</v>
      </c>
      <c r="C53" s="6" t="s">
        <v>5532</v>
      </c>
      <c r="D53" s="6">
        <v>899</v>
      </c>
      <c r="E53" s="6">
        <f t="shared" si="0"/>
        <v>899</v>
      </c>
      <c r="F53" s="7" t="str">
        <f>VLOOKUP(A53,orders!$A$1:$L$3084,9,FALSE)</f>
        <v>TS - Ma Jonalyn</v>
      </c>
      <c r="G53" s="7">
        <f>VLOOKUP(A53,orders!$A$1:$M$3084,13,FALSE)</f>
        <v>0</v>
      </c>
    </row>
    <row r="54" spans="1:7" x14ac:dyDescent="0.3">
      <c r="A54" s="6">
        <v>57219</v>
      </c>
      <c r="B54" s="6">
        <v>1</v>
      </c>
      <c r="C54" s="6" t="s">
        <v>5528</v>
      </c>
      <c r="D54" s="6">
        <v>899</v>
      </c>
      <c r="E54" s="6">
        <f t="shared" si="0"/>
        <v>899</v>
      </c>
      <c r="F54" s="7" t="str">
        <f>VLOOKUP(A54,orders!$A$1:$L$3084,9,FALSE)</f>
        <v>CS - Cedie Lyn</v>
      </c>
      <c r="G54" s="7">
        <f>VLOOKUP(A54,orders!$A$1:$M$3084,13,FALSE)</f>
        <v>0</v>
      </c>
    </row>
    <row r="55" spans="1:7" x14ac:dyDescent="0.3">
      <c r="A55" s="6">
        <v>57242</v>
      </c>
      <c r="B55" s="6">
        <v>1</v>
      </c>
      <c r="C55" s="6" t="s">
        <v>5531</v>
      </c>
      <c r="D55" s="6">
        <v>899</v>
      </c>
      <c r="E55" s="6">
        <f t="shared" si="0"/>
        <v>899</v>
      </c>
      <c r="F55" s="7" t="str">
        <f>VLOOKUP(A55,orders!$A$1:$L$3084,9,FALSE)</f>
        <v>CS - Cedie Lyn</v>
      </c>
      <c r="G55" s="7">
        <f>VLOOKUP(A55,orders!$A$1:$M$3084,13,FALSE)</f>
        <v>0</v>
      </c>
    </row>
    <row r="56" spans="1:7" x14ac:dyDescent="0.3">
      <c r="A56" s="6">
        <v>57259</v>
      </c>
      <c r="B56" s="6">
        <v>1</v>
      </c>
      <c r="C56" s="6" t="s">
        <v>5532</v>
      </c>
      <c r="D56" s="6">
        <v>899</v>
      </c>
      <c r="E56" s="6">
        <f t="shared" si="0"/>
        <v>899</v>
      </c>
      <c r="F56" s="7" t="str">
        <f>VLOOKUP(A56,orders!$A$1:$L$3084,9,FALSE)</f>
        <v>CS - Cedie Lyn</v>
      </c>
      <c r="G56" s="7">
        <f>VLOOKUP(A56,orders!$A$1:$M$3084,13,FALSE)</f>
        <v>1</v>
      </c>
    </row>
    <row r="57" spans="1:7" x14ac:dyDescent="0.3">
      <c r="A57" s="6">
        <v>57266</v>
      </c>
      <c r="B57" s="6">
        <v>1</v>
      </c>
      <c r="C57" s="6" t="s">
        <v>5531</v>
      </c>
      <c r="D57" s="6">
        <v>899</v>
      </c>
      <c r="E57" s="6">
        <f t="shared" si="0"/>
        <v>899</v>
      </c>
      <c r="F57" s="7" t="str">
        <f>VLOOKUP(A57,orders!$A$1:$L$3084,9,FALSE)</f>
        <v>TS - Ma Jonalyn</v>
      </c>
      <c r="G57" s="7">
        <f>VLOOKUP(A57,orders!$A$1:$M$3084,13,FALSE)</f>
        <v>0</v>
      </c>
    </row>
    <row r="58" spans="1:7" x14ac:dyDescent="0.3">
      <c r="A58" s="6">
        <v>57269</v>
      </c>
      <c r="B58" s="6">
        <v>1</v>
      </c>
      <c r="C58" s="6" t="s">
        <v>5529</v>
      </c>
      <c r="D58" s="6">
        <v>899</v>
      </c>
      <c r="E58" s="6">
        <f t="shared" si="0"/>
        <v>899</v>
      </c>
      <c r="F58" s="7" t="str">
        <f>VLOOKUP(A58,orders!$A$1:$L$3084,9,FALSE)</f>
        <v>TS - Melody</v>
      </c>
      <c r="G58" s="7">
        <f>VLOOKUP(A58,orders!$A$1:$M$3084,13,FALSE)</f>
        <v>0</v>
      </c>
    </row>
    <row r="59" spans="1:7" x14ac:dyDescent="0.3">
      <c r="A59" s="6">
        <v>57287</v>
      </c>
      <c r="B59" s="6">
        <v>1</v>
      </c>
      <c r="C59" s="6" t="s">
        <v>5533</v>
      </c>
      <c r="D59" s="6">
        <v>899</v>
      </c>
      <c r="E59" s="6">
        <f t="shared" si="0"/>
        <v>899</v>
      </c>
      <c r="F59" s="7" t="str">
        <f>VLOOKUP(A59,orders!$A$1:$L$3084,9,FALSE)</f>
        <v>CS - Cedie Lyn</v>
      </c>
      <c r="G59" s="7">
        <f>VLOOKUP(A59,orders!$A$1:$M$3084,13,FALSE)</f>
        <v>1</v>
      </c>
    </row>
    <row r="60" spans="1:7" x14ac:dyDescent="0.3">
      <c r="A60" s="6">
        <v>57302</v>
      </c>
      <c r="B60" s="6">
        <v>1</v>
      </c>
      <c r="C60" s="6" t="s">
        <v>5532</v>
      </c>
      <c r="D60" s="6">
        <v>899</v>
      </c>
      <c r="E60" s="6">
        <f t="shared" si="0"/>
        <v>899</v>
      </c>
      <c r="F60" s="7" t="str">
        <f>VLOOKUP(A60,orders!$A$1:$L$3084,9,FALSE)</f>
        <v>CS - Steve</v>
      </c>
      <c r="G60" s="7">
        <f>VLOOKUP(A60,orders!$A$1:$M$3084,13,FALSE)</f>
        <v>0</v>
      </c>
    </row>
    <row r="61" spans="1:7" x14ac:dyDescent="0.3">
      <c r="A61" s="6">
        <v>57317</v>
      </c>
      <c r="B61" s="6">
        <v>1</v>
      </c>
      <c r="C61" s="6" t="s">
        <v>5532</v>
      </c>
      <c r="D61" s="6">
        <v>899</v>
      </c>
      <c r="E61" s="6">
        <f t="shared" si="0"/>
        <v>899</v>
      </c>
      <c r="F61" s="7" t="str">
        <f>VLOOKUP(A61,orders!$A$1:$L$3084,9,FALSE)</f>
        <v>CS - Steve</v>
      </c>
      <c r="G61" s="7">
        <f>VLOOKUP(A61,orders!$A$1:$M$3084,13,FALSE)</f>
        <v>0</v>
      </c>
    </row>
    <row r="62" spans="1:7" x14ac:dyDescent="0.3">
      <c r="A62" s="6">
        <v>57321</v>
      </c>
      <c r="B62" s="6">
        <v>1</v>
      </c>
      <c r="C62" s="6" t="s">
        <v>5533</v>
      </c>
      <c r="D62" s="6">
        <v>899</v>
      </c>
      <c r="E62" s="6">
        <f t="shared" si="0"/>
        <v>899</v>
      </c>
      <c r="F62" s="7" t="str">
        <f>VLOOKUP(A62,orders!$A$1:$L$3084,9,FALSE)</f>
        <v>TS - Ma Jonalyn</v>
      </c>
      <c r="G62" s="7">
        <f>VLOOKUP(A62,orders!$A$1:$M$3084,13,FALSE)</f>
        <v>1</v>
      </c>
    </row>
    <row r="63" spans="1:7" x14ac:dyDescent="0.3">
      <c r="A63" s="6">
        <v>57370</v>
      </c>
      <c r="B63" s="6">
        <v>1</v>
      </c>
      <c r="C63" s="6" t="s">
        <v>5532</v>
      </c>
      <c r="D63" s="6">
        <v>899</v>
      </c>
      <c r="E63" s="6">
        <f t="shared" si="0"/>
        <v>899</v>
      </c>
      <c r="F63" s="7" t="str">
        <f>VLOOKUP(A63,orders!$A$1:$L$3084,9,FALSE)</f>
        <v>CS - Steve</v>
      </c>
      <c r="G63" s="7">
        <f>VLOOKUP(A63,orders!$A$1:$M$3084,13,FALSE)</f>
        <v>0</v>
      </c>
    </row>
    <row r="64" spans="1:7" x14ac:dyDescent="0.3">
      <c r="A64" s="6">
        <v>57414</v>
      </c>
      <c r="B64" s="6">
        <v>1</v>
      </c>
      <c r="C64" s="6" t="s">
        <v>5530</v>
      </c>
      <c r="D64" s="6">
        <v>899</v>
      </c>
      <c r="E64" s="6">
        <f t="shared" si="0"/>
        <v>899</v>
      </c>
      <c r="F64" s="7" t="str">
        <f>VLOOKUP(A64,orders!$A$1:$L$3084,9,FALSE)</f>
        <v xml:space="preserve">TS - Roca Smith </v>
      </c>
      <c r="G64" s="7">
        <f>VLOOKUP(A64,orders!$A$1:$M$3084,13,FALSE)</f>
        <v>0</v>
      </c>
    </row>
    <row r="65" spans="1:7" x14ac:dyDescent="0.3">
      <c r="A65" s="6">
        <v>57431</v>
      </c>
      <c r="B65" s="6">
        <v>1</v>
      </c>
      <c r="C65" s="6" t="s">
        <v>5534</v>
      </c>
      <c r="D65" s="6">
        <v>899</v>
      </c>
      <c r="E65" s="6">
        <f t="shared" si="0"/>
        <v>899</v>
      </c>
      <c r="F65" s="7" t="str">
        <f>VLOOKUP(A65,orders!$A$1:$L$3084,9,FALSE)</f>
        <v>CS - Cedie Lyn</v>
      </c>
      <c r="G65" s="7">
        <f>VLOOKUP(A65,orders!$A$1:$M$3084,13,FALSE)</f>
        <v>1</v>
      </c>
    </row>
    <row r="66" spans="1:7" x14ac:dyDescent="0.3">
      <c r="A66" s="6">
        <v>57442</v>
      </c>
      <c r="B66" s="6">
        <v>1</v>
      </c>
      <c r="C66" s="6" t="s">
        <v>5528</v>
      </c>
      <c r="D66" s="6">
        <v>899</v>
      </c>
      <c r="E66" s="6">
        <f t="shared" si="0"/>
        <v>899</v>
      </c>
      <c r="F66" s="7" t="str">
        <f>VLOOKUP(A66,orders!$A$1:$L$3084,9,FALSE)</f>
        <v>TS - emily</v>
      </c>
      <c r="G66" s="7">
        <f>VLOOKUP(A66,orders!$A$1:$M$3084,13,FALSE)</f>
        <v>0</v>
      </c>
    </row>
    <row r="67" spans="1:7" x14ac:dyDescent="0.3">
      <c r="A67" s="6">
        <v>57443</v>
      </c>
      <c r="B67" s="6">
        <v>1</v>
      </c>
      <c r="C67" s="6" t="s">
        <v>5534</v>
      </c>
      <c r="D67" s="6">
        <v>899</v>
      </c>
      <c r="E67" s="6">
        <f t="shared" ref="E67:E130" si="1">D67*B67</f>
        <v>899</v>
      </c>
      <c r="F67" s="7" t="str">
        <f>VLOOKUP(A67,orders!$A$1:$L$3084,9,FALSE)</f>
        <v xml:space="preserve">TS - Roca Smith </v>
      </c>
      <c r="G67" s="7">
        <f>VLOOKUP(A67,orders!$A$1:$M$3084,13,FALSE)</f>
        <v>1</v>
      </c>
    </row>
    <row r="68" spans="1:7" x14ac:dyDescent="0.3">
      <c r="A68" s="6">
        <v>57462</v>
      </c>
      <c r="B68" s="6">
        <v>1</v>
      </c>
      <c r="C68" s="6" t="s">
        <v>5528</v>
      </c>
      <c r="D68" s="6">
        <v>899</v>
      </c>
      <c r="E68" s="6">
        <f t="shared" si="1"/>
        <v>899</v>
      </c>
      <c r="F68" s="7" t="str">
        <f>VLOOKUP(A68,orders!$A$1:$L$3084,9,FALSE)</f>
        <v>CS - Steve</v>
      </c>
      <c r="G68" s="7">
        <f>VLOOKUP(A68,orders!$A$1:$M$3084,13,FALSE)</f>
        <v>0</v>
      </c>
    </row>
    <row r="69" spans="1:7" x14ac:dyDescent="0.3">
      <c r="A69" s="6">
        <v>57502</v>
      </c>
      <c r="B69" s="6">
        <v>1</v>
      </c>
      <c r="C69" s="6" t="s">
        <v>5530</v>
      </c>
      <c r="D69" s="6">
        <v>899</v>
      </c>
      <c r="E69" s="6">
        <f t="shared" si="1"/>
        <v>899</v>
      </c>
      <c r="F69" s="7" t="str">
        <f>VLOOKUP(A69,orders!$A$1:$L$3084,9,FALSE)</f>
        <v>TS - emily</v>
      </c>
      <c r="G69" s="7">
        <f>VLOOKUP(A69,orders!$A$1:$M$3084,13,FALSE)</f>
        <v>0</v>
      </c>
    </row>
    <row r="70" spans="1:7" x14ac:dyDescent="0.3">
      <c r="A70" s="6">
        <v>57504</v>
      </c>
      <c r="B70" s="6">
        <v>1</v>
      </c>
      <c r="C70" s="6" t="s">
        <v>5528</v>
      </c>
      <c r="D70" s="6">
        <v>899</v>
      </c>
      <c r="E70" s="6">
        <f t="shared" si="1"/>
        <v>899</v>
      </c>
      <c r="F70" s="7" t="str">
        <f>VLOOKUP(A70,orders!$A$1:$L$3084,9,FALSE)</f>
        <v>TS - Rena</v>
      </c>
      <c r="G70" s="7">
        <f>VLOOKUP(A70,orders!$A$1:$M$3084,13,FALSE)</f>
        <v>0</v>
      </c>
    </row>
    <row r="71" spans="1:7" x14ac:dyDescent="0.3">
      <c r="A71" s="6">
        <v>57598</v>
      </c>
      <c r="B71" s="6">
        <v>1</v>
      </c>
      <c r="C71" s="6" t="s">
        <v>5528</v>
      </c>
      <c r="D71" s="6">
        <v>899</v>
      </c>
      <c r="E71" s="6">
        <f t="shared" si="1"/>
        <v>899</v>
      </c>
      <c r="F71" s="7" t="str">
        <f>VLOOKUP(A71,orders!$A$1:$L$3084,9,FALSE)</f>
        <v>TS - Rena</v>
      </c>
      <c r="G71" s="7">
        <f>VLOOKUP(A71,orders!$A$1:$M$3084,13,FALSE)</f>
        <v>0</v>
      </c>
    </row>
    <row r="72" spans="1:7" x14ac:dyDescent="0.3">
      <c r="A72" s="6">
        <v>57605</v>
      </c>
      <c r="B72" s="6">
        <v>1</v>
      </c>
      <c r="C72" s="6" t="s">
        <v>5531</v>
      </c>
      <c r="D72" s="6">
        <v>899</v>
      </c>
      <c r="E72" s="6">
        <f t="shared" si="1"/>
        <v>899</v>
      </c>
      <c r="F72" s="7" t="str">
        <f>VLOOKUP(A72,orders!$A$1:$L$3084,9,FALSE)</f>
        <v>TS - Erlinda Dullas</v>
      </c>
      <c r="G72" s="7">
        <f>VLOOKUP(A72,orders!$A$1:$M$3084,13,FALSE)</f>
        <v>0</v>
      </c>
    </row>
    <row r="73" spans="1:7" x14ac:dyDescent="0.3">
      <c r="A73" s="6">
        <v>57637</v>
      </c>
      <c r="B73" s="6">
        <v>1</v>
      </c>
      <c r="C73" s="6" t="s">
        <v>5532</v>
      </c>
      <c r="D73" s="6">
        <v>899</v>
      </c>
      <c r="E73" s="6">
        <f t="shared" si="1"/>
        <v>899</v>
      </c>
      <c r="F73" s="7" t="str">
        <f>VLOOKUP(A73,orders!$A$1:$L$3084,9,FALSE)</f>
        <v xml:space="preserve">TS - Roca Smith </v>
      </c>
      <c r="G73" s="7">
        <f>VLOOKUP(A73,orders!$A$1:$M$3084,13,FALSE)</f>
        <v>1</v>
      </c>
    </row>
    <row r="74" spans="1:7" x14ac:dyDescent="0.3">
      <c r="A74" s="6">
        <v>57777</v>
      </c>
      <c r="B74" s="6">
        <v>1</v>
      </c>
      <c r="C74" s="6" t="s">
        <v>5529</v>
      </c>
      <c r="D74" s="6">
        <v>899</v>
      </c>
      <c r="E74" s="6">
        <f t="shared" si="1"/>
        <v>899</v>
      </c>
      <c r="F74" s="7" t="str">
        <f>VLOOKUP(A74,orders!$A$1:$L$3084,9,FALSE)</f>
        <v>TS - Anita Acosta</v>
      </c>
      <c r="G74" s="7">
        <f>VLOOKUP(A74,orders!$A$1:$M$3084,13,FALSE)</f>
        <v>1</v>
      </c>
    </row>
    <row r="75" spans="1:7" x14ac:dyDescent="0.3">
      <c r="A75" s="6">
        <v>57799</v>
      </c>
      <c r="B75" s="6">
        <v>1</v>
      </c>
      <c r="C75" s="6" t="s">
        <v>5528</v>
      </c>
      <c r="D75" s="6">
        <v>899</v>
      </c>
      <c r="E75" s="6">
        <f t="shared" si="1"/>
        <v>899</v>
      </c>
      <c r="F75" s="7" t="str">
        <f>VLOOKUP(A75,orders!$A$1:$L$3084,9,FALSE)</f>
        <v>TS - Mae</v>
      </c>
      <c r="G75" s="7">
        <f>VLOOKUP(A75,orders!$A$1:$M$3084,13,FALSE)</f>
        <v>1</v>
      </c>
    </row>
    <row r="76" spans="1:7" x14ac:dyDescent="0.3">
      <c r="A76" s="6">
        <v>57802</v>
      </c>
      <c r="B76" s="6">
        <v>1</v>
      </c>
      <c r="C76" s="6" t="s">
        <v>5529</v>
      </c>
      <c r="D76" s="6">
        <v>899</v>
      </c>
      <c r="E76" s="6">
        <f t="shared" si="1"/>
        <v>899</v>
      </c>
      <c r="F76" s="7" t="str">
        <f>VLOOKUP(A76,orders!$A$1:$L$3084,9,FALSE)</f>
        <v xml:space="preserve">TS - Kim </v>
      </c>
      <c r="G76" s="7">
        <f>VLOOKUP(A76,orders!$A$1:$M$3084,13,FALSE)</f>
        <v>0</v>
      </c>
    </row>
    <row r="77" spans="1:7" x14ac:dyDescent="0.3">
      <c r="A77" s="6">
        <v>57805</v>
      </c>
      <c r="B77" s="6">
        <v>1</v>
      </c>
      <c r="C77" s="6" t="s">
        <v>5529</v>
      </c>
      <c r="D77" s="6">
        <v>899</v>
      </c>
      <c r="E77" s="6">
        <f t="shared" si="1"/>
        <v>899</v>
      </c>
      <c r="F77" s="7" t="str">
        <f>VLOOKUP(A77,orders!$A$1:$L$3084,9,FALSE)</f>
        <v>TS - Mae</v>
      </c>
      <c r="G77" s="7">
        <f>VLOOKUP(A77,orders!$A$1:$M$3084,13,FALSE)</f>
        <v>0</v>
      </c>
    </row>
    <row r="78" spans="1:7" x14ac:dyDescent="0.3">
      <c r="A78" s="6">
        <v>57821</v>
      </c>
      <c r="B78" s="6">
        <v>1</v>
      </c>
      <c r="C78" s="6" t="s">
        <v>5527</v>
      </c>
      <c r="D78" s="6">
        <v>899</v>
      </c>
      <c r="E78" s="6">
        <f t="shared" si="1"/>
        <v>899</v>
      </c>
      <c r="F78" s="7" t="str">
        <f>VLOOKUP(A78,orders!$A$1:$L$3084,9,FALSE)</f>
        <v>CS - Cedie Lyn</v>
      </c>
      <c r="G78" s="7">
        <f>VLOOKUP(A78,orders!$A$1:$M$3084,13,FALSE)</f>
        <v>0</v>
      </c>
    </row>
    <row r="79" spans="1:7" x14ac:dyDescent="0.3">
      <c r="A79" s="6">
        <v>57849</v>
      </c>
      <c r="B79" s="6">
        <v>1</v>
      </c>
      <c r="C79" s="6" t="s">
        <v>5530</v>
      </c>
      <c r="D79" s="6">
        <v>899</v>
      </c>
      <c r="E79" s="6">
        <f t="shared" si="1"/>
        <v>899</v>
      </c>
      <c r="F79" s="7" t="str">
        <f>VLOOKUP(A79,orders!$A$1:$L$3084,9,FALSE)</f>
        <v>TS - Mae</v>
      </c>
      <c r="G79" s="7">
        <f>VLOOKUP(A79,orders!$A$1:$M$3084,13,FALSE)</f>
        <v>0</v>
      </c>
    </row>
    <row r="80" spans="1:7" x14ac:dyDescent="0.3">
      <c r="A80" s="6">
        <v>57857</v>
      </c>
      <c r="B80" s="6">
        <v>1</v>
      </c>
      <c r="C80" s="6" t="s">
        <v>5528</v>
      </c>
      <c r="D80" s="6">
        <v>899</v>
      </c>
      <c r="E80" s="6">
        <f t="shared" si="1"/>
        <v>899</v>
      </c>
      <c r="F80" s="7" t="str">
        <f>VLOOKUP(A80,orders!$A$1:$L$3084,9,FALSE)</f>
        <v>TS - Ma Jonalyn</v>
      </c>
      <c r="G80" s="7">
        <f>VLOOKUP(A80,orders!$A$1:$M$3084,13,FALSE)</f>
        <v>0</v>
      </c>
    </row>
    <row r="81" spans="1:7" x14ac:dyDescent="0.3">
      <c r="A81" s="6">
        <v>57858</v>
      </c>
      <c r="B81" s="6">
        <v>1</v>
      </c>
      <c r="C81" s="6" t="s">
        <v>5528</v>
      </c>
      <c r="D81" s="6">
        <v>899</v>
      </c>
      <c r="E81" s="6">
        <f t="shared" si="1"/>
        <v>899</v>
      </c>
      <c r="F81" s="7" t="str">
        <f>VLOOKUP(A81,orders!$A$1:$L$3084,9,FALSE)</f>
        <v>TS - Cams</v>
      </c>
      <c r="G81" s="7">
        <f>VLOOKUP(A81,orders!$A$1:$M$3084,13,FALSE)</f>
        <v>0</v>
      </c>
    </row>
    <row r="82" spans="1:7" x14ac:dyDescent="0.3">
      <c r="A82" s="6">
        <v>57872</v>
      </c>
      <c r="B82" s="6">
        <v>1</v>
      </c>
      <c r="C82" s="6" t="s">
        <v>5529</v>
      </c>
      <c r="D82" s="6">
        <v>899</v>
      </c>
      <c r="E82" s="6">
        <f t="shared" si="1"/>
        <v>899</v>
      </c>
      <c r="F82" s="7" t="str">
        <f>VLOOKUP(A82,orders!$A$1:$L$3084,9,FALSE)</f>
        <v>CS - Cedie Lyn</v>
      </c>
      <c r="G82" s="7">
        <f>VLOOKUP(A82,orders!$A$1:$M$3084,13,FALSE)</f>
        <v>0</v>
      </c>
    </row>
    <row r="83" spans="1:7" x14ac:dyDescent="0.3">
      <c r="A83" s="6">
        <v>57873</v>
      </c>
      <c r="B83" s="6">
        <v>1</v>
      </c>
      <c r="C83" s="6" t="s">
        <v>5528</v>
      </c>
      <c r="D83" s="6">
        <v>899</v>
      </c>
      <c r="E83" s="6">
        <f t="shared" si="1"/>
        <v>899</v>
      </c>
      <c r="F83" s="7" t="str">
        <f>VLOOKUP(A83,orders!$A$1:$L$3084,9,FALSE)</f>
        <v>TS - Allan</v>
      </c>
      <c r="G83" s="7">
        <f>VLOOKUP(A83,orders!$A$1:$M$3084,13,FALSE)</f>
        <v>0</v>
      </c>
    </row>
    <row r="84" spans="1:7" x14ac:dyDescent="0.3">
      <c r="A84" s="6">
        <v>57882</v>
      </c>
      <c r="B84" s="6">
        <v>1</v>
      </c>
      <c r="C84" s="6" t="s">
        <v>5533</v>
      </c>
      <c r="D84" s="6">
        <v>899</v>
      </c>
      <c r="E84" s="6">
        <f t="shared" si="1"/>
        <v>899</v>
      </c>
      <c r="F84" s="7" t="str">
        <f>VLOOKUP(A84,orders!$A$1:$L$3084,9,FALSE)</f>
        <v>CS - Cedie Lyn</v>
      </c>
      <c r="G84" s="7">
        <f>VLOOKUP(A84,orders!$A$1:$M$3084,13,FALSE)</f>
        <v>0</v>
      </c>
    </row>
    <row r="85" spans="1:7" x14ac:dyDescent="0.3">
      <c r="A85" s="6">
        <v>57929</v>
      </c>
      <c r="B85" s="6">
        <v>1</v>
      </c>
      <c r="C85" s="6" t="s">
        <v>5533</v>
      </c>
      <c r="D85" s="6">
        <v>899</v>
      </c>
      <c r="E85" s="6">
        <f t="shared" si="1"/>
        <v>899</v>
      </c>
      <c r="F85" s="7" t="str">
        <f>VLOOKUP(A85,orders!$A$1:$L$3084,9,FALSE)</f>
        <v>TS - Anita Acosta</v>
      </c>
      <c r="G85" s="7">
        <f>VLOOKUP(A85,orders!$A$1:$M$3084,13,FALSE)</f>
        <v>0</v>
      </c>
    </row>
    <row r="86" spans="1:7" x14ac:dyDescent="0.3">
      <c r="A86" s="6">
        <v>57941</v>
      </c>
      <c r="B86" s="6">
        <v>1</v>
      </c>
      <c r="C86" s="6" t="s">
        <v>5532</v>
      </c>
      <c r="D86" s="6">
        <v>899</v>
      </c>
      <c r="E86" s="6">
        <f t="shared" si="1"/>
        <v>899</v>
      </c>
      <c r="F86" s="7" t="str">
        <f>VLOOKUP(A86,orders!$A$1:$L$3084,9,FALSE)</f>
        <v>TS - Anita Acosta</v>
      </c>
      <c r="G86" s="7">
        <f>VLOOKUP(A86,orders!$A$1:$M$3084,13,FALSE)</f>
        <v>0</v>
      </c>
    </row>
    <row r="87" spans="1:7" x14ac:dyDescent="0.3">
      <c r="A87" s="6">
        <v>57946</v>
      </c>
      <c r="B87" s="6">
        <v>1</v>
      </c>
      <c r="C87" s="6" t="s">
        <v>5532</v>
      </c>
      <c r="D87" s="6">
        <v>899</v>
      </c>
      <c r="E87" s="6">
        <f t="shared" si="1"/>
        <v>899</v>
      </c>
      <c r="F87" s="7" t="str">
        <f>VLOOKUP(A87,orders!$A$1:$L$3084,9,FALSE)</f>
        <v>CS - Cedie Lyn</v>
      </c>
      <c r="G87" s="7">
        <f>VLOOKUP(A87,orders!$A$1:$M$3084,13,FALSE)</f>
        <v>0</v>
      </c>
    </row>
    <row r="88" spans="1:7" x14ac:dyDescent="0.3">
      <c r="A88" s="6">
        <v>57962</v>
      </c>
      <c r="B88" s="6">
        <v>1</v>
      </c>
      <c r="C88" s="6" t="s">
        <v>5529</v>
      </c>
      <c r="D88" s="6">
        <v>899</v>
      </c>
      <c r="E88" s="6">
        <f t="shared" si="1"/>
        <v>899</v>
      </c>
      <c r="F88" s="7" t="str">
        <f>VLOOKUP(A88,orders!$A$1:$L$3084,9,FALSE)</f>
        <v>TS - Anita Acosta</v>
      </c>
      <c r="G88" s="7">
        <f>VLOOKUP(A88,orders!$A$1:$M$3084,13,FALSE)</f>
        <v>0</v>
      </c>
    </row>
    <row r="89" spans="1:7" x14ac:dyDescent="0.3">
      <c r="A89" s="6">
        <v>57966</v>
      </c>
      <c r="B89" s="6">
        <v>1</v>
      </c>
      <c r="C89" s="6" t="s">
        <v>5529</v>
      </c>
      <c r="D89" s="6">
        <v>899</v>
      </c>
      <c r="E89" s="6">
        <f t="shared" si="1"/>
        <v>899</v>
      </c>
      <c r="F89" s="7" t="str">
        <f>VLOOKUP(A89,orders!$A$1:$L$3084,9,FALSE)</f>
        <v>TS - Anita Acosta</v>
      </c>
      <c r="G89" s="7">
        <f>VLOOKUP(A89,orders!$A$1:$M$3084,13,FALSE)</f>
        <v>0</v>
      </c>
    </row>
    <row r="90" spans="1:7" x14ac:dyDescent="0.3">
      <c r="A90" s="6">
        <v>57969</v>
      </c>
      <c r="B90" s="6">
        <v>1</v>
      </c>
      <c r="C90" s="6" t="s">
        <v>5532</v>
      </c>
      <c r="D90" s="6">
        <v>899</v>
      </c>
      <c r="E90" s="6">
        <f t="shared" si="1"/>
        <v>899</v>
      </c>
      <c r="F90" s="7" t="str">
        <f>VLOOKUP(A90,orders!$A$1:$L$3084,9,FALSE)</f>
        <v>TS - Mae</v>
      </c>
      <c r="G90" s="7">
        <f>VLOOKUP(A90,orders!$A$1:$M$3084,13,FALSE)</f>
        <v>1</v>
      </c>
    </row>
    <row r="91" spans="1:7" x14ac:dyDescent="0.3">
      <c r="A91" s="6">
        <v>57977</v>
      </c>
      <c r="B91" s="6">
        <v>1</v>
      </c>
      <c r="C91" s="6" t="s">
        <v>5528</v>
      </c>
      <c r="D91" s="6">
        <v>899</v>
      </c>
      <c r="E91" s="6">
        <f t="shared" si="1"/>
        <v>899</v>
      </c>
      <c r="F91" s="7" t="str">
        <f>VLOOKUP(A91,orders!$A$1:$L$3084,9,FALSE)</f>
        <v>TS - Allan</v>
      </c>
      <c r="G91" s="7">
        <f>VLOOKUP(A91,orders!$A$1:$M$3084,13,FALSE)</f>
        <v>1</v>
      </c>
    </row>
    <row r="92" spans="1:7" x14ac:dyDescent="0.3">
      <c r="A92" s="6">
        <v>58021</v>
      </c>
      <c r="B92" s="6">
        <v>1</v>
      </c>
      <c r="C92" s="6" t="s">
        <v>5528</v>
      </c>
      <c r="D92" s="6">
        <v>899</v>
      </c>
      <c r="E92" s="6">
        <f t="shared" si="1"/>
        <v>899</v>
      </c>
      <c r="F92" s="7" t="str">
        <f>VLOOKUP(A92,orders!$A$1:$L$3084,9,FALSE)</f>
        <v>TS - Cams</v>
      </c>
      <c r="G92" s="7">
        <f>VLOOKUP(A92,orders!$A$1:$M$3084,13,FALSE)</f>
        <v>0</v>
      </c>
    </row>
    <row r="93" spans="1:7" x14ac:dyDescent="0.3">
      <c r="A93" s="6">
        <v>58047</v>
      </c>
      <c r="B93" s="6">
        <v>1</v>
      </c>
      <c r="C93" s="6" t="s">
        <v>5533</v>
      </c>
      <c r="D93" s="6">
        <v>899</v>
      </c>
      <c r="E93" s="6">
        <f t="shared" si="1"/>
        <v>899</v>
      </c>
      <c r="F93" s="7" t="str">
        <f>VLOOKUP(A93,orders!$A$1:$L$3084,9,FALSE)</f>
        <v>TS - Mae</v>
      </c>
      <c r="G93" s="7">
        <f>VLOOKUP(A93,orders!$A$1:$M$3084,13,FALSE)</f>
        <v>0</v>
      </c>
    </row>
    <row r="94" spans="1:7" x14ac:dyDescent="0.3">
      <c r="A94" s="6">
        <v>58050</v>
      </c>
      <c r="B94" s="6">
        <v>1</v>
      </c>
      <c r="C94" s="6" t="s">
        <v>5532</v>
      </c>
      <c r="D94" s="6">
        <v>899</v>
      </c>
      <c r="E94" s="6">
        <f t="shared" si="1"/>
        <v>899</v>
      </c>
      <c r="F94" s="7" t="str">
        <f>VLOOKUP(A94,orders!$A$1:$L$3084,9,FALSE)</f>
        <v>TS - Allan</v>
      </c>
      <c r="G94" s="7">
        <f>VLOOKUP(A94,orders!$A$1:$M$3084,13,FALSE)</f>
        <v>0</v>
      </c>
    </row>
    <row r="95" spans="1:7" x14ac:dyDescent="0.3">
      <c r="A95" s="6">
        <v>58055</v>
      </c>
      <c r="B95" s="6">
        <v>1</v>
      </c>
      <c r="C95" s="6" t="s">
        <v>5532</v>
      </c>
      <c r="D95" s="6">
        <v>899</v>
      </c>
      <c r="E95" s="6">
        <f t="shared" si="1"/>
        <v>899</v>
      </c>
      <c r="F95" s="7" t="str">
        <f>VLOOKUP(A95,orders!$A$1:$L$3084,9,FALSE)</f>
        <v>TS - Anita Acosta</v>
      </c>
      <c r="G95" s="7">
        <f>VLOOKUP(A95,orders!$A$1:$M$3084,13,FALSE)</f>
        <v>1</v>
      </c>
    </row>
    <row r="96" spans="1:7" x14ac:dyDescent="0.3">
      <c r="A96" s="6">
        <v>58057</v>
      </c>
      <c r="B96" s="6">
        <v>1</v>
      </c>
      <c r="C96" s="6" t="s">
        <v>5528</v>
      </c>
      <c r="D96" s="6">
        <v>899</v>
      </c>
      <c r="E96" s="6">
        <f t="shared" si="1"/>
        <v>899</v>
      </c>
      <c r="F96" s="7" t="str">
        <f>VLOOKUP(A96,orders!$A$1:$L$3084,9,FALSE)</f>
        <v>CS - Steve</v>
      </c>
      <c r="G96" s="7">
        <f>VLOOKUP(A96,orders!$A$1:$M$3084,13,FALSE)</f>
        <v>1</v>
      </c>
    </row>
    <row r="97" spans="1:7" x14ac:dyDescent="0.3">
      <c r="A97" s="6">
        <v>58061</v>
      </c>
      <c r="B97" s="6">
        <v>1</v>
      </c>
      <c r="C97" s="6" t="s">
        <v>5528</v>
      </c>
      <c r="D97" s="6">
        <v>899</v>
      </c>
      <c r="E97" s="6">
        <f t="shared" si="1"/>
        <v>899</v>
      </c>
      <c r="F97" s="7" t="str">
        <f>VLOOKUP(A97,orders!$A$1:$L$3084,9,FALSE)</f>
        <v xml:space="preserve">TS - Kim </v>
      </c>
      <c r="G97" s="7">
        <f>VLOOKUP(A97,orders!$A$1:$M$3084,13,FALSE)</f>
        <v>1</v>
      </c>
    </row>
    <row r="98" spans="1:7" x14ac:dyDescent="0.3">
      <c r="A98" s="6">
        <v>58062</v>
      </c>
      <c r="B98" s="6">
        <v>1</v>
      </c>
      <c r="C98" s="6" t="s">
        <v>5528</v>
      </c>
      <c r="D98" s="6">
        <v>899</v>
      </c>
      <c r="E98" s="6">
        <f t="shared" si="1"/>
        <v>899</v>
      </c>
      <c r="F98" s="7" t="str">
        <f>VLOOKUP(A98,orders!$A$1:$L$3084,9,FALSE)</f>
        <v>TS - emily</v>
      </c>
      <c r="G98" s="7">
        <f>VLOOKUP(A98,orders!$A$1:$M$3084,13,FALSE)</f>
        <v>0</v>
      </c>
    </row>
    <row r="99" spans="1:7" x14ac:dyDescent="0.3">
      <c r="A99" s="6">
        <v>58094</v>
      </c>
      <c r="B99" s="6">
        <v>1</v>
      </c>
      <c r="C99" s="6" t="s">
        <v>5531</v>
      </c>
      <c r="D99" s="6">
        <v>899</v>
      </c>
      <c r="E99" s="6">
        <f t="shared" si="1"/>
        <v>899</v>
      </c>
      <c r="F99" s="7" t="str">
        <f>VLOOKUP(A99,orders!$A$1:$L$3084,9,FALSE)</f>
        <v>TS - Mae</v>
      </c>
      <c r="G99" s="7">
        <f>VLOOKUP(A99,orders!$A$1:$M$3084,13,FALSE)</f>
        <v>0</v>
      </c>
    </row>
    <row r="100" spans="1:7" x14ac:dyDescent="0.3">
      <c r="A100" s="6">
        <v>58103</v>
      </c>
      <c r="B100" s="6">
        <v>1</v>
      </c>
      <c r="C100" s="6" t="s">
        <v>5527</v>
      </c>
      <c r="D100" s="6">
        <v>899</v>
      </c>
      <c r="E100" s="6">
        <f t="shared" si="1"/>
        <v>899</v>
      </c>
      <c r="F100" s="7" t="str">
        <f>VLOOKUP(A100,orders!$A$1:$L$3084,9,FALSE)</f>
        <v>TS - Cams</v>
      </c>
      <c r="G100" s="7">
        <f>VLOOKUP(A100,orders!$A$1:$M$3084,13,FALSE)</f>
        <v>1</v>
      </c>
    </row>
    <row r="101" spans="1:7" x14ac:dyDescent="0.3">
      <c r="A101" s="6">
        <v>58141</v>
      </c>
      <c r="B101" s="6">
        <v>1</v>
      </c>
      <c r="C101" s="6" t="s">
        <v>5529</v>
      </c>
      <c r="D101" s="6">
        <v>899</v>
      </c>
      <c r="E101" s="6">
        <f t="shared" si="1"/>
        <v>899</v>
      </c>
      <c r="F101" s="7" t="str">
        <f>VLOOKUP(A101,orders!$A$1:$L$3084,9,FALSE)</f>
        <v>TS - Cams</v>
      </c>
      <c r="G101" s="7">
        <f>VLOOKUP(A101,orders!$A$1:$M$3084,13,FALSE)</f>
        <v>1</v>
      </c>
    </row>
    <row r="102" spans="1:7" x14ac:dyDescent="0.3">
      <c r="A102" s="6">
        <v>58171</v>
      </c>
      <c r="B102" s="6">
        <v>1</v>
      </c>
      <c r="C102" s="6" t="s">
        <v>5531</v>
      </c>
      <c r="D102" s="6">
        <v>899</v>
      </c>
      <c r="E102" s="6">
        <f t="shared" si="1"/>
        <v>899</v>
      </c>
      <c r="F102" s="7" t="str">
        <f>VLOOKUP(A102,orders!$A$1:$L$3084,9,FALSE)</f>
        <v>TS - Anita Acosta</v>
      </c>
      <c r="G102" s="7">
        <f>VLOOKUP(A102,orders!$A$1:$M$3084,13,FALSE)</f>
        <v>1</v>
      </c>
    </row>
    <row r="103" spans="1:7" x14ac:dyDescent="0.3">
      <c r="A103" s="6">
        <v>58257</v>
      </c>
      <c r="B103" s="6">
        <v>1</v>
      </c>
      <c r="C103" s="6" t="s">
        <v>5532</v>
      </c>
      <c r="D103" s="6">
        <v>899</v>
      </c>
      <c r="E103" s="6">
        <f t="shared" si="1"/>
        <v>899</v>
      </c>
      <c r="F103" s="7" t="str">
        <f>VLOOKUP(A103,orders!$A$1:$L$3084,9,FALSE)</f>
        <v>TS - Chriska</v>
      </c>
      <c r="G103" s="7">
        <f>VLOOKUP(A103,orders!$A$1:$M$3084,13,FALSE)</f>
        <v>1</v>
      </c>
    </row>
    <row r="104" spans="1:7" x14ac:dyDescent="0.3">
      <c r="A104" s="6">
        <v>58266</v>
      </c>
      <c r="B104" s="6">
        <v>1</v>
      </c>
      <c r="C104" s="6" t="s">
        <v>5531</v>
      </c>
      <c r="D104" s="6">
        <v>899</v>
      </c>
      <c r="E104" s="6">
        <f t="shared" si="1"/>
        <v>899</v>
      </c>
      <c r="F104" s="7" t="str">
        <f>VLOOKUP(A104,orders!$A$1:$L$3084,9,FALSE)</f>
        <v>TS - Mika</v>
      </c>
      <c r="G104" s="7">
        <f>VLOOKUP(A104,orders!$A$1:$M$3084,13,FALSE)</f>
        <v>0</v>
      </c>
    </row>
    <row r="105" spans="1:7" x14ac:dyDescent="0.3">
      <c r="A105" s="6">
        <v>58307</v>
      </c>
      <c r="B105" s="6">
        <v>1</v>
      </c>
      <c r="C105" s="6" t="s">
        <v>5529</v>
      </c>
      <c r="D105" s="6">
        <v>899</v>
      </c>
      <c r="E105" s="6">
        <f t="shared" si="1"/>
        <v>899</v>
      </c>
      <c r="F105" s="7" t="str">
        <f>VLOOKUP(A105,orders!$A$1:$L$3084,9,FALSE)</f>
        <v>TS - Anita Acosta</v>
      </c>
      <c r="G105" s="7">
        <f>VLOOKUP(A105,orders!$A$1:$M$3084,13,FALSE)</f>
        <v>1</v>
      </c>
    </row>
    <row r="106" spans="1:7" x14ac:dyDescent="0.3">
      <c r="A106" s="6">
        <v>58316</v>
      </c>
      <c r="B106" s="6">
        <v>1</v>
      </c>
      <c r="C106" s="6" t="s">
        <v>5528</v>
      </c>
      <c r="D106" s="6">
        <v>899</v>
      </c>
      <c r="E106" s="6">
        <f t="shared" si="1"/>
        <v>899</v>
      </c>
      <c r="F106" s="7" t="str">
        <f>VLOOKUP(A106,orders!$A$1:$L$3084,9,FALSE)</f>
        <v>TS - Cams</v>
      </c>
      <c r="G106" s="7">
        <f>VLOOKUP(A106,orders!$A$1:$M$3084,13,FALSE)</f>
        <v>0</v>
      </c>
    </row>
    <row r="107" spans="1:7" x14ac:dyDescent="0.3">
      <c r="A107" s="6">
        <v>58360</v>
      </c>
      <c r="B107" s="6">
        <v>1</v>
      </c>
      <c r="C107" s="6" t="s">
        <v>5532</v>
      </c>
      <c r="D107" s="6">
        <v>899</v>
      </c>
      <c r="E107" s="6">
        <f t="shared" si="1"/>
        <v>899</v>
      </c>
      <c r="F107" s="7" t="str">
        <f>VLOOKUP(A107,orders!$A$1:$L$3084,9,FALSE)</f>
        <v>TS - Allan</v>
      </c>
      <c r="G107" s="7">
        <f>VLOOKUP(A107,orders!$A$1:$M$3084,13,FALSE)</f>
        <v>0</v>
      </c>
    </row>
    <row r="108" spans="1:7" x14ac:dyDescent="0.3">
      <c r="A108" s="6">
        <v>58389</v>
      </c>
      <c r="B108" s="6">
        <v>1</v>
      </c>
      <c r="C108" s="6" t="s">
        <v>5528</v>
      </c>
      <c r="D108" s="6">
        <v>899</v>
      </c>
      <c r="E108" s="6">
        <f t="shared" si="1"/>
        <v>899</v>
      </c>
      <c r="F108" s="7" t="str">
        <f>VLOOKUP(A108,orders!$A$1:$L$3084,9,FALSE)</f>
        <v xml:space="preserve">TS - Kim </v>
      </c>
      <c r="G108" s="7">
        <f>VLOOKUP(A108,orders!$A$1:$M$3084,13,FALSE)</f>
        <v>1</v>
      </c>
    </row>
    <row r="109" spans="1:7" x14ac:dyDescent="0.3">
      <c r="A109" s="6">
        <v>58418</v>
      </c>
      <c r="B109" s="6">
        <v>1</v>
      </c>
      <c r="C109" s="6" t="s">
        <v>5532</v>
      </c>
      <c r="D109" s="6">
        <v>899</v>
      </c>
      <c r="E109" s="6">
        <f t="shared" si="1"/>
        <v>899</v>
      </c>
      <c r="F109" s="7" t="str">
        <f>VLOOKUP(A109,orders!$A$1:$L$3084,9,FALSE)</f>
        <v>CS - Cedie Lyn</v>
      </c>
      <c r="G109" s="7">
        <f>VLOOKUP(A109,orders!$A$1:$M$3084,13,FALSE)</f>
        <v>0</v>
      </c>
    </row>
    <row r="110" spans="1:7" x14ac:dyDescent="0.3">
      <c r="A110" s="6">
        <v>58466</v>
      </c>
      <c r="B110" s="6">
        <v>1</v>
      </c>
      <c r="C110" s="6" t="s">
        <v>5532</v>
      </c>
      <c r="D110" s="6">
        <v>899</v>
      </c>
      <c r="E110" s="6">
        <f t="shared" si="1"/>
        <v>899</v>
      </c>
      <c r="F110" s="7" t="str">
        <f>VLOOKUP(A110,orders!$A$1:$L$3084,9,FALSE)</f>
        <v>TS - Ma Jonalyn</v>
      </c>
      <c r="G110" s="7">
        <f>VLOOKUP(A110,orders!$A$1:$M$3084,13,FALSE)</f>
        <v>0</v>
      </c>
    </row>
    <row r="111" spans="1:7" x14ac:dyDescent="0.3">
      <c r="A111" s="6">
        <v>58478</v>
      </c>
      <c r="B111" s="6">
        <v>1</v>
      </c>
      <c r="C111" s="6" t="s">
        <v>5533</v>
      </c>
      <c r="D111" s="6">
        <v>899</v>
      </c>
      <c r="E111" s="6">
        <f t="shared" si="1"/>
        <v>899</v>
      </c>
      <c r="F111" s="7" t="str">
        <f>VLOOKUP(A111,orders!$A$1:$L$3084,9,FALSE)</f>
        <v xml:space="preserve">TS - Kim </v>
      </c>
      <c r="G111" s="7">
        <f>VLOOKUP(A111,orders!$A$1:$M$3084,13,FALSE)</f>
        <v>0</v>
      </c>
    </row>
    <row r="112" spans="1:7" x14ac:dyDescent="0.3">
      <c r="A112" s="6">
        <v>58513</v>
      </c>
      <c r="B112" s="6">
        <v>1</v>
      </c>
      <c r="C112" s="6" t="s">
        <v>5528</v>
      </c>
      <c r="D112" s="6">
        <v>899</v>
      </c>
      <c r="E112" s="6">
        <f t="shared" si="1"/>
        <v>899</v>
      </c>
      <c r="F112" s="7" t="str">
        <f>VLOOKUP(A112,orders!$A$1:$L$3084,9,FALSE)</f>
        <v>TS - Ma Jonalyn</v>
      </c>
      <c r="G112" s="7">
        <f>VLOOKUP(A112,orders!$A$1:$M$3084,13,FALSE)</f>
        <v>1</v>
      </c>
    </row>
    <row r="113" spans="1:7" x14ac:dyDescent="0.3">
      <c r="A113" s="6">
        <v>58534</v>
      </c>
      <c r="B113" s="6">
        <v>1</v>
      </c>
      <c r="C113" s="6" t="s">
        <v>5531</v>
      </c>
      <c r="D113" s="6">
        <v>899</v>
      </c>
      <c r="E113" s="6">
        <f t="shared" si="1"/>
        <v>899</v>
      </c>
      <c r="F113" s="7" t="str">
        <f>VLOOKUP(A113,orders!$A$1:$L$3084,9,FALSE)</f>
        <v>TS - Rena</v>
      </c>
      <c r="G113" s="7">
        <f>VLOOKUP(A113,orders!$A$1:$M$3084,13,FALSE)</f>
        <v>0</v>
      </c>
    </row>
    <row r="114" spans="1:7" x14ac:dyDescent="0.3">
      <c r="A114" s="6">
        <v>58537</v>
      </c>
      <c r="B114" s="6">
        <v>1</v>
      </c>
      <c r="C114" s="6" t="s">
        <v>5532</v>
      </c>
      <c r="D114" s="6">
        <v>899</v>
      </c>
      <c r="E114" s="6">
        <f t="shared" si="1"/>
        <v>899</v>
      </c>
      <c r="F114" s="7" t="str">
        <f>VLOOKUP(A114,orders!$A$1:$L$3084,9,FALSE)</f>
        <v>TS - Jojie</v>
      </c>
      <c r="G114" s="7">
        <f>VLOOKUP(A114,orders!$A$1:$M$3084,13,FALSE)</f>
        <v>1</v>
      </c>
    </row>
    <row r="115" spans="1:7" x14ac:dyDescent="0.3">
      <c r="A115" s="6">
        <v>58540</v>
      </c>
      <c r="B115" s="6">
        <v>1</v>
      </c>
      <c r="C115" s="6" t="s">
        <v>5528</v>
      </c>
      <c r="D115" s="6">
        <v>899</v>
      </c>
      <c r="E115" s="6">
        <f t="shared" si="1"/>
        <v>899</v>
      </c>
      <c r="F115" s="7" t="str">
        <f>VLOOKUP(A115,orders!$A$1:$L$3084,9,FALSE)</f>
        <v xml:space="preserve">TS - Kim </v>
      </c>
      <c r="G115" s="7">
        <f>VLOOKUP(A115,orders!$A$1:$M$3084,13,FALSE)</f>
        <v>0</v>
      </c>
    </row>
    <row r="116" spans="1:7" x14ac:dyDescent="0.3">
      <c r="A116" s="6">
        <v>58564</v>
      </c>
      <c r="B116" s="6">
        <v>1</v>
      </c>
      <c r="C116" s="6" t="s">
        <v>5533</v>
      </c>
      <c r="D116" s="6">
        <v>899</v>
      </c>
      <c r="E116" s="6">
        <f t="shared" si="1"/>
        <v>899</v>
      </c>
      <c r="F116" s="7" t="str">
        <f>VLOOKUP(A116,orders!$A$1:$L$3084,9,FALSE)</f>
        <v>TS - Mae</v>
      </c>
      <c r="G116" s="7">
        <f>VLOOKUP(A116,orders!$A$1:$M$3084,13,FALSE)</f>
        <v>0</v>
      </c>
    </row>
    <row r="117" spans="1:7" x14ac:dyDescent="0.3">
      <c r="A117" s="6">
        <v>58634</v>
      </c>
      <c r="B117" s="6">
        <v>1</v>
      </c>
      <c r="C117" s="6" t="s">
        <v>5529</v>
      </c>
      <c r="D117" s="6">
        <v>899</v>
      </c>
      <c r="E117" s="6">
        <f t="shared" si="1"/>
        <v>899</v>
      </c>
      <c r="F117" s="7" t="str">
        <f>VLOOKUP(A117,orders!$A$1:$L$3084,9,FALSE)</f>
        <v>TS - Anita Acosta</v>
      </c>
      <c r="G117" s="7">
        <f>VLOOKUP(A117,orders!$A$1:$M$3084,13,FALSE)</f>
        <v>0</v>
      </c>
    </row>
    <row r="118" spans="1:7" x14ac:dyDescent="0.3">
      <c r="A118" s="6">
        <v>58651</v>
      </c>
      <c r="B118" s="6">
        <v>1</v>
      </c>
      <c r="C118" s="6" t="s">
        <v>5532</v>
      </c>
      <c r="D118" s="6">
        <v>899</v>
      </c>
      <c r="E118" s="6">
        <f t="shared" si="1"/>
        <v>899</v>
      </c>
      <c r="F118" s="7" t="str">
        <f>VLOOKUP(A118,orders!$A$1:$L$3084,9,FALSE)</f>
        <v xml:space="preserve">TS - Kim </v>
      </c>
      <c r="G118" s="7">
        <f>VLOOKUP(A118,orders!$A$1:$M$3084,13,FALSE)</f>
        <v>1</v>
      </c>
    </row>
    <row r="119" spans="1:7" x14ac:dyDescent="0.3">
      <c r="A119" s="6">
        <v>58683</v>
      </c>
      <c r="B119" s="6">
        <v>1</v>
      </c>
      <c r="C119" s="6" t="s">
        <v>5531</v>
      </c>
      <c r="D119" s="6">
        <v>899</v>
      </c>
      <c r="E119" s="6">
        <f t="shared" si="1"/>
        <v>899</v>
      </c>
      <c r="F119" s="7" t="str">
        <f>VLOOKUP(A119,orders!$A$1:$L$3084,9,FALSE)</f>
        <v xml:space="preserve">TS - Kim </v>
      </c>
      <c r="G119" s="7">
        <f>VLOOKUP(A119,orders!$A$1:$M$3084,13,FALSE)</f>
        <v>0</v>
      </c>
    </row>
    <row r="120" spans="1:7" x14ac:dyDescent="0.3">
      <c r="A120" s="6">
        <v>58730</v>
      </c>
      <c r="B120" s="6">
        <v>1</v>
      </c>
      <c r="C120" s="6" t="s">
        <v>5531</v>
      </c>
      <c r="D120" s="6">
        <v>899</v>
      </c>
      <c r="E120" s="6">
        <f t="shared" si="1"/>
        <v>899</v>
      </c>
      <c r="F120" s="7" t="str">
        <f>VLOOKUP(A120,orders!$A$1:$L$3084,9,FALSE)</f>
        <v>TS - Jojie</v>
      </c>
      <c r="G120" s="7">
        <f>VLOOKUP(A120,orders!$A$1:$M$3084,13,FALSE)</f>
        <v>0</v>
      </c>
    </row>
    <row r="121" spans="1:7" x14ac:dyDescent="0.3">
      <c r="A121" s="6">
        <v>58800</v>
      </c>
      <c r="B121" s="6">
        <v>1</v>
      </c>
      <c r="C121" s="6" t="s">
        <v>5530</v>
      </c>
      <c r="D121" s="6">
        <v>899</v>
      </c>
      <c r="E121" s="6">
        <f t="shared" si="1"/>
        <v>899</v>
      </c>
      <c r="F121" s="7" t="str">
        <f>VLOOKUP(A121,orders!$A$1:$L$3084,9,FALSE)</f>
        <v>TS - Ma Jonalyn</v>
      </c>
      <c r="G121" s="7">
        <f>VLOOKUP(A121,orders!$A$1:$M$3084,13,FALSE)</f>
        <v>0</v>
      </c>
    </row>
    <row r="122" spans="1:7" x14ac:dyDescent="0.3">
      <c r="A122" s="6">
        <v>58812</v>
      </c>
      <c r="B122" s="6">
        <v>1</v>
      </c>
      <c r="C122" s="6" t="s">
        <v>5532</v>
      </c>
      <c r="D122" s="6">
        <v>899</v>
      </c>
      <c r="E122" s="6">
        <f t="shared" si="1"/>
        <v>899</v>
      </c>
      <c r="F122" s="7" t="str">
        <f>VLOOKUP(A122,orders!$A$1:$L$3084,9,FALSE)</f>
        <v>TS - Ma Jonalyn</v>
      </c>
      <c r="G122" s="7">
        <f>VLOOKUP(A122,orders!$A$1:$M$3084,13,FALSE)</f>
        <v>0</v>
      </c>
    </row>
    <row r="123" spans="1:7" x14ac:dyDescent="0.3">
      <c r="A123" s="6">
        <v>58840</v>
      </c>
      <c r="B123" s="6">
        <v>1</v>
      </c>
      <c r="C123" s="6" t="s">
        <v>5528</v>
      </c>
      <c r="D123" s="6">
        <v>899</v>
      </c>
      <c r="E123" s="6">
        <f t="shared" si="1"/>
        <v>899</v>
      </c>
      <c r="F123" s="7" t="str">
        <f>VLOOKUP(A123,orders!$A$1:$L$3084,9,FALSE)</f>
        <v xml:space="preserve">TS - Kim </v>
      </c>
      <c r="G123" s="7">
        <f>VLOOKUP(A123,orders!$A$1:$M$3084,13,FALSE)</f>
        <v>0</v>
      </c>
    </row>
    <row r="124" spans="1:7" x14ac:dyDescent="0.3">
      <c r="A124" s="6">
        <v>58878</v>
      </c>
      <c r="B124" s="6">
        <v>1</v>
      </c>
      <c r="C124" s="6" t="s">
        <v>5530</v>
      </c>
      <c r="D124" s="6">
        <v>899</v>
      </c>
      <c r="E124" s="6">
        <f t="shared" si="1"/>
        <v>899</v>
      </c>
      <c r="F124" s="7" t="str">
        <f>VLOOKUP(A124,orders!$A$1:$L$3084,9,FALSE)</f>
        <v>TS - Cams</v>
      </c>
      <c r="G124" s="7">
        <f>VLOOKUP(A124,orders!$A$1:$M$3084,13,FALSE)</f>
        <v>0</v>
      </c>
    </row>
    <row r="125" spans="1:7" x14ac:dyDescent="0.3">
      <c r="A125" s="6">
        <v>58906</v>
      </c>
      <c r="B125" s="6">
        <v>1</v>
      </c>
      <c r="C125" s="6" t="s">
        <v>5528</v>
      </c>
      <c r="D125" s="6">
        <v>899</v>
      </c>
      <c r="E125" s="6">
        <f t="shared" si="1"/>
        <v>899</v>
      </c>
      <c r="F125" s="7" t="str">
        <f>VLOOKUP(A125,orders!$A$1:$L$3084,9,FALSE)</f>
        <v>TS - Anita Acosta</v>
      </c>
      <c r="G125" s="7">
        <f>VLOOKUP(A125,orders!$A$1:$M$3084,13,FALSE)</f>
        <v>0</v>
      </c>
    </row>
    <row r="126" spans="1:7" x14ac:dyDescent="0.3">
      <c r="A126" s="6">
        <v>58912</v>
      </c>
      <c r="B126" s="6">
        <v>1</v>
      </c>
      <c r="C126" s="6" t="s">
        <v>5530</v>
      </c>
      <c r="D126" s="6">
        <v>899</v>
      </c>
      <c r="E126" s="6">
        <f t="shared" si="1"/>
        <v>899</v>
      </c>
      <c r="F126" s="7" t="str">
        <f>VLOOKUP(A126,orders!$A$1:$L$3084,9,FALSE)</f>
        <v xml:space="preserve">TS - Kim </v>
      </c>
      <c r="G126" s="7">
        <f>VLOOKUP(A126,orders!$A$1:$M$3084,13,FALSE)</f>
        <v>0</v>
      </c>
    </row>
    <row r="127" spans="1:7" x14ac:dyDescent="0.3">
      <c r="A127" s="6">
        <v>58957</v>
      </c>
      <c r="B127" s="6">
        <v>1</v>
      </c>
      <c r="C127" s="6" t="s">
        <v>5528</v>
      </c>
      <c r="D127" s="6">
        <v>899</v>
      </c>
      <c r="E127" s="6">
        <f t="shared" si="1"/>
        <v>899</v>
      </c>
      <c r="F127" s="7" t="str">
        <f>VLOOKUP(A127,orders!$A$1:$L$3084,9,FALSE)</f>
        <v>TS - Erlinda Dullas</v>
      </c>
      <c r="G127" s="7">
        <f>VLOOKUP(A127,orders!$A$1:$M$3084,13,FALSE)</f>
        <v>0</v>
      </c>
    </row>
    <row r="128" spans="1:7" x14ac:dyDescent="0.3">
      <c r="A128" s="6">
        <v>58972</v>
      </c>
      <c r="B128" s="6">
        <v>1</v>
      </c>
      <c r="C128" s="6" t="s">
        <v>5533</v>
      </c>
      <c r="D128" s="6">
        <v>899</v>
      </c>
      <c r="E128" s="6">
        <f t="shared" si="1"/>
        <v>899</v>
      </c>
      <c r="F128" s="7" t="str">
        <f>VLOOKUP(A128,orders!$A$1:$L$3084,9,FALSE)</f>
        <v>TS - emily</v>
      </c>
      <c r="G128" s="7">
        <f>VLOOKUP(A128,orders!$A$1:$M$3084,13,FALSE)</f>
        <v>0</v>
      </c>
    </row>
    <row r="129" spans="1:7" x14ac:dyDescent="0.3">
      <c r="A129" s="6">
        <v>58974</v>
      </c>
      <c r="B129" s="6">
        <v>1</v>
      </c>
      <c r="C129" s="6" t="s">
        <v>5532</v>
      </c>
      <c r="D129" s="6">
        <v>899</v>
      </c>
      <c r="E129" s="6">
        <f t="shared" si="1"/>
        <v>899</v>
      </c>
      <c r="F129" s="7" t="str">
        <f>VLOOKUP(A129,orders!$A$1:$L$3084,9,FALSE)</f>
        <v>TS - Allan</v>
      </c>
      <c r="G129" s="7">
        <f>VLOOKUP(A129,orders!$A$1:$M$3084,13,FALSE)</f>
        <v>0</v>
      </c>
    </row>
    <row r="130" spans="1:7" x14ac:dyDescent="0.3">
      <c r="A130" s="6">
        <v>58981</v>
      </c>
      <c r="B130" s="6">
        <v>1</v>
      </c>
      <c r="C130" s="6" t="s">
        <v>5527</v>
      </c>
      <c r="D130" s="6">
        <v>899</v>
      </c>
      <c r="E130" s="6">
        <f t="shared" si="1"/>
        <v>899</v>
      </c>
      <c r="F130" s="7" t="str">
        <f>VLOOKUP(A130,orders!$A$1:$L$3084,9,FALSE)</f>
        <v>TS - emily</v>
      </c>
      <c r="G130" s="7">
        <f>VLOOKUP(A130,orders!$A$1:$M$3084,13,FALSE)</f>
        <v>0</v>
      </c>
    </row>
    <row r="131" spans="1:7" x14ac:dyDescent="0.3">
      <c r="A131" s="6">
        <v>58996</v>
      </c>
      <c r="B131" s="6">
        <v>1</v>
      </c>
      <c r="C131" s="6" t="s">
        <v>5528</v>
      </c>
      <c r="D131" s="6">
        <v>899</v>
      </c>
      <c r="E131" s="6">
        <f t="shared" ref="E131:E194" si="2">D131*B131</f>
        <v>899</v>
      </c>
      <c r="F131" s="7" t="str">
        <f>VLOOKUP(A131,orders!$A$1:$L$3084,9,FALSE)</f>
        <v>TS - Mika</v>
      </c>
      <c r="G131" s="7">
        <f>VLOOKUP(A131,orders!$A$1:$M$3084,13,FALSE)</f>
        <v>0</v>
      </c>
    </row>
    <row r="132" spans="1:7" x14ac:dyDescent="0.3">
      <c r="A132" s="6">
        <v>59014</v>
      </c>
      <c r="B132" s="6">
        <v>1</v>
      </c>
      <c r="C132" s="6" t="s">
        <v>5531</v>
      </c>
      <c r="D132" s="6">
        <v>899</v>
      </c>
      <c r="E132" s="6">
        <f t="shared" si="2"/>
        <v>899</v>
      </c>
      <c r="F132" s="7" t="str">
        <f>VLOOKUP(A132,orders!$A$1:$L$3084,9,FALSE)</f>
        <v>TS - Mika</v>
      </c>
      <c r="G132" s="7">
        <f>VLOOKUP(A132,orders!$A$1:$M$3084,13,FALSE)</f>
        <v>0</v>
      </c>
    </row>
    <row r="133" spans="1:7" x14ac:dyDescent="0.3">
      <c r="A133" s="6">
        <v>59027</v>
      </c>
      <c r="B133" s="6">
        <v>1</v>
      </c>
      <c r="C133" s="6" t="s">
        <v>5532</v>
      </c>
      <c r="D133" s="6">
        <v>899</v>
      </c>
      <c r="E133" s="6">
        <f t="shared" si="2"/>
        <v>899</v>
      </c>
      <c r="F133" s="7" t="str">
        <f>VLOOKUP(A133,orders!$A$1:$L$3084,9,FALSE)</f>
        <v>TS - Allan</v>
      </c>
      <c r="G133" s="7">
        <f>VLOOKUP(A133,orders!$A$1:$M$3084,13,FALSE)</f>
        <v>1</v>
      </c>
    </row>
    <row r="134" spans="1:7" x14ac:dyDescent="0.3">
      <c r="A134" s="6">
        <v>59063</v>
      </c>
      <c r="B134" s="6">
        <v>1</v>
      </c>
      <c r="C134" s="6" t="s">
        <v>5528</v>
      </c>
      <c r="D134" s="6">
        <v>899</v>
      </c>
      <c r="E134" s="6">
        <f t="shared" si="2"/>
        <v>899</v>
      </c>
      <c r="F134" s="7" t="str">
        <f>VLOOKUP(A134,orders!$A$1:$L$3084,9,FALSE)</f>
        <v>CS - Cedie Lyn</v>
      </c>
      <c r="G134" s="7">
        <f>VLOOKUP(A134,orders!$A$1:$M$3084,13,FALSE)</f>
        <v>0</v>
      </c>
    </row>
    <row r="135" spans="1:7" x14ac:dyDescent="0.3">
      <c r="A135" s="6">
        <v>59068</v>
      </c>
      <c r="B135" s="6">
        <v>1</v>
      </c>
      <c r="C135" s="6" t="s">
        <v>5531</v>
      </c>
      <c r="D135" s="6">
        <v>899</v>
      </c>
      <c r="E135" s="6">
        <f t="shared" si="2"/>
        <v>899</v>
      </c>
      <c r="F135" s="7" t="str">
        <f>VLOOKUP(A135,orders!$A$1:$L$3084,9,FALSE)</f>
        <v>TS - Ariel</v>
      </c>
      <c r="G135" s="7">
        <f>VLOOKUP(A135,orders!$A$1:$M$3084,13,FALSE)</f>
        <v>0</v>
      </c>
    </row>
    <row r="136" spans="1:7" x14ac:dyDescent="0.3">
      <c r="A136" s="6">
        <v>59069</v>
      </c>
      <c r="B136" s="6">
        <v>1</v>
      </c>
      <c r="C136" s="6" t="s">
        <v>5532</v>
      </c>
      <c r="D136" s="6">
        <v>899</v>
      </c>
      <c r="E136" s="6">
        <f t="shared" si="2"/>
        <v>899</v>
      </c>
      <c r="F136" s="7" t="str">
        <f>VLOOKUP(A136,orders!$A$1:$L$3084,9,FALSE)</f>
        <v>CS - Cedie Lyn</v>
      </c>
      <c r="G136" s="7">
        <f>VLOOKUP(A136,orders!$A$1:$M$3084,13,FALSE)</f>
        <v>0</v>
      </c>
    </row>
    <row r="137" spans="1:7" x14ac:dyDescent="0.3">
      <c r="A137" s="6">
        <v>59123</v>
      </c>
      <c r="B137" s="6">
        <v>1</v>
      </c>
      <c r="C137" s="6" t="s">
        <v>5528</v>
      </c>
      <c r="D137" s="6">
        <v>899</v>
      </c>
      <c r="E137" s="6">
        <f t="shared" si="2"/>
        <v>899</v>
      </c>
      <c r="F137" s="7" t="str">
        <f>VLOOKUP(A137,orders!$A$1:$L$3084,9,FALSE)</f>
        <v>TS - Liezel</v>
      </c>
      <c r="G137" s="7">
        <f>VLOOKUP(A137,orders!$A$1:$M$3084,13,FALSE)</f>
        <v>0</v>
      </c>
    </row>
    <row r="138" spans="1:7" x14ac:dyDescent="0.3">
      <c r="A138" s="6">
        <v>59141</v>
      </c>
      <c r="B138" s="6">
        <v>1</v>
      </c>
      <c r="C138" s="6" t="s">
        <v>5528</v>
      </c>
      <c r="D138" s="6">
        <v>899</v>
      </c>
      <c r="E138" s="6">
        <f t="shared" si="2"/>
        <v>899</v>
      </c>
      <c r="F138" s="7" t="str">
        <f>VLOOKUP(A138,orders!$A$1:$L$3084,9,FALSE)</f>
        <v>TS - John Paul</v>
      </c>
      <c r="G138" s="7">
        <f>VLOOKUP(A138,orders!$A$1:$M$3084,13,FALSE)</f>
        <v>0</v>
      </c>
    </row>
    <row r="139" spans="1:7" x14ac:dyDescent="0.3">
      <c r="A139" s="6">
        <v>59154</v>
      </c>
      <c r="B139" s="6">
        <v>1</v>
      </c>
      <c r="C139" s="6" t="s">
        <v>5528</v>
      </c>
      <c r="D139" s="6">
        <v>899</v>
      </c>
      <c r="E139" s="6">
        <f t="shared" si="2"/>
        <v>899</v>
      </c>
      <c r="F139" s="7" t="str">
        <f>VLOOKUP(A139,orders!$A$1:$L$3084,9,FALSE)</f>
        <v>TS - Liezel</v>
      </c>
      <c r="G139" s="7">
        <f>VLOOKUP(A139,orders!$A$1:$M$3084,13,FALSE)</f>
        <v>0</v>
      </c>
    </row>
    <row r="140" spans="1:7" x14ac:dyDescent="0.3">
      <c r="A140" s="6">
        <v>59156</v>
      </c>
      <c r="B140" s="6">
        <v>1</v>
      </c>
      <c r="C140" s="6" t="s">
        <v>5528</v>
      </c>
      <c r="D140" s="6">
        <v>899</v>
      </c>
      <c r="E140" s="6">
        <f t="shared" si="2"/>
        <v>899</v>
      </c>
      <c r="F140" s="7" t="str">
        <f>VLOOKUP(A140,orders!$A$1:$L$3084,9,FALSE)</f>
        <v>TS - Ariel</v>
      </c>
      <c r="G140" s="7">
        <f>VLOOKUP(A140,orders!$A$1:$M$3084,13,FALSE)</f>
        <v>0</v>
      </c>
    </row>
    <row r="141" spans="1:7" x14ac:dyDescent="0.3">
      <c r="A141" s="6">
        <v>59160</v>
      </c>
      <c r="B141" s="6">
        <v>1</v>
      </c>
      <c r="C141" s="6" t="s">
        <v>5528</v>
      </c>
      <c r="D141" s="6">
        <v>899</v>
      </c>
      <c r="E141" s="6">
        <f t="shared" si="2"/>
        <v>899</v>
      </c>
      <c r="F141" s="7" t="str">
        <f>VLOOKUP(A141,orders!$A$1:$L$3084,9,FALSE)</f>
        <v>TS - emily</v>
      </c>
      <c r="G141" s="7">
        <f>VLOOKUP(A141,orders!$A$1:$M$3084,13,FALSE)</f>
        <v>0</v>
      </c>
    </row>
    <row r="142" spans="1:7" x14ac:dyDescent="0.3">
      <c r="A142" s="6">
        <v>59206</v>
      </c>
      <c r="B142" s="6">
        <v>1</v>
      </c>
      <c r="C142" s="6" t="s">
        <v>5528</v>
      </c>
      <c r="D142" s="6">
        <v>899</v>
      </c>
      <c r="E142" s="6">
        <f t="shared" si="2"/>
        <v>899</v>
      </c>
      <c r="F142" s="7" t="str">
        <f>VLOOKUP(A142,orders!$A$1:$L$3084,9,FALSE)</f>
        <v>TS - Cherrie</v>
      </c>
      <c r="G142" s="7">
        <f>VLOOKUP(A142,orders!$A$1:$M$3084,13,FALSE)</f>
        <v>0</v>
      </c>
    </row>
    <row r="143" spans="1:7" x14ac:dyDescent="0.3">
      <c r="A143" s="6">
        <v>59212</v>
      </c>
      <c r="B143" s="6">
        <v>1</v>
      </c>
      <c r="C143" s="6" t="s">
        <v>5532</v>
      </c>
      <c r="D143" s="6">
        <v>899</v>
      </c>
      <c r="E143" s="6">
        <f t="shared" si="2"/>
        <v>899</v>
      </c>
      <c r="F143" s="7" t="str">
        <f>VLOOKUP(A143,orders!$A$1:$L$3084,9,FALSE)</f>
        <v>TS - Allan</v>
      </c>
      <c r="G143" s="7">
        <f>VLOOKUP(A143,orders!$A$1:$M$3084,13,FALSE)</f>
        <v>0</v>
      </c>
    </row>
    <row r="144" spans="1:7" x14ac:dyDescent="0.3">
      <c r="A144" s="6">
        <v>59217</v>
      </c>
      <c r="B144" s="6">
        <v>1</v>
      </c>
      <c r="C144" s="6" t="s">
        <v>5527</v>
      </c>
      <c r="D144" s="6">
        <v>899</v>
      </c>
      <c r="E144" s="6">
        <f t="shared" si="2"/>
        <v>899</v>
      </c>
      <c r="F144" s="7" t="str">
        <f>VLOOKUP(A144,orders!$A$1:$L$3084,9,FALSE)</f>
        <v>TS - Allan</v>
      </c>
      <c r="G144" s="7">
        <f>VLOOKUP(A144,orders!$A$1:$M$3084,13,FALSE)</f>
        <v>0</v>
      </c>
    </row>
    <row r="145" spans="1:7" x14ac:dyDescent="0.3">
      <c r="A145" s="6">
        <v>59222</v>
      </c>
      <c r="B145" s="6">
        <v>1</v>
      </c>
      <c r="C145" s="6" t="s">
        <v>5527</v>
      </c>
      <c r="D145" s="6">
        <v>899</v>
      </c>
      <c r="E145" s="6">
        <f t="shared" si="2"/>
        <v>899</v>
      </c>
      <c r="F145" s="7" t="str">
        <f>VLOOKUP(A145,orders!$A$1:$L$3084,9,FALSE)</f>
        <v>TS - Allan</v>
      </c>
      <c r="G145" s="7">
        <f>VLOOKUP(A145,orders!$A$1:$M$3084,13,FALSE)</f>
        <v>0</v>
      </c>
    </row>
    <row r="146" spans="1:7" x14ac:dyDescent="0.3">
      <c r="A146" s="6">
        <v>59223</v>
      </c>
      <c r="B146" s="6">
        <v>1</v>
      </c>
      <c r="C146" s="6" t="s">
        <v>5534</v>
      </c>
      <c r="D146" s="6">
        <v>899</v>
      </c>
      <c r="E146" s="6">
        <f t="shared" si="2"/>
        <v>899</v>
      </c>
      <c r="F146" s="7" t="str">
        <f>VLOOKUP(A146,orders!$A$1:$L$3084,9,FALSE)</f>
        <v>TS - Erlinda Dullas</v>
      </c>
      <c r="G146" s="7">
        <f>VLOOKUP(A146,orders!$A$1:$M$3084,13,FALSE)</f>
        <v>0</v>
      </c>
    </row>
    <row r="147" spans="1:7" x14ac:dyDescent="0.3">
      <c r="A147" s="6">
        <v>59252</v>
      </c>
      <c r="B147" s="6">
        <v>1</v>
      </c>
      <c r="C147" s="6" t="s">
        <v>5530</v>
      </c>
      <c r="D147" s="6">
        <v>899</v>
      </c>
      <c r="E147" s="6">
        <f t="shared" si="2"/>
        <v>899</v>
      </c>
      <c r="F147" s="7" t="str">
        <f>VLOOKUP(A147,orders!$A$1:$L$3084,9,FALSE)</f>
        <v>TS - Erlinda Dullas</v>
      </c>
      <c r="G147" s="7">
        <f>VLOOKUP(A147,orders!$A$1:$M$3084,13,FALSE)</f>
        <v>0</v>
      </c>
    </row>
    <row r="148" spans="1:7" x14ac:dyDescent="0.3">
      <c r="A148" s="6">
        <v>59297</v>
      </c>
      <c r="B148" s="6">
        <v>1</v>
      </c>
      <c r="C148" s="6" t="s">
        <v>5528</v>
      </c>
      <c r="D148" s="6">
        <v>899</v>
      </c>
      <c r="E148" s="6">
        <f t="shared" si="2"/>
        <v>899</v>
      </c>
      <c r="F148" s="7" t="str">
        <f>VLOOKUP(A148,orders!$A$1:$L$3084,9,FALSE)</f>
        <v>TS - Jerom</v>
      </c>
      <c r="G148" s="7">
        <f>VLOOKUP(A148,orders!$A$1:$M$3084,13,FALSE)</f>
        <v>0</v>
      </c>
    </row>
    <row r="149" spans="1:7" x14ac:dyDescent="0.3">
      <c r="A149" s="6">
        <v>59299</v>
      </c>
      <c r="B149" s="6">
        <v>1</v>
      </c>
      <c r="C149" s="6" t="s">
        <v>5529</v>
      </c>
      <c r="D149" s="6">
        <v>899</v>
      </c>
      <c r="E149" s="6">
        <f t="shared" si="2"/>
        <v>899</v>
      </c>
      <c r="F149" s="7" t="str">
        <f>VLOOKUP(A149,orders!$A$1:$L$3084,9,FALSE)</f>
        <v>TS - Angelica</v>
      </c>
      <c r="G149" s="7">
        <f>VLOOKUP(A149,orders!$A$1:$M$3084,13,FALSE)</f>
        <v>0</v>
      </c>
    </row>
    <row r="150" spans="1:7" x14ac:dyDescent="0.3">
      <c r="A150" s="6">
        <v>59343</v>
      </c>
      <c r="B150" s="6">
        <v>1</v>
      </c>
      <c r="C150" s="6" t="s">
        <v>5527</v>
      </c>
      <c r="D150" s="6">
        <v>899</v>
      </c>
      <c r="E150" s="6">
        <f t="shared" si="2"/>
        <v>899</v>
      </c>
      <c r="F150" s="7" t="str">
        <f>VLOOKUP(A150,orders!$A$1:$L$3084,9,FALSE)</f>
        <v>TS - Angelica</v>
      </c>
      <c r="G150" s="7">
        <f>VLOOKUP(A150,orders!$A$1:$M$3084,13,FALSE)</f>
        <v>1</v>
      </c>
    </row>
    <row r="151" spans="1:7" x14ac:dyDescent="0.3">
      <c r="A151" s="6">
        <v>59345</v>
      </c>
      <c r="B151" s="6">
        <v>1</v>
      </c>
      <c r="C151" s="6" t="s">
        <v>5529</v>
      </c>
      <c r="D151" s="6">
        <v>899</v>
      </c>
      <c r="E151" s="6">
        <f t="shared" si="2"/>
        <v>899</v>
      </c>
      <c r="F151" s="7" t="str">
        <f>VLOOKUP(A151,orders!$A$1:$L$3084,9,FALSE)</f>
        <v>TS - Jashi</v>
      </c>
      <c r="G151" s="7">
        <f>VLOOKUP(A151,orders!$A$1:$M$3084,13,FALSE)</f>
        <v>1</v>
      </c>
    </row>
    <row r="152" spans="1:7" x14ac:dyDescent="0.3">
      <c r="A152" s="6">
        <v>59397</v>
      </c>
      <c r="B152" s="6">
        <v>1</v>
      </c>
      <c r="C152" s="6" t="s">
        <v>5528</v>
      </c>
      <c r="D152" s="6">
        <v>899</v>
      </c>
      <c r="E152" s="6">
        <f t="shared" si="2"/>
        <v>899</v>
      </c>
      <c r="F152" s="7" t="str">
        <f>VLOOKUP(A152,orders!$A$1:$L$3084,9,FALSE)</f>
        <v>TS - Jojie</v>
      </c>
      <c r="G152" s="7">
        <f>VLOOKUP(A152,orders!$A$1:$M$3084,13,FALSE)</f>
        <v>0</v>
      </c>
    </row>
    <row r="153" spans="1:7" x14ac:dyDescent="0.3">
      <c r="A153" s="6">
        <v>59404</v>
      </c>
      <c r="B153" s="6">
        <v>1</v>
      </c>
      <c r="C153" s="6" t="s">
        <v>5527</v>
      </c>
      <c r="D153" s="6">
        <v>899</v>
      </c>
      <c r="E153" s="6">
        <f t="shared" si="2"/>
        <v>899</v>
      </c>
      <c r="F153" s="7" t="str">
        <f>VLOOKUP(A153,orders!$A$1:$L$3084,9,FALSE)</f>
        <v>TS - Ma Jonalyn</v>
      </c>
      <c r="G153" s="7">
        <f>VLOOKUP(A153,orders!$A$1:$M$3084,13,FALSE)</f>
        <v>0</v>
      </c>
    </row>
    <row r="154" spans="1:7" x14ac:dyDescent="0.3">
      <c r="A154" s="6">
        <v>59415</v>
      </c>
      <c r="B154" s="6">
        <v>1</v>
      </c>
      <c r="C154" s="6" t="s">
        <v>5528</v>
      </c>
      <c r="D154" s="6">
        <v>899</v>
      </c>
      <c r="E154" s="6">
        <f t="shared" si="2"/>
        <v>899</v>
      </c>
      <c r="F154" s="7" t="str">
        <f>VLOOKUP(A154,orders!$A$1:$L$3084,9,FALSE)</f>
        <v>TS - emily</v>
      </c>
      <c r="G154" s="7">
        <f>VLOOKUP(A154,orders!$A$1:$M$3084,13,FALSE)</f>
        <v>1</v>
      </c>
    </row>
    <row r="155" spans="1:7" x14ac:dyDescent="0.3">
      <c r="A155" s="6">
        <v>59421</v>
      </c>
      <c r="B155" s="6">
        <v>1</v>
      </c>
      <c r="C155" s="6" t="s">
        <v>5534</v>
      </c>
      <c r="D155" s="6">
        <v>899</v>
      </c>
      <c r="E155" s="6">
        <f t="shared" si="2"/>
        <v>899</v>
      </c>
      <c r="F155" s="7" t="str">
        <f>VLOOKUP(A155,orders!$A$1:$L$3084,9,FALSE)</f>
        <v>TS - Mika</v>
      </c>
      <c r="G155" s="7">
        <f>VLOOKUP(A155,orders!$A$1:$M$3084,13,FALSE)</f>
        <v>1</v>
      </c>
    </row>
    <row r="156" spans="1:7" x14ac:dyDescent="0.3">
      <c r="A156" s="6">
        <v>59424</v>
      </c>
      <c r="B156" s="6">
        <v>1</v>
      </c>
      <c r="C156" s="6" t="s">
        <v>5528</v>
      </c>
      <c r="D156" s="6">
        <v>899</v>
      </c>
      <c r="E156" s="6">
        <f t="shared" si="2"/>
        <v>899</v>
      </c>
      <c r="F156" s="7" t="str">
        <f>VLOOKUP(A156,orders!$A$1:$L$3084,9,FALSE)</f>
        <v>TS - Mae</v>
      </c>
      <c r="G156" s="7">
        <f>VLOOKUP(A156,orders!$A$1:$M$3084,13,FALSE)</f>
        <v>0</v>
      </c>
    </row>
    <row r="157" spans="1:7" x14ac:dyDescent="0.3">
      <c r="A157" s="6">
        <v>59456</v>
      </c>
      <c r="B157" s="6">
        <v>1</v>
      </c>
      <c r="C157" s="6" t="s">
        <v>5532</v>
      </c>
      <c r="D157" s="6">
        <v>899</v>
      </c>
      <c r="E157" s="6">
        <f t="shared" si="2"/>
        <v>899</v>
      </c>
      <c r="F157" s="7" t="str">
        <f>VLOOKUP(A157,orders!$A$1:$L$3084,9,FALSE)</f>
        <v>TS - Liezel</v>
      </c>
      <c r="G157" s="7">
        <f>VLOOKUP(A157,orders!$A$1:$M$3084,13,FALSE)</f>
        <v>0</v>
      </c>
    </row>
    <row r="158" spans="1:7" x14ac:dyDescent="0.3">
      <c r="A158" s="6">
        <v>59491</v>
      </c>
      <c r="B158" s="6">
        <v>1</v>
      </c>
      <c r="C158" s="6" t="s">
        <v>5532</v>
      </c>
      <c r="D158" s="6">
        <v>899</v>
      </c>
      <c r="E158" s="6">
        <f t="shared" si="2"/>
        <v>899</v>
      </c>
      <c r="F158" s="7" t="str">
        <f>VLOOKUP(A158,orders!$A$1:$L$3084,9,FALSE)</f>
        <v xml:space="preserve">TS - Kim </v>
      </c>
      <c r="G158" s="7">
        <f>VLOOKUP(A158,orders!$A$1:$M$3084,13,FALSE)</f>
        <v>0</v>
      </c>
    </row>
    <row r="159" spans="1:7" x14ac:dyDescent="0.3">
      <c r="A159" s="6">
        <v>59505</v>
      </c>
      <c r="B159" s="6">
        <v>1</v>
      </c>
      <c r="C159" s="6" t="s">
        <v>5527</v>
      </c>
      <c r="D159" s="6">
        <v>899</v>
      </c>
      <c r="E159" s="6">
        <f t="shared" si="2"/>
        <v>899</v>
      </c>
      <c r="F159" s="7" t="str">
        <f>VLOOKUP(A159,orders!$A$1:$L$3084,9,FALSE)</f>
        <v>TS - Allan</v>
      </c>
      <c r="G159" s="7">
        <f>VLOOKUP(A159,orders!$A$1:$M$3084,13,FALSE)</f>
        <v>0</v>
      </c>
    </row>
    <row r="160" spans="1:7" x14ac:dyDescent="0.3">
      <c r="A160" s="6">
        <v>59529</v>
      </c>
      <c r="B160" s="6">
        <v>1</v>
      </c>
      <c r="C160" s="6" t="s">
        <v>5528</v>
      </c>
      <c r="D160" s="6">
        <v>899</v>
      </c>
      <c r="E160" s="6">
        <f t="shared" si="2"/>
        <v>899</v>
      </c>
      <c r="F160" s="7" t="str">
        <f>VLOOKUP(A160,orders!$A$1:$L$3084,9,FALSE)</f>
        <v>TS - Allan</v>
      </c>
      <c r="G160" s="7">
        <f>VLOOKUP(A160,orders!$A$1:$M$3084,13,FALSE)</f>
        <v>0</v>
      </c>
    </row>
    <row r="161" spans="1:7" x14ac:dyDescent="0.3">
      <c r="A161" s="6">
        <v>59530</v>
      </c>
      <c r="B161" s="6">
        <v>1</v>
      </c>
      <c r="C161" s="6" t="s">
        <v>5530</v>
      </c>
      <c r="D161" s="6">
        <v>899</v>
      </c>
      <c r="E161" s="6">
        <f t="shared" si="2"/>
        <v>899</v>
      </c>
      <c r="F161" s="7" t="str">
        <f>VLOOKUP(A161,orders!$A$1:$L$3084,9,FALSE)</f>
        <v>TS - Erlinda Dullas</v>
      </c>
      <c r="G161" s="7">
        <f>VLOOKUP(A161,orders!$A$1:$M$3084,13,FALSE)</f>
        <v>0</v>
      </c>
    </row>
    <row r="162" spans="1:7" x14ac:dyDescent="0.3">
      <c r="A162" s="6">
        <v>59538</v>
      </c>
      <c r="B162" s="6">
        <v>1</v>
      </c>
      <c r="C162" s="6" t="s">
        <v>5527</v>
      </c>
      <c r="D162" s="6">
        <v>899</v>
      </c>
      <c r="E162" s="6">
        <f t="shared" si="2"/>
        <v>899</v>
      </c>
      <c r="F162" s="7" t="str">
        <f>VLOOKUP(A162,orders!$A$1:$L$3084,9,FALSE)</f>
        <v>TS - Anita Acosta</v>
      </c>
      <c r="G162" s="7">
        <f>VLOOKUP(A162,orders!$A$1:$M$3084,13,FALSE)</f>
        <v>0</v>
      </c>
    </row>
    <row r="163" spans="1:7" x14ac:dyDescent="0.3">
      <c r="A163" s="6">
        <v>59549</v>
      </c>
      <c r="B163" s="6">
        <v>1</v>
      </c>
      <c r="C163" s="6" t="s">
        <v>5529</v>
      </c>
      <c r="D163" s="6">
        <v>899</v>
      </c>
      <c r="E163" s="6">
        <f t="shared" si="2"/>
        <v>899</v>
      </c>
      <c r="F163" s="7" t="str">
        <f>VLOOKUP(A163,orders!$A$1:$L$3084,9,FALSE)</f>
        <v>TS - Anita Acosta</v>
      </c>
      <c r="G163" s="7">
        <f>VLOOKUP(A163,orders!$A$1:$M$3084,13,FALSE)</f>
        <v>0</v>
      </c>
    </row>
    <row r="164" spans="1:7" x14ac:dyDescent="0.3">
      <c r="A164" s="6">
        <v>59560</v>
      </c>
      <c r="B164" s="6">
        <v>1</v>
      </c>
      <c r="C164" s="6" t="s">
        <v>5527</v>
      </c>
      <c r="D164" s="6">
        <v>899</v>
      </c>
      <c r="E164" s="6">
        <f t="shared" si="2"/>
        <v>899</v>
      </c>
      <c r="F164" s="7" t="str">
        <f>VLOOKUP(A164,orders!$A$1:$L$3084,9,FALSE)</f>
        <v>TS - Allan</v>
      </c>
      <c r="G164" s="7">
        <f>VLOOKUP(A164,orders!$A$1:$M$3084,13,FALSE)</f>
        <v>0</v>
      </c>
    </row>
    <row r="165" spans="1:7" x14ac:dyDescent="0.3">
      <c r="A165" s="6">
        <v>59596</v>
      </c>
      <c r="B165" s="6">
        <v>1</v>
      </c>
      <c r="C165" s="6" t="s">
        <v>5532</v>
      </c>
      <c r="D165" s="6">
        <v>899</v>
      </c>
      <c r="E165" s="6">
        <f t="shared" si="2"/>
        <v>899</v>
      </c>
      <c r="F165" s="7" t="str">
        <f>VLOOKUP(A165,orders!$A$1:$L$3084,9,FALSE)</f>
        <v>TS - Anita Acosta</v>
      </c>
      <c r="G165" s="7">
        <f>VLOOKUP(A165,orders!$A$1:$M$3084,13,FALSE)</f>
        <v>0</v>
      </c>
    </row>
    <row r="166" spans="1:7" x14ac:dyDescent="0.3">
      <c r="A166" s="6">
        <v>59624</v>
      </c>
      <c r="B166" s="6">
        <v>1</v>
      </c>
      <c r="C166" s="6" t="s">
        <v>5528</v>
      </c>
      <c r="D166" s="6">
        <v>899</v>
      </c>
      <c r="E166" s="6">
        <f t="shared" si="2"/>
        <v>899</v>
      </c>
      <c r="F166" s="7" t="str">
        <f>VLOOKUP(A166,orders!$A$1:$L$3084,9,FALSE)</f>
        <v>TS - Anita Acosta</v>
      </c>
      <c r="G166" s="7">
        <f>VLOOKUP(A166,orders!$A$1:$M$3084,13,FALSE)</f>
        <v>0</v>
      </c>
    </row>
    <row r="167" spans="1:7" x14ac:dyDescent="0.3">
      <c r="A167" s="6">
        <v>59669</v>
      </c>
      <c r="B167" s="6">
        <v>1</v>
      </c>
      <c r="C167" s="6" t="s">
        <v>5528</v>
      </c>
      <c r="D167" s="6">
        <v>899</v>
      </c>
      <c r="E167" s="6">
        <f t="shared" si="2"/>
        <v>899</v>
      </c>
      <c r="F167" s="7" t="str">
        <f>VLOOKUP(A167,orders!$A$1:$L$3084,9,FALSE)</f>
        <v>TS - Cams</v>
      </c>
      <c r="G167" s="7">
        <f>VLOOKUP(A167,orders!$A$1:$M$3084,13,FALSE)</f>
        <v>1</v>
      </c>
    </row>
    <row r="168" spans="1:7" x14ac:dyDescent="0.3">
      <c r="A168" s="6">
        <v>59694</v>
      </c>
      <c r="B168" s="6">
        <v>1</v>
      </c>
      <c r="C168" s="6" t="s">
        <v>5528</v>
      </c>
      <c r="D168" s="6">
        <v>899</v>
      </c>
      <c r="E168" s="6">
        <f t="shared" si="2"/>
        <v>899</v>
      </c>
      <c r="F168" s="7" t="str">
        <f>VLOOKUP(A168,orders!$A$1:$L$3084,9,FALSE)</f>
        <v>TS - Mae</v>
      </c>
      <c r="G168" s="7">
        <f>VLOOKUP(A168,orders!$A$1:$M$3084,13,FALSE)</f>
        <v>0</v>
      </c>
    </row>
    <row r="169" spans="1:7" x14ac:dyDescent="0.3">
      <c r="A169" s="6">
        <v>59716</v>
      </c>
      <c r="B169" s="6">
        <v>1</v>
      </c>
      <c r="C169" s="6" t="s">
        <v>5529</v>
      </c>
      <c r="D169" s="6">
        <v>899</v>
      </c>
      <c r="E169" s="6">
        <f t="shared" si="2"/>
        <v>899</v>
      </c>
      <c r="F169" s="7" t="str">
        <f>VLOOKUP(A169,orders!$A$1:$L$3084,9,FALSE)</f>
        <v>TS - Allan</v>
      </c>
      <c r="G169" s="7">
        <f>VLOOKUP(A169,orders!$A$1:$M$3084,13,FALSE)</f>
        <v>0</v>
      </c>
    </row>
    <row r="170" spans="1:7" x14ac:dyDescent="0.3">
      <c r="A170" s="6">
        <v>59726</v>
      </c>
      <c r="B170" s="6">
        <v>1</v>
      </c>
      <c r="C170" s="6" t="s">
        <v>5527</v>
      </c>
      <c r="D170" s="6">
        <v>899</v>
      </c>
      <c r="E170" s="6">
        <f t="shared" si="2"/>
        <v>899</v>
      </c>
      <c r="F170" s="7" t="str">
        <f>VLOOKUP(A170,orders!$A$1:$L$3084,9,FALSE)</f>
        <v>TS - Erlinda Dullas</v>
      </c>
      <c r="G170" s="7">
        <f>VLOOKUP(A170,orders!$A$1:$M$3084,13,FALSE)</f>
        <v>0</v>
      </c>
    </row>
    <row r="171" spans="1:7" x14ac:dyDescent="0.3">
      <c r="A171" s="6">
        <v>59763</v>
      </c>
      <c r="B171" s="6">
        <v>1</v>
      </c>
      <c r="C171" s="6" t="s">
        <v>5527</v>
      </c>
      <c r="D171" s="6">
        <v>899</v>
      </c>
      <c r="E171" s="6">
        <f t="shared" si="2"/>
        <v>899</v>
      </c>
      <c r="F171" s="7" t="str">
        <f>VLOOKUP(A171,orders!$A$1:$L$3084,9,FALSE)</f>
        <v>CS - Cedie Lyn</v>
      </c>
      <c r="G171" s="7">
        <f>VLOOKUP(A171,orders!$A$1:$M$3084,13,FALSE)</f>
        <v>1</v>
      </c>
    </row>
    <row r="172" spans="1:7" x14ac:dyDescent="0.3">
      <c r="A172" s="6">
        <v>59825</v>
      </c>
      <c r="B172" s="6">
        <v>1</v>
      </c>
      <c r="C172" s="6" t="s">
        <v>5527</v>
      </c>
      <c r="D172" s="6">
        <v>899</v>
      </c>
      <c r="E172" s="6">
        <f t="shared" si="2"/>
        <v>899</v>
      </c>
      <c r="F172" s="7" t="str">
        <f>VLOOKUP(A172,orders!$A$1:$L$3084,9,FALSE)</f>
        <v>TS - Anita Acosta</v>
      </c>
      <c r="G172" s="7">
        <f>VLOOKUP(A172,orders!$A$1:$M$3084,13,FALSE)</f>
        <v>0</v>
      </c>
    </row>
    <row r="173" spans="1:7" x14ac:dyDescent="0.3">
      <c r="A173" s="6">
        <v>59834</v>
      </c>
      <c r="B173" s="6">
        <v>1</v>
      </c>
      <c r="C173" s="6" t="s">
        <v>5528</v>
      </c>
      <c r="D173" s="6">
        <v>899</v>
      </c>
      <c r="E173" s="6">
        <f t="shared" si="2"/>
        <v>899</v>
      </c>
      <c r="F173" s="7" t="str">
        <f>VLOOKUP(A173,orders!$A$1:$L$3084,9,FALSE)</f>
        <v>TS - Erlinda Dullas</v>
      </c>
      <c r="G173" s="7">
        <f>VLOOKUP(A173,orders!$A$1:$M$3084,13,FALSE)</f>
        <v>0</v>
      </c>
    </row>
    <row r="174" spans="1:7" x14ac:dyDescent="0.3">
      <c r="A174" s="6">
        <v>59844</v>
      </c>
      <c r="B174" s="6">
        <v>1</v>
      </c>
      <c r="C174" s="6" t="s">
        <v>5527</v>
      </c>
      <c r="D174" s="6">
        <v>899</v>
      </c>
      <c r="E174" s="6">
        <f t="shared" si="2"/>
        <v>899</v>
      </c>
      <c r="F174" s="7" t="str">
        <f>VLOOKUP(A174,orders!$A$1:$L$3084,9,FALSE)</f>
        <v>TS - Anita Acosta</v>
      </c>
      <c r="G174" s="7">
        <f>VLOOKUP(A174,orders!$A$1:$M$3084,13,FALSE)</f>
        <v>0</v>
      </c>
    </row>
    <row r="175" spans="1:7" x14ac:dyDescent="0.3">
      <c r="A175" s="6">
        <v>59871</v>
      </c>
      <c r="B175" s="6">
        <v>1</v>
      </c>
      <c r="C175" s="6" t="s">
        <v>5533</v>
      </c>
      <c r="D175" s="6">
        <v>899</v>
      </c>
      <c r="E175" s="6">
        <f t="shared" si="2"/>
        <v>899</v>
      </c>
      <c r="F175" s="7" t="str">
        <f>VLOOKUP(A175,orders!$A$1:$L$3084,9,FALSE)</f>
        <v>TS - Erlinda Dullas</v>
      </c>
      <c r="G175" s="7">
        <f>VLOOKUP(A175,orders!$A$1:$M$3084,13,FALSE)</f>
        <v>0</v>
      </c>
    </row>
    <row r="176" spans="1:7" x14ac:dyDescent="0.3">
      <c r="A176" s="6">
        <v>59884</v>
      </c>
      <c r="B176" s="6">
        <v>1</v>
      </c>
      <c r="C176" s="6" t="s">
        <v>5528</v>
      </c>
      <c r="D176" s="6">
        <v>899</v>
      </c>
      <c r="E176" s="6">
        <f t="shared" si="2"/>
        <v>899</v>
      </c>
      <c r="F176" s="7" t="str">
        <f>VLOOKUP(A176,orders!$A$1:$L$3084,9,FALSE)</f>
        <v>TS - Allan</v>
      </c>
      <c r="G176" s="7">
        <f>VLOOKUP(A176,orders!$A$1:$M$3084,13,FALSE)</f>
        <v>0</v>
      </c>
    </row>
    <row r="177" spans="1:7" x14ac:dyDescent="0.3">
      <c r="A177" s="6">
        <v>59948</v>
      </c>
      <c r="B177" s="6">
        <v>1</v>
      </c>
      <c r="C177" s="6" t="s">
        <v>5528</v>
      </c>
      <c r="D177" s="6">
        <v>899</v>
      </c>
      <c r="E177" s="6">
        <f t="shared" si="2"/>
        <v>899</v>
      </c>
      <c r="F177" s="7" t="str">
        <f>VLOOKUP(A177,orders!$A$1:$L$3084,9,FALSE)</f>
        <v>TS - Anita Acosta</v>
      </c>
      <c r="G177" s="7">
        <f>VLOOKUP(A177,orders!$A$1:$M$3084,13,FALSE)</f>
        <v>0</v>
      </c>
    </row>
    <row r="178" spans="1:7" x14ac:dyDescent="0.3">
      <c r="A178" s="6">
        <v>59956</v>
      </c>
      <c r="B178" s="6">
        <v>1</v>
      </c>
      <c r="C178" s="6" t="s">
        <v>5529</v>
      </c>
      <c r="D178" s="6">
        <v>899</v>
      </c>
      <c r="E178" s="6">
        <f t="shared" si="2"/>
        <v>899</v>
      </c>
      <c r="F178" s="7" t="str">
        <f>VLOOKUP(A178,orders!$A$1:$L$3084,9,FALSE)</f>
        <v xml:space="preserve">TS - Kim </v>
      </c>
      <c r="G178" s="7">
        <f>VLOOKUP(A178,orders!$A$1:$M$3084,13,FALSE)</f>
        <v>0</v>
      </c>
    </row>
    <row r="179" spans="1:7" x14ac:dyDescent="0.3">
      <c r="A179" s="6">
        <v>59976</v>
      </c>
      <c r="B179" s="6">
        <v>1</v>
      </c>
      <c r="C179" s="6" t="s">
        <v>5532</v>
      </c>
      <c r="D179" s="6">
        <v>899</v>
      </c>
      <c r="E179" s="6">
        <f t="shared" si="2"/>
        <v>899</v>
      </c>
      <c r="F179" s="7" t="str">
        <f>VLOOKUP(A179,orders!$A$1:$L$3084,9,FALSE)</f>
        <v xml:space="preserve">TS - Kim </v>
      </c>
      <c r="G179" s="7">
        <f>VLOOKUP(A179,orders!$A$1:$M$3084,13,FALSE)</f>
        <v>0</v>
      </c>
    </row>
    <row r="180" spans="1:7" x14ac:dyDescent="0.3">
      <c r="A180" s="6">
        <v>59995</v>
      </c>
      <c r="B180" s="6">
        <v>1</v>
      </c>
      <c r="C180" s="6" t="s">
        <v>5532</v>
      </c>
      <c r="D180" s="6">
        <v>899</v>
      </c>
      <c r="E180" s="6">
        <f t="shared" si="2"/>
        <v>899</v>
      </c>
      <c r="F180" s="7" t="str">
        <f>VLOOKUP(A180,orders!$A$1:$L$3084,9,FALSE)</f>
        <v xml:space="preserve">TS - Kim </v>
      </c>
      <c r="G180" s="7">
        <f>VLOOKUP(A180,orders!$A$1:$M$3084,13,FALSE)</f>
        <v>1</v>
      </c>
    </row>
    <row r="181" spans="1:7" x14ac:dyDescent="0.3">
      <c r="A181" s="6">
        <v>59998</v>
      </c>
      <c r="B181" s="6">
        <v>1</v>
      </c>
      <c r="C181" s="6" t="s">
        <v>5533</v>
      </c>
      <c r="D181" s="6">
        <v>899</v>
      </c>
      <c r="E181" s="6">
        <f t="shared" si="2"/>
        <v>899</v>
      </c>
      <c r="F181" s="7" t="str">
        <f>VLOOKUP(A181,orders!$A$1:$L$3084,9,FALSE)</f>
        <v>TS - Allan</v>
      </c>
      <c r="G181" s="7">
        <f>VLOOKUP(A181,orders!$A$1:$M$3084,13,FALSE)</f>
        <v>0</v>
      </c>
    </row>
    <row r="182" spans="1:7" x14ac:dyDescent="0.3">
      <c r="A182" s="6">
        <v>60033</v>
      </c>
      <c r="B182" s="6">
        <v>1</v>
      </c>
      <c r="C182" s="6" t="s">
        <v>5534</v>
      </c>
      <c r="D182" s="6">
        <v>899</v>
      </c>
      <c r="E182" s="6">
        <f t="shared" si="2"/>
        <v>899</v>
      </c>
      <c r="F182" s="7" t="str">
        <f>VLOOKUP(A182,orders!$A$1:$L$3084,9,FALSE)</f>
        <v>TS - Erlinda Dullas</v>
      </c>
      <c r="G182" s="7">
        <f>VLOOKUP(A182,orders!$A$1:$M$3084,13,FALSE)</f>
        <v>0</v>
      </c>
    </row>
    <row r="183" spans="1:7" x14ac:dyDescent="0.3">
      <c r="A183" s="6">
        <v>60101</v>
      </c>
      <c r="B183" s="6">
        <v>1</v>
      </c>
      <c r="C183" s="6" t="s">
        <v>5528</v>
      </c>
      <c r="D183" s="6">
        <v>899</v>
      </c>
      <c r="E183" s="6">
        <f t="shared" si="2"/>
        <v>899</v>
      </c>
      <c r="F183" s="7" t="str">
        <f>VLOOKUP(A183,orders!$A$1:$L$3084,9,FALSE)</f>
        <v>TS - Anita Acosta</v>
      </c>
      <c r="G183" s="7">
        <f>VLOOKUP(A183,orders!$A$1:$M$3084,13,FALSE)</f>
        <v>1</v>
      </c>
    </row>
    <row r="184" spans="1:7" x14ac:dyDescent="0.3">
      <c r="A184" s="6">
        <v>60107</v>
      </c>
      <c r="B184" s="6">
        <v>1</v>
      </c>
      <c r="C184" s="6" t="s">
        <v>5529</v>
      </c>
      <c r="D184" s="6">
        <v>899</v>
      </c>
      <c r="E184" s="6">
        <f t="shared" si="2"/>
        <v>899</v>
      </c>
      <c r="F184" s="7" t="str">
        <f>VLOOKUP(A184,orders!$A$1:$L$3084,9,FALSE)</f>
        <v>TS - Erlinda Dullas</v>
      </c>
      <c r="G184" s="7">
        <f>VLOOKUP(A184,orders!$A$1:$M$3084,13,FALSE)</f>
        <v>0</v>
      </c>
    </row>
    <row r="185" spans="1:7" x14ac:dyDescent="0.3">
      <c r="A185" s="6">
        <v>60177</v>
      </c>
      <c r="B185" s="6">
        <v>1</v>
      </c>
      <c r="C185" s="6" t="s">
        <v>5531</v>
      </c>
      <c r="D185" s="6">
        <v>899</v>
      </c>
      <c r="E185" s="6">
        <f t="shared" si="2"/>
        <v>899</v>
      </c>
      <c r="F185" s="7" t="str">
        <f>VLOOKUP(A185,orders!$A$1:$L$3084,9,FALSE)</f>
        <v>TS - Anita Acosta</v>
      </c>
      <c r="G185" s="7">
        <f>VLOOKUP(A185,orders!$A$1:$M$3084,13,FALSE)</f>
        <v>1</v>
      </c>
    </row>
    <row r="186" spans="1:7" x14ac:dyDescent="0.3">
      <c r="A186" s="6">
        <v>60197</v>
      </c>
      <c r="B186" s="6">
        <v>1</v>
      </c>
      <c r="C186" s="6" t="s">
        <v>5530</v>
      </c>
      <c r="D186" s="6">
        <v>899</v>
      </c>
      <c r="E186" s="6">
        <f t="shared" si="2"/>
        <v>899</v>
      </c>
      <c r="F186" s="7" t="str">
        <f>VLOOKUP(A186,orders!$A$1:$L$3084,9,FALSE)</f>
        <v>TS - Anita Acosta</v>
      </c>
      <c r="G186" s="7">
        <f>VLOOKUP(A186,orders!$A$1:$M$3084,13,FALSE)</f>
        <v>1</v>
      </c>
    </row>
    <row r="187" spans="1:7" x14ac:dyDescent="0.3">
      <c r="A187" s="6">
        <v>60211</v>
      </c>
      <c r="B187" s="6">
        <v>1</v>
      </c>
      <c r="C187" s="6" t="s">
        <v>5528</v>
      </c>
      <c r="D187" s="6">
        <v>899</v>
      </c>
      <c r="E187" s="6">
        <f t="shared" si="2"/>
        <v>899</v>
      </c>
      <c r="F187" s="7" t="str">
        <f>VLOOKUP(A187,orders!$A$1:$L$3084,9,FALSE)</f>
        <v>TS - Anita Acosta</v>
      </c>
      <c r="G187" s="7">
        <f>VLOOKUP(A187,orders!$A$1:$M$3084,13,FALSE)</f>
        <v>1</v>
      </c>
    </row>
    <row r="188" spans="1:7" x14ac:dyDescent="0.3">
      <c r="A188" s="6">
        <v>60216</v>
      </c>
      <c r="B188" s="6">
        <v>1</v>
      </c>
      <c r="C188" s="6" t="s">
        <v>5527</v>
      </c>
      <c r="D188" s="6">
        <v>899</v>
      </c>
      <c r="E188" s="6">
        <f t="shared" si="2"/>
        <v>899</v>
      </c>
      <c r="F188" s="7" t="str">
        <f>VLOOKUP(A188,orders!$A$1:$L$3084,9,FALSE)</f>
        <v>CS - Steve</v>
      </c>
      <c r="G188" s="7">
        <f>VLOOKUP(A188,orders!$A$1:$M$3084,13,FALSE)</f>
        <v>0</v>
      </c>
    </row>
    <row r="189" spans="1:7" x14ac:dyDescent="0.3">
      <c r="A189" s="6">
        <v>60238</v>
      </c>
      <c r="B189" s="6">
        <v>1</v>
      </c>
      <c r="C189" s="6" t="s">
        <v>5529</v>
      </c>
      <c r="D189" s="6">
        <v>899</v>
      </c>
      <c r="E189" s="6">
        <f t="shared" si="2"/>
        <v>899</v>
      </c>
      <c r="F189" s="7" t="str">
        <f>VLOOKUP(A189,orders!$A$1:$L$3084,9,FALSE)</f>
        <v>TS - Cams</v>
      </c>
      <c r="G189" s="7">
        <f>VLOOKUP(A189,orders!$A$1:$M$3084,13,FALSE)</f>
        <v>0</v>
      </c>
    </row>
    <row r="190" spans="1:7" x14ac:dyDescent="0.3">
      <c r="A190" s="6">
        <v>60277</v>
      </c>
      <c r="B190" s="6">
        <v>1</v>
      </c>
      <c r="C190" s="6" t="s">
        <v>5528</v>
      </c>
      <c r="D190" s="6">
        <v>899</v>
      </c>
      <c r="E190" s="6">
        <f t="shared" si="2"/>
        <v>899</v>
      </c>
      <c r="F190" s="7" t="str">
        <f>VLOOKUP(A190,orders!$A$1:$L$3084,9,FALSE)</f>
        <v>TS - Allan</v>
      </c>
      <c r="G190" s="7">
        <f>VLOOKUP(A190,orders!$A$1:$M$3084,13,FALSE)</f>
        <v>1</v>
      </c>
    </row>
    <row r="191" spans="1:7" x14ac:dyDescent="0.3">
      <c r="A191" s="6">
        <v>60312</v>
      </c>
      <c r="B191" s="6">
        <v>1</v>
      </c>
      <c r="C191" s="6" t="s">
        <v>5527</v>
      </c>
      <c r="D191" s="6">
        <v>899</v>
      </c>
      <c r="E191" s="6">
        <f t="shared" si="2"/>
        <v>899</v>
      </c>
      <c r="F191" s="7" t="str">
        <f>VLOOKUP(A191,orders!$A$1:$L$3084,9,FALSE)</f>
        <v>CS - Steve</v>
      </c>
      <c r="G191" s="7">
        <f>VLOOKUP(A191,orders!$A$1:$M$3084,13,FALSE)</f>
        <v>0</v>
      </c>
    </row>
    <row r="192" spans="1:7" x14ac:dyDescent="0.3">
      <c r="A192" s="6">
        <v>60340</v>
      </c>
      <c r="B192" s="6">
        <v>1</v>
      </c>
      <c r="C192" s="6" t="s">
        <v>5528</v>
      </c>
      <c r="D192" s="6">
        <v>899</v>
      </c>
      <c r="E192" s="6">
        <f t="shared" si="2"/>
        <v>899</v>
      </c>
      <c r="F192" s="7" t="str">
        <f>VLOOKUP(A192,orders!$A$1:$L$3084,9,FALSE)</f>
        <v>TS - Allan</v>
      </c>
      <c r="G192" s="7">
        <f>VLOOKUP(A192,orders!$A$1:$M$3084,13,FALSE)</f>
        <v>0</v>
      </c>
    </row>
    <row r="193" spans="1:7" x14ac:dyDescent="0.3">
      <c r="A193" s="6">
        <v>60369</v>
      </c>
      <c r="B193" s="6">
        <v>1</v>
      </c>
      <c r="C193" s="6" t="s">
        <v>5532</v>
      </c>
      <c r="D193" s="6">
        <v>899</v>
      </c>
      <c r="E193" s="6">
        <f t="shared" si="2"/>
        <v>899</v>
      </c>
      <c r="F193" s="7" t="str">
        <f>VLOOKUP(A193,orders!$A$1:$L$3084,9,FALSE)</f>
        <v>CS - Cedie Lyn</v>
      </c>
      <c r="G193" s="7">
        <f>VLOOKUP(A193,orders!$A$1:$M$3084,13,FALSE)</f>
        <v>0</v>
      </c>
    </row>
    <row r="194" spans="1:7" x14ac:dyDescent="0.3">
      <c r="A194" s="6">
        <v>60391</v>
      </c>
      <c r="B194" s="6">
        <v>1</v>
      </c>
      <c r="C194" s="6" t="s">
        <v>5532</v>
      </c>
      <c r="D194" s="6">
        <v>899</v>
      </c>
      <c r="E194" s="6">
        <f t="shared" si="2"/>
        <v>899</v>
      </c>
      <c r="F194" s="7" t="str">
        <f>VLOOKUP(A194,orders!$A$1:$L$3084,9,FALSE)</f>
        <v>CS - Cedie Lyn</v>
      </c>
      <c r="G194" s="7">
        <f>VLOOKUP(A194,orders!$A$1:$M$3084,13,FALSE)</f>
        <v>1</v>
      </c>
    </row>
    <row r="195" spans="1:7" x14ac:dyDescent="0.3">
      <c r="A195" s="6">
        <v>60411</v>
      </c>
      <c r="B195" s="6">
        <v>1</v>
      </c>
      <c r="C195" s="6" t="s">
        <v>5530</v>
      </c>
      <c r="D195" s="6">
        <v>899</v>
      </c>
      <c r="E195" s="6">
        <f t="shared" ref="E195:E258" si="3">D195*B195</f>
        <v>899</v>
      </c>
      <c r="F195" s="7" t="str">
        <f>VLOOKUP(A195,orders!$A$1:$L$3084,9,FALSE)</f>
        <v>TS - emily</v>
      </c>
      <c r="G195" s="7">
        <f>VLOOKUP(A195,orders!$A$1:$M$3084,13,FALSE)</f>
        <v>1</v>
      </c>
    </row>
    <row r="196" spans="1:7" x14ac:dyDescent="0.3">
      <c r="A196" s="6">
        <v>60421</v>
      </c>
      <c r="B196" s="6">
        <v>1</v>
      </c>
      <c r="C196" s="6" t="s">
        <v>5531</v>
      </c>
      <c r="D196" s="6">
        <v>899</v>
      </c>
      <c r="E196" s="6">
        <f t="shared" si="3"/>
        <v>899</v>
      </c>
      <c r="F196" s="7" t="str">
        <f>VLOOKUP(A196,orders!$A$1:$L$3084,9,FALSE)</f>
        <v>CS - Steve</v>
      </c>
      <c r="G196" s="7">
        <f>VLOOKUP(A196,orders!$A$1:$M$3084,13,FALSE)</f>
        <v>0</v>
      </c>
    </row>
    <row r="197" spans="1:7" x14ac:dyDescent="0.3">
      <c r="A197" s="6">
        <v>60460</v>
      </c>
      <c r="B197" s="6">
        <v>1</v>
      </c>
      <c r="C197" s="6" t="s">
        <v>5533</v>
      </c>
      <c r="D197" s="6">
        <v>899</v>
      </c>
      <c r="E197" s="6">
        <f t="shared" si="3"/>
        <v>899</v>
      </c>
      <c r="F197" s="7" t="str">
        <f>VLOOKUP(A197,orders!$A$1:$L$3084,9,FALSE)</f>
        <v>TS - Cams</v>
      </c>
      <c r="G197" s="7">
        <f>VLOOKUP(A197,orders!$A$1:$M$3084,13,FALSE)</f>
        <v>0</v>
      </c>
    </row>
    <row r="198" spans="1:7" x14ac:dyDescent="0.3">
      <c r="A198" s="6">
        <v>60464</v>
      </c>
      <c r="B198" s="6">
        <v>1</v>
      </c>
      <c r="C198" s="6" t="s">
        <v>5527</v>
      </c>
      <c r="D198" s="6">
        <v>899</v>
      </c>
      <c r="E198" s="6">
        <f t="shared" si="3"/>
        <v>899</v>
      </c>
      <c r="F198" s="7" t="str">
        <f>VLOOKUP(A198,orders!$A$1:$L$3084,9,FALSE)</f>
        <v>CS - Steve</v>
      </c>
      <c r="G198" s="7">
        <f>VLOOKUP(A198,orders!$A$1:$M$3084,13,FALSE)</f>
        <v>0</v>
      </c>
    </row>
    <row r="199" spans="1:7" x14ac:dyDescent="0.3">
      <c r="A199" s="6">
        <v>60498</v>
      </c>
      <c r="B199" s="6">
        <v>1</v>
      </c>
      <c r="C199" s="6" t="s">
        <v>5527</v>
      </c>
      <c r="D199" s="6">
        <v>899</v>
      </c>
      <c r="E199" s="6">
        <f t="shared" si="3"/>
        <v>899</v>
      </c>
      <c r="F199" s="7" t="str">
        <f>VLOOKUP(A199,orders!$A$1:$L$3084,9,FALSE)</f>
        <v>TS - Cams</v>
      </c>
      <c r="G199" s="7">
        <f>VLOOKUP(A199,orders!$A$1:$M$3084,13,FALSE)</f>
        <v>0</v>
      </c>
    </row>
    <row r="200" spans="1:7" x14ac:dyDescent="0.3">
      <c r="A200" s="6">
        <v>60512</v>
      </c>
      <c r="B200" s="6">
        <v>1</v>
      </c>
      <c r="C200" s="6" t="s">
        <v>5531</v>
      </c>
      <c r="D200" s="6">
        <v>899</v>
      </c>
      <c r="E200" s="6">
        <f t="shared" si="3"/>
        <v>899</v>
      </c>
      <c r="F200" s="7" t="str">
        <f>VLOOKUP(A200,orders!$A$1:$L$3084,9,FALSE)</f>
        <v>TS - Anita Acosta</v>
      </c>
      <c r="G200" s="7">
        <f>VLOOKUP(A200,orders!$A$1:$M$3084,13,FALSE)</f>
        <v>0</v>
      </c>
    </row>
    <row r="201" spans="1:7" x14ac:dyDescent="0.3">
      <c r="A201" s="6">
        <v>60519</v>
      </c>
      <c r="B201" s="6">
        <v>1</v>
      </c>
      <c r="C201" s="6" t="s">
        <v>5528</v>
      </c>
      <c r="D201" s="6">
        <v>899</v>
      </c>
      <c r="E201" s="6">
        <f t="shared" si="3"/>
        <v>899</v>
      </c>
      <c r="F201" s="7" t="str">
        <f>VLOOKUP(A201,orders!$A$1:$L$3084,9,FALSE)</f>
        <v>TS - Cams</v>
      </c>
      <c r="G201" s="7">
        <f>VLOOKUP(A201,orders!$A$1:$M$3084,13,FALSE)</f>
        <v>1</v>
      </c>
    </row>
    <row r="202" spans="1:7" x14ac:dyDescent="0.3">
      <c r="A202" s="6">
        <v>60522</v>
      </c>
      <c r="B202" s="6">
        <v>1</v>
      </c>
      <c r="C202" s="6" t="s">
        <v>5528</v>
      </c>
      <c r="D202" s="6">
        <v>899</v>
      </c>
      <c r="E202" s="6">
        <f t="shared" si="3"/>
        <v>899</v>
      </c>
      <c r="F202" s="7" t="str">
        <f>VLOOKUP(A202,orders!$A$1:$L$3084,9,FALSE)</f>
        <v>TS - Mae</v>
      </c>
      <c r="G202" s="7">
        <f>VLOOKUP(A202,orders!$A$1:$M$3084,13,FALSE)</f>
        <v>0</v>
      </c>
    </row>
    <row r="203" spans="1:7" x14ac:dyDescent="0.3">
      <c r="A203" s="6">
        <v>60527</v>
      </c>
      <c r="B203" s="6">
        <v>1</v>
      </c>
      <c r="C203" s="6" t="s">
        <v>5531</v>
      </c>
      <c r="D203" s="6">
        <v>899</v>
      </c>
      <c r="E203" s="6">
        <f t="shared" si="3"/>
        <v>899</v>
      </c>
      <c r="F203" s="7" t="str">
        <f>VLOOKUP(A203,orders!$A$1:$L$3084,9,FALSE)</f>
        <v>TS - emily</v>
      </c>
      <c r="G203" s="7">
        <f>VLOOKUP(A203,orders!$A$1:$M$3084,13,FALSE)</f>
        <v>1</v>
      </c>
    </row>
    <row r="204" spans="1:7" x14ac:dyDescent="0.3">
      <c r="A204" s="6">
        <v>60551</v>
      </c>
      <c r="B204" s="6">
        <v>1</v>
      </c>
      <c r="C204" s="6" t="s">
        <v>5532</v>
      </c>
      <c r="D204" s="6">
        <v>899</v>
      </c>
      <c r="E204" s="6">
        <f t="shared" si="3"/>
        <v>899</v>
      </c>
      <c r="F204" s="7" t="str">
        <f>VLOOKUP(A204,orders!$A$1:$L$3084,9,FALSE)</f>
        <v>TS - emily</v>
      </c>
      <c r="G204" s="7">
        <f>VLOOKUP(A204,orders!$A$1:$M$3084,13,FALSE)</f>
        <v>0</v>
      </c>
    </row>
    <row r="205" spans="1:7" x14ac:dyDescent="0.3">
      <c r="A205" s="6">
        <v>60604</v>
      </c>
      <c r="B205" s="6">
        <v>1</v>
      </c>
      <c r="C205" s="6" t="s">
        <v>5532</v>
      </c>
      <c r="D205" s="6">
        <v>899</v>
      </c>
      <c r="E205" s="6">
        <f t="shared" si="3"/>
        <v>899</v>
      </c>
      <c r="F205" s="7" t="str">
        <f>VLOOKUP(A205,orders!$A$1:$L$3084,9,FALSE)</f>
        <v>TS - Allan</v>
      </c>
      <c r="G205" s="7">
        <f>VLOOKUP(A205,orders!$A$1:$M$3084,13,FALSE)</f>
        <v>0</v>
      </c>
    </row>
    <row r="206" spans="1:7" x14ac:dyDescent="0.3">
      <c r="A206" s="6">
        <v>60610</v>
      </c>
      <c r="B206" s="6">
        <v>1</v>
      </c>
      <c r="C206" s="6" t="s">
        <v>5532</v>
      </c>
      <c r="D206" s="6">
        <v>899</v>
      </c>
      <c r="E206" s="6">
        <f t="shared" si="3"/>
        <v>899</v>
      </c>
      <c r="F206" s="7" t="str">
        <f>VLOOKUP(A206,orders!$A$1:$L$3084,9,FALSE)</f>
        <v>TS - Mae</v>
      </c>
      <c r="G206" s="7">
        <f>VLOOKUP(A206,orders!$A$1:$M$3084,13,FALSE)</f>
        <v>0</v>
      </c>
    </row>
    <row r="207" spans="1:7" x14ac:dyDescent="0.3">
      <c r="A207" s="6">
        <v>60628</v>
      </c>
      <c r="B207" s="6">
        <v>1</v>
      </c>
      <c r="C207" s="6" t="s">
        <v>5528</v>
      </c>
      <c r="D207" s="6">
        <v>899</v>
      </c>
      <c r="E207" s="6">
        <f t="shared" si="3"/>
        <v>899</v>
      </c>
      <c r="F207" s="7" t="str">
        <f>VLOOKUP(A207,orders!$A$1:$L$3084,9,FALSE)</f>
        <v>TS - Mae</v>
      </c>
      <c r="G207" s="7">
        <f>VLOOKUP(A207,orders!$A$1:$M$3084,13,FALSE)</f>
        <v>0</v>
      </c>
    </row>
    <row r="208" spans="1:7" x14ac:dyDescent="0.3">
      <c r="A208" s="6">
        <v>60675</v>
      </c>
      <c r="B208" s="6">
        <v>1</v>
      </c>
      <c r="C208" s="6" t="s">
        <v>5528</v>
      </c>
      <c r="D208" s="6">
        <v>899</v>
      </c>
      <c r="E208" s="6">
        <f t="shared" si="3"/>
        <v>899</v>
      </c>
      <c r="F208" s="7" t="str">
        <f>VLOOKUP(A208,orders!$A$1:$L$3084,9,FALSE)</f>
        <v>TS - Jojie</v>
      </c>
      <c r="G208" s="7">
        <f>VLOOKUP(A208,orders!$A$1:$M$3084,13,FALSE)</f>
        <v>0</v>
      </c>
    </row>
    <row r="209" spans="1:7" x14ac:dyDescent="0.3">
      <c r="A209" s="6">
        <v>60693</v>
      </c>
      <c r="B209" s="6">
        <v>1</v>
      </c>
      <c r="C209" s="6" t="s">
        <v>5528</v>
      </c>
      <c r="D209" s="6">
        <v>899</v>
      </c>
      <c r="E209" s="6">
        <f t="shared" si="3"/>
        <v>899</v>
      </c>
      <c r="F209" s="7" t="str">
        <f>VLOOKUP(A209,orders!$A$1:$L$3084,9,FALSE)</f>
        <v>TS - Erlinda Dullas</v>
      </c>
      <c r="G209" s="7">
        <f>VLOOKUP(A209,orders!$A$1:$M$3084,13,FALSE)</f>
        <v>1</v>
      </c>
    </row>
    <row r="210" spans="1:7" x14ac:dyDescent="0.3">
      <c r="A210" s="6">
        <v>60740</v>
      </c>
      <c r="B210" s="6">
        <v>1</v>
      </c>
      <c r="C210" s="6" t="s">
        <v>5532</v>
      </c>
      <c r="D210" s="6">
        <v>899</v>
      </c>
      <c r="E210" s="6">
        <f t="shared" si="3"/>
        <v>899</v>
      </c>
      <c r="F210" s="7" t="str">
        <f>VLOOKUP(A210,orders!$A$1:$L$3084,9,FALSE)</f>
        <v>TS - Anita Acosta</v>
      </c>
      <c r="G210" s="7">
        <f>VLOOKUP(A210,orders!$A$1:$M$3084,13,FALSE)</f>
        <v>0</v>
      </c>
    </row>
    <row r="211" spans="1:7" x14ac:dyDescent="0.3">
      <c r="A211" s="6">
        <v>60807</v>
      </c>
      <c r="B211" s="6">
        <v>1</v>
      </c>
      <c r="C211" s="6" t="s">
        <v>5528</v>
      </c>
      <c r="D211" s="6">
        <v>899</v>
      </c>
      <c r="E211" s="6">
        <f t="shared" si="3"/>
        <v>899</v>
      </c>
      <c r="F211" s="7" t="str">
        <f>VLOOKUP(A211,orders!$A$1:$L$3084,9,FALSE)</f>
        <v>TS - Jojie</v>
      </c>
      <c r="G211" s="7">
        <f>VLOOKUP(A211,orders!$A$1:$M$3084,13,FALSE)</f>
        <v>1</v>
      </c>
    </row>
    <row r="212" spans="1:7" x14ac:dyDescent="0.3">
      <c r="A212" s="6">
        <v>60815</v>
      </c>
      <c r="B212" s="6">
        <v>1</v>
      </c>
      <c r="C212" s="6" t="s">
        <v>5527</v>
      </c>
      <c r="D212" s="6">
        <v>899</v>
      </c>
      <c r="E212" s="6">
        <f t="shared" si="3"/>
        <v>899</v>
      </c>
      <c r="F212" s="7" t="str">
        <f>VLOOKUP(A212,orders!$A$1:$L$3084,9,FALSE)</f>
        <v>CS - Ira</v>
      </c>
      <c r="G212" s="7">
        <f>VLOOKUP(A212,orders!$A$1:$M$3084,13,FALSE)</f>
        <v>0</v>
      </c>
    </row>
    <row r="213" spans="1:7" x14ac:dyDescent="0.3">
      <c r="A213" s="6">
        <v>60816</v>
      </c>
      <c r="B213" s="6">
        <v>1</v>
      </c>
      <c r="C213" s="6" t="s">
        <v>5530</v>
      </c>
      <c r="D213" s="6">
        <v>899</v>
      </c>
      <c r="E213" s="6">
        <f t="shared" si="3"/>
        <v>899</v>
      </c>
      <c r="F213" s="7" t="str">
        <f>VLOOKUP(A213,orders!$A$1:$L$3084,9,FALSE)</f>
        <v>CS - Ira</v>
      </c>
      <c r="G213" s="7">
        <f>VLOOKUP(A213,orders!$A$1:$M$3084,13,FALSE)</f>
        <v>0</v>
      </c>
    </row>
    <row r="214" spans="1:7" x14ac:dyDescent="0.3">
      <c r="A214" s="6">
        <v>60818</v>
      </c>
      <c r="B214" s="6">
        <v>1</v>
      </c>
      <c r="C214" s="6" t="s">
        <v>5530</v>
      </c>
      <c r="D214" s="6">
        <v>899</v>
      </c>
      <c r="E214" s="6">
        <f t="shared" si="3"/>
        <v>899</v>
      </c>
      <c r="F214" s="7" t="str">
        <f>VLOOKUP(A214,orders!$A$1:$L$3084,9,FALSE)</f>
        <v>CS - Ira</v>
      </c>
      <c r="G214" s="7">
        <f>VLOOKUP(A214,orders!$A$1:$M$3084,13,FALSE)</f>
        <v>0</v>
      </c>
    </row>
    <row r="215" spans="1:7" x14ac:dyDescent="0.3">
      <c r="A215" s="6">
        <v>60834</v>
      </c>
      <c r="B215" s="6">
        <v>1</v>
      </c>
      <c r="C215" s="6" t="s">
        <v>5531</v>
      </c>
      <c r="D215" s="6">
        <v>899</v>
      </c>
      <c r="E215" s="6">
        <f t="shared" si="3"/>
        <v>899</v>
      </c>
      <c r="F215" s="7" t="str">
        <f>VLOOKUP(A215,orders!$A$1:$L$3084,9,FALSE)</f>
        <v>CS - Cristine</v>
      </c>
      <c r="G215" s="7">
        <f>VLOOKUP(A215,orders!$A$1:$M$3084,13,FALSE)</f>
        <v>0</v>
      </c>
    </row>
    <row r="216" spans="1:7" x14ac:dyDescent="0.3">
      <c r="A216" s="6">
        <v>60890</v>
      </c>
      <c r="B216" s="6">
        <v>1</v>
      </c>
      <c r="C216" s="6" t="s">
        <v>5532</v>
      </c>
      <c r="D216" s="6">
        <v>899</v>
      </c>
      <c r="E216" s="6">
        <f t="shared" si="3"/>
        <v>899</v>
      </c>
      <c r="F216" s="7" t="str">
        <f>VLOOKUP(A216,orders!$A$1:$L$3084,9,FALSE)</f>
        <v>TS - Jojie</v>
      </c>
      <c r="G216" s="7">
        <f>VLOOKUP(A216,orders!$A$1:$M$3084,13,FALSE)</f>
        <v>0</v>
      </c>
    </row>
    <row r="217" spans="1:7" x14ac:dyDescent="0.3">
      <c r="A217" s="6">
        <v>60921</v>
      </c>
      <c r="B217" s="6">
        <v>1</v>
      </c>
      <c r="C217" s="6" t="s">
        <v>5527</v>
      </c>
      <c r="D217" s="6">
        <v>899</v>
      </c>
      <c r="E217" s="6">
        <f t="shared" si="3"/>
        <v>899</v>
      </c>
      <c r="F217" s="7" t="str">
        <f>VLOOKUP(A217,orders!$A$1:$L$3084,9,FALSE)</f>
        <v>TS - emily</v>
      </c>
      <c r="G217" s="7">
        <f>VLOOKUP(A217,orders!$A$1:$M$3084,13,FALSE)</f>
        <v>0</v>
      </c>
    </row>
    <row r="218" spans="1:7" x14ac:dyDescent="0.3">
      <c r="A218" s="6">
        <v>60991</v>
      </c>
      <c r="B218" s="6">
        <v>1</v>
      </c>
      <c r="C218" s="6" t="s">
        <v>5528</v>
      </c>
      <c r="D218" s="6">
        <v>899</v>
      </c>
      <c r="E218" s="6">
        <f t="shared" si="3"/>
        <v>899</v>
      </c>
      <c r="F218" s="7" t="str">
        <f>VLOOKUP(A218,orders!$A$1:$L$3084,9,FALSE)</f>
        <v>TS - John Paul</v>
      </c>
      <c r="G218" s="7">
        <f>VLOOKUP(A218,orders!$A$1:$M$3084,13,FALSE)</f>
        <v>0</v>
      </c>
    </row>
    <row r="219" spans="1:7" x14ac:dyDescent="0.3">
      <c r="A219" s="6">
        <v>60997</v>
      </c>
      <c r="B219" s="6">
        <v>1</v>
      </c>
      <c r="C219" s="6" t="s">
        <v>5528</v>
      </c>
      <c r="D219" s="6">
        <v>899</v>
      </c>
      <c r="E219" s="6">
        <f t="shared" si="3"/>
        <v>899</v>
      </c>
      <c r="F219" s="7" t="str">
        <f>VLOOKUP(A219,orders!$A$1:$L$3084,9,FALSE)</f>
        <v>TS - Jenelyn</v>
      </c>
      <c r="G219" s="7">
        <f>VLOOKUP(A219,orders!$A$1:$M$3084,13,FALSE)</f>
        <v>1</v>
      </c>
    </row>
    <row r="220" spans="1:7" x14ac:dyDescent="0.3">
      <c r="A220" s="6">
        <v>61040</v>
      </c>
      <c r="B220" s="6">
        <v>1</v>
      </c>
      <c r="C220" s="6" t="s">
        <v>5528</v>
      </c>
      <c r="D220" s="6">
        <v>899</v>
      </c>
      <c r="E220" s="6">
        <f t="shared" si="3"/>
        <v>899</v>
      </c>
      <c r="F220" s="7" t="str">
        <f>VLOOKUP(A220,orders!$A$1:$L$3084,9,FALSE)</f>
        <v>TS - Allan</v>
      </c>
      <c r="G220" s="7">
        <f>VLOOKUP(A220,orders!$A$1:$M$3084,13,FALSE)</f>
        <v>0</v>
      </c>
    </row>
    <row r="221" spans="1:7" x14ac:dyDescent="0.3">
      <c r="A221" s="6">
        <v>61059</v>
      </c>
      <c r="B221" s="6">
        <v>1</v>
      </c>
      <c r="C221" s="6" t="s">
        <v>5528</v>
      </c>
      <c r="D221" s="6">
        <v>899</v>
      </c>
      <c r="E221" s="6">
        <f t="shared" si="3"/>
        <v>899</v>
      </c>
      <c r="F221" s="7" t="str">
        <f>VLOOKUP(A221,orders!$A$1:$L$3084,9,FALSE)</f>
        <v>TS - Mika</v>
      </c>
      <c r="G221" s="7">
        <f>VLOOKUP(A221,orders!$A$1:$M$3084,13,FALSE)</f>
        <v>1</v>
      </c>
    </row>
    <row r="222" spans="1:7" x14ac:dyDescent="0.3">
      <c r="A222" s="6">
        <v>61098</v>
      </c>
      <c r="B222" s="6">
        <v>1</v>
      </c>
      <c r="C222" s="6" t="s">
        <v>5532</v>
      </c>
      <c r="D222" s="6">
        <v>899</v>
      </c>
      <c r="E222" s="6">
        <f t="shared" si="3"/>
        <v>899</v>
      </c>
      <c r="F222" s="7" t="str">
        <f>VLOOKUP(A222,orders!$A$1:$L$3084,9,FALSE)</f>
        <v>TS - Mae</v>
      </c>
      <c r="G222" s="7">
        <f>VLOOKUP(A222,orders!$A$1:$M$3084,13,FALSE)</f>
        <v>0</v>
      </c>
    </row>
    <row r="223" spans="1:7" x14ac:dyDescent="0.3">
      <c r="A223" s="6">
        <v>61117</v>
      </c>
      <c r="B223" s="6">
        <v>1</v>
      </c>
      <c r="C223" s="6" t="s">
        <v>5531</v>
      </c>
      <c r="D223" s="6">
        <v>899</v>
      </c>
      <c r="E223" s="6">
        <f t="shared" si="3"/>
        <v>899</v>
      </c>
      <c r="F223" s="7" t="str">
        <f>VLOOKUP(A223,orders!$A$1:$L$3084,9,FALSE)</f>
        <v>TS - Angelica</v>
      </c>
      <c r="G223" s="7">
        <f>VLOOKUP(A223,orders!$A$1:$M$3084,13,FALSE)</f>
        <v>0</v>
      </c>
    </row>
    <row r="224" spans="1:7" x14ac:dyDescent="0.3">
      <c r="A224" s="6">
        <v>61134</v>
      </c>
      <c r="B224" s="6">
        <v>1</v>
      </c>
      <c r="C224" s="6" t="s">
        <v>5527</v>
      </c>
      <c r="D224" s="6">
        <v>899</v>
      </c>
      <c r="E224" s="6">
        <f t="shared" si="3"/>
        <v>899</v>
      </c>
      <c r="F224" s="7" t="str">
        <f>VLOOKUP(A224,orders!$A$1:$L$3084,9,FALSE)</f>
        <v>TS - Erlinda Dullas</v>
      </c>
      <c r="G224" s="7">
        <f>VLOOKUP(A224,orders!$A$1:$M$3084,13,FALSE)</f>
        <v>0</v>
      </c>
    </row>
    <row r="225" spans="1:7" x14ac:dyDescent="0.3">
      <c r="A225" s="6">
        <v>61176</v>
      </c>
      <c r="B225" s="6">
        <v>1</v>
      </c>
      <c r="C225" s="6" t="s">
        <v>5531</v>
      </c>
      <c r="D225" s="6">
        <v>899</v>
      </c>
      <c r="E225" s="6">
        <f t="shared" si="3"/>
        <v>899</v>
      </c>
      <c r="F225" s="7" t="str">
        <f>VLOOKUP(A225,orders!$A$1:$L$3084,9,FALSE)</f>
        <v>TS - Anita Acosta</v>
      </c>
      <c r="G225" s="7">
        <f>VLOOKUP(A225,orders!$A$1:$M$3084,13,FALSE)</f>
        <v>0</v>
      </c>
    </row>
    <row r="226" spans="1:7" x14ac:dyDescent="0.3">
      <c r="A226" s="6">
        <v>61220</v>
      </c>
      <c r="B226" s="6">
        <v>1</v>
      </c>
      <c r="C226" s="6" t="s">
        <v>5529</v>
      </c>
      <c r="D226" s="6">
        <v>899</v>
      </c>
      <c r="E226" s="6">
        <f t="shared" si="3"/>
        <v>899</v>
      </c>
      <c r="F226" s="7" t="str">
        <f>VLOOKUP(A226,orders!$A$1:$L$3084,9,FALSE)</f>
        <v>TS - Erlinda Dullas</v>
      </c>
      <c r="G226" s="7">
        <f>VLOOKUP(A226,orders!$A$1:$M$3084,13,FALSE)</f>
        <v>0</v>
      </c>
    </row>
    <row r="227" spans="1:7" x14ac:dyDescent="0.3">
      <c r="A227" s="6">
        <v>61245</v>
      </c>
      <c r="B227" s="6">
        <v>1</v>
      </c>
      <c r="C227" s="6" t="s">
        <v>5530</v>
      </c>
      <c r="D227" s="6">
        <v>899</v>
      </c>
      <c r="E227" s="6">
        <f t="shared" si="3"/>
        <v>899</v>
      </c>
      <c r="F227" s="7" t="str">
        <f>VLOOKUP(A227,orders!$A$1:$L$3084,9,FALSE)</f>
        <v>CS - Cedie Lyn</v>
      </c>
      <c r="G227" s="7">
        <f>VLOOKUP(A227,orders!$A$1:$M$3084,13,FALSE)</f>
        <v>1</v>
      </c>
    </row>
    <row r="228" spans="1:7" x14ac:dyDescent="0.3">
      <c r="A228" s="6">
        <v>61250</v>
      </c>
      <c r="B228" s="6">
        <v>1</v>
      </c>
      <c r="C228" s="6" t="s">
        <v>5533</v>
      </c>
      <c r="D228" s="6">
        <v>899</v>
      </c>
      <c r="E228" s="6">
        <f t="shared" si="3"/>
        <v>899</v>
      </c>
      <c r="F228" s="7" t="str">
        <f>VLOOKUP(A228,orders!$A$1:$L$3084,9,FALSE)</f>
        <v>TS - Mika</v>
      </c>
      <c r="G228" s="7">
        <f>VLOOKUP(A228,orders!$A$1:$M$3084,13,FALSE)</f>
        <v>0</v>
      </c>
    </row>
    <row r="229" spans="1:7" x14ac:dyDescent="0.3">
      <c r="A229" s="6">
        <v>61252</v>
      </c>
      <c r="B229" s="6">
        <v>1</v>
      </c>
      <c r="C229" s="6" t="s">
        <v>5528</v>
      </c>
      <c r="D229" s="6">
        <v>899</v>
      </c>
      <c r="E229" s="6">
        <f t="shared" si="3"/>
        <v>899</v>
      </c>
      <c r="F229" s="7" t="str">
        <f>VLOOKUP(A229,orders!$A$1:$L$3084,9,FALSE)</f>
        <v>TS - Jashi</v>
      </c>
      <c r="G229" s="7">
        <f>VLOOKUP(A229,orders!$A$1:$M$3084,13,FALSE)</f>
        <v>0</v>
      </c>
    </row>
    <row r="230" spans="1:7" x14ac:dyDescent="0.3">
      <c r="A230" s="6">
        <v>61254</v>
      </c>
      <c r="B230" s="6">
        <v>1</v>
      </c>
      <c r="C230" s="6" t="s">
        <v>5534</v>
      </c>
      <c r="D230" s="6">
        <v>899</v>
      </c>
      <c r="E230" s="6">
        <f t="shared" si="3"/>
        <v>899</v>
      </c>
      <c r="F230" s="7" t="str">
        <f>VLOOKUP(A230,orders!$A$1:$L$3084,9,FALSE)</f>
        <v>CS - Cedie Lyn</v>
      </c>
      <c r="G230" s="7">
        <f>VLOOKUP(A230,orders!$A$1:$M$3084,13,FALSE)</f>
        <v>0</v>
      </c>
    </row>
    <row r="231" spans="1:7" x14ac:dyDescent="0.3">
      <c r="A231" s="6">
        <v>61271</v>
      </c>
      <c r="B231" s="6">
        <v>1</v>
      </c>
      <c r="C231" s="6" t="s">
        <v>5532</v>
      </c>
      <c r="D231" s="6">
        <v>899</v>
      </c>
      <c r="E231" s="6">
        <f t="shared" si="3"/>
        <v>899</v>
      </c>
      <c r="F231" s="7" t="str">
        <f>VLOOKUP(A231,orders!$A$1:$L$3084,9,FALSE)</f>
        <v>TS - Jashi</v>
      </c>
      <c r="G231" s="7">
        <f>VLOOKUP(A231,orders!$A$1:$M$3084,13,FALSE)</f>
        <v>0</v>
      </c>
    </row>
    <row r="232" spans="1:7" x14ac:dyDescent="0.3">
      <c r="A232" s="6">
        <v>61272</v>
      </c>
      <c r="B232" s="6">
        <v>1</v>
      </c>
      <c r="C232" s="6" t="s">
        <v>5528</v>
      </c>
      <c r="D232" s="6">
        <v>899</v>
      </c>
      <c r="E232" s="6">
        <f t="shared" si="3"/>
        <v>899</v>
      </c>
      <c r="F232" s="7" t="str">
        <f>VLOOKUP(A232,orders!$A$1:$L$3084,9,FALSE)</f>
        <v>TS - Jerom</v>
      </c>
      <c r="G232" s="7">
        <f>VLOOKUP(A232,orders!$A$1:$M$3084,13,FALSE)</f>
        <v>0</v>
      </c>
    </row>
    <row r="233" spans="1:7" x14ac:dyDescent="0.3">
      <c r="A233" s="6">
        <v>61321</v>
      </c>
      <c r="B233" s="6">
        <v>1</v>
      </c>
      <c r="C233" s="6" t="s">
        <v>5528</v>
      </c>
      <c r="D233" s="6">
        <v>899</v>
      </c>
      <c r="E233" s="6">
        <f t="shared" si="3"/>
        <v>899</v>
      </c>
      <c r="F233" s="7" t="str">
        <f>VLOOKUP(A233,orders!$A$1:$L$3084,9,FALSE)</f>
        <v>TS - Angelica</v>
      </c>
      <c r="G233" s="7">
        <f>VLOOKUP(A233,orders!$A$1:$M$3084,13,FALSE)</f>
        <v>1</v>
      </c>
    </row>
    <row r="234" spans="1:7" x14ac:dyDescent="0.3">
      <c r="A234" s="6">
        <v>61331</v>
      </c>
      <c r="B234" s="6">
        <v>1</v>
      </c>
      <c r="C234" s="6" t="s">
        <v>5528</v>
      </c>
      <c r="D234" s="6">
        <v>899</v>
      </c>
      <c r="E234" s="6">
        <f t="shared" si="3"/>
        <v>899</v>
      </c>
      <c r="F234" s="7" t="str">
        <f>VLOOKUP(A234,orders!$A$1:$L$3084,9,FALSE)</f>
        <v xml:space="preserve">TS - Kim </v>
      </c>
      <c r="G234" s="7">
        <f>VLOOKUP(A234,orders!$A$1:$M$3084,13,FALSE)</f>
        <v>0</v>
      </c>
    </row>
    <row r="235" spans="1:7" x14ac:dyDescent="0.3">
      <c r="A235" s="6">
        <v>61348</v>
      </c>
      <c r="B235" s="6">
        <v>1</v>
      </c>
      <c r="C235" s="6" t="s">
        <v>5528</v>
      </c>
      <c r="D235" s="6">
        <v>899</v>
      </c>
      <c r="E235" s="6">
        <f t="shared" si="3"/>
        <v>899</v>
      </c>
      <c r="F235" s="7" t="str">
        <f>VLOOKUP(A235,orders!$A$1:$L$3084,9,FALSE)</f>
        <v>TS - Mika</v>
      </c>
      <c r="G235" s="7">
        <f>VLOOKUP(A235,orders!$A$1:$M$3084,13,FALSE)</f>
        <v>0</v>
      </c>
    </row>
    <row r="236" spans="1:7" x14ac:dyDescent="0.3">
      <c r="A236" s="6">
        <v>61357</v>
      </c>
      <c r="B236" s="6">
        <v>1</v>
      </c>
      <c r="C236" s="6" t="s">
        <v>5530</v>
      </c>
      <c r="D236" s="6">
        <v>899</v>
      </c>
      <c r="E236" s="6">
        <f t="shared" si="3"/>
        <v>899</v>
      </c>
      <c r="F236" s="7" t="str">
        <f>VLOOKUP(A236,orders!$A$1:$L$3084,9,FALSE)</f>
        <v>TS - Erlinda Dullas</v>
      </c>
      <c r="G236" s="7">
        <f>VLOOKUP(A236,orders!$A$1:$M$3084,13,FALSE)</f>
        <v>0</v>
      </c>
    </row>
    <row r="237" spans="1:7" x14ac:dyDescent="0.3">
      <c r="A237" s="6">
        <v>61363</v>
      </c>
      <c r="B237" s="6">
        <v>1</v>
      </c>
      <c r="C237" s="6" t="s">
        <v>5528</v>
      </c>
      <c r="D237" s="6">
        <v>899</v>
      </c>
      <c r="E237" s="6">
        <f t="shared" si="3"/>
        <v>899</v>
      </c>
      <c r="F237" s="7" t="str">
        <f>VLOOKUP(A237,orders!$A$1:$L$3084,9,FALSE)</f>
        <v>CS - Cedie Lyn</v>
      </c>
      <c r="G237" s="7">
        <f>VLOOKUP(A237,orders!$A$1:$M$3084,13,FALSE)</f>
        <v>0</v>
      </c>
    </row>
    <row r="238" spans="1:7" x14ac:dyDescent="0.3">
      <c r="A238" s="6">
        <v>61366</v>
      </c>
      <c r="B238" s="6">
        <v>1</v>
      </c>
      <c r="C238" s="6" t="s">
        <v>5528</v>
      </c>
      <c r="D238" s="6">
        <v>899</v>
      </c>
      <c r="E238" s="6">
        <f t="shared" si="3"/>
        <v>899</v>
      </c>
      <c r="F238" s="7" t="str">
        <f>VLOOKUP(A238,orders!$A$1:$L$3084,9,FALSE)</f>
        <v>TS - Jerom</v>
      </c>
      <c r="G238" s="7">
        <f>VLOOKUP(A238,orders!$A$1:$M$3084,13,FALSE)</f>
        <v>0</v>
      </c>
    </row>
    <row r="239" spans="1:7" x14ac:dyDescent="0.3">
      <c r="A239" s="6">
        <v>61409</v>
      </c>
      <c r="B239" s="6">
        <v>1</v>
      </c>
      <c r="C239" s="6" t="s">
        <v>5528</v>
      </c>
      <c r="D239" s="6">
        <v>899</v>
      </c>
      <c r="E239" s="6">
        <f t="shared" si="3"/>
        <v>899</v>
      </c>
      <c r="F239" s="7" t="str">
        <f>VLOOKUP(A239,orders!$A$1:$L$3084,9,FALSE)</f>
        <v>TS - Angelica</v>
      </c>
      <c r="G239" s="7">
        <f>VLOOKUP(A239,orders!$A$1:$M$3084,13,FALSE)</f>
        <v>0</v>
      </c>
    </row>
    <row r="240" spans="1:7" x14ac:dyDescent="0.3">
      <c r="A240" s="6">
        <v>61437</v>
      </c>
      <c r="B240" s="6">
        <v>1</v>
      </c>
      <c r="C240" s="6" t="s">
        <v>5530</v>
      </c>
      <c r="D240" s="6">
        <v>899</v>
      </c>
      <c r="E240" s="6">
        <f t="shared" si="3"/>
        <v>899</v>
      </c>
      <c r="F240" s="7" t="str">
        <f>VLOOKUP(A240,orders!$A$1:$L$3084,9,FALSE)</f>
        <v>TS - Mika</v>
      </c>
      <c r="G240" s="7">
        <f>VLOOKUP(A240,orders!$A$1:$M$3084,13,FALSE)</f>
        <v>1</v>
      </c>
    </row>
    <row r="241" spans="1:7" x14ac:dyDescent="0.3">
      <c r="A241" s="6">
        <v>61450</v>
      </c>
      <c r="B241" s="6">
        <v>1</v>
      </c>
      <c r="C241" s="6" t="s">
        <v>5530</v>
      </c>
      <c r="D241" s="6">
        <v>899</v>
      </c>
      <c r="E241" s="6">
        <f t="shared" si="3"/>
        <v>899</v>
      </c>
      <c r="F241" s="7" t="str">
        <f>VLOOKUP(A241,orders!$A$1:$L$3084,9,FALSE)</f>
        <v>CS - Cedie Lyn</v>
      </c>
      <c r="G241" s="7">
        <f>VLOOKUP(A241,orders!$A$1:$M$3084,13,FALSE)</f>
        <v>0</v>
      </c>
    </row>
    <row r="242" spans="1:7" x14ac:dyDescent="0.3">
      <c r="A242" s="6">
        <v>61460</v>
      </c>
      <c r="B242" s="6">
        <v>1</v>
      </c>
      <c r="C242" s="6" t="s">
        <v>5529</v>
      </c>
      <c r="D242" s="6">
        <v>899</v>
      </c>
      <c r="E242" s="6">
        <f t="shared" si="3"/>
        <v>899</v>
      </c>
      <c r="F242" s="7" t="str">
        <f>VLOOKUP(A242,orders!$A$1:$L$3084,9,FALSE)</f>
        <v xml:space="preserve">TS - Kim </v>
      </c>
      <c r="G242" s="7">
        <f>VLOOKUP(A242,orders!$A$1:$M$3084,13,FALSE)</f>
        <v>0</v>
      </c>
    </row>
    <row r="243" spans="1:7" x14ac:dyDescent="0.3">
      <c r="A243" s="6">
        <v>61474</v>
      </c>
      <c r="B243" s="6">
        <v>1</v>
      </c>
      <c r="C243" s="6" t="s">
        <v>5532</v>
      </c>
      <c r="D243" s="6">
        <v>899</v>
      </c>
      <c r="E243" s="6">
        <f t="shared" si="3"/>
        <v>899</v>
      </c>
      <c r="F243" s="7" t="str">
        <f>VLOOKUP(A243,orders!$A$1:$L$3084,9,FALSE)</f>
        <v>TS - Jerom</v>
      </c>
      <c r="G243" s="7">
        <f>VLOOKUP(A243,orders!$A$1:$M$3084,13,FALSE)</f>
        <v>0</v>
      </c>
    </row>
    <row r="244" spans="1:7" x14ac:dyDescent="0.3">
      <c r="A244" s="6">
        <v>61488</v>
      </c>
      <c r="B244" s="6">
        <v>1</v>
      </c>
      <c r="C244" s="6" t="s">
        <v>5528</v>
      </c>
      <c r="D244" s="6">
        <v>899</v>
      </c>
      <c r="E244" s="6">
        <f t="shared" si="3"/>
        <v>899</v>
      </c>
      <c r="F244" s="7" t="str">
        <f>VLOOKUP(A244,orders!$A$1:$L$3084,9,FALSE)</f>
        <v>TS - Mae</v>
      </c>
      <c r="G244" s="7">
        <f>VLOOKUP(A244,orders!$A$1:$M$3084,13,FALSE)</f>
        <v>0</v>
      </c>
    </row>
    <row r="245" spans="1:7" x14ac:dyDescent="0.3">
      <c r="A245" s="6">
        <v>61518</v>
      </c>
      <c r="B245" s="6">
        <v>1</v>
      </c>
      <c r="C245" s="6" t="s">
        <v>5532</v>
      </c>
      <c r="D245" s="6">
        <v>899</v>
      </c>
      <c r="E245" s="6">
        <f t="shared" si="3"/>
        <v>899</v>
      </c>
      <c r="F245" s="7" t="str">
        <f>VLOOKUP(A245,orders!$A$1:$L$3084,9,FALSE)</f>
        <v>TS - Erlinda Dullas</v>
      </c>
      <c r="G245" s="7">
        <f>VLOOKUP(A245,orders!$A$1:$M$3084,13,FALSE)</f>
        <v>0</v>
      </c>
    </row>
    <row r="246" spans="1:7" x14ac:dyDescent="0.3">
      <c r="A246" s="6">
        <v>61577</v>
      </c>
      <c r="B246" s="6">
        <v>1</v>
      </c>
      <c r="C246" s="6" t="s">
        <v>5528</v>
      </c>
      <c r="D246" s="6">
        <v>899</v>
      </c>
      <c r="E246" s="6">
        <f t="shared" si="3"/>
        <v>899</v>
      </c>
      <c r="F246" s="7" t="str">
        <f>VLOOKUP(A246,orders!$A$1:$L$3084,9,FALSE)</f>
        <v>CS - Cedie Lyn</v>
      </c>
      <c r="G246" s="7">
        <f>VLOOKUP(A246,orders!$A$1:$M$3084,13,FALSE)</f>
        <v>1</v>
      </c>
    </row>
    <row r="247" spans="1:7" x14ac:dyDescent="0.3">
      <c r="A247" s="6">
        <v>61589</v>
      </c>
      <c r="B247" s="6">
        <v>1</v>
      </c>
      <c r="C247" s="6" t="s">
        <v>5528</v>
      </c>
      <c r="D247" s="6">
        <v>899</v>
      </c>
      <c r="E247" s="6">
        <f t="shared" si="3"/>
        <v>899</v>
      </c>
      <c r="F247" s="7" t="str">
        <f>VLOOKUP(A247,orders!$A$1:$L$3084,9,FALSE)</f>
        <v>TS - Angelica</v>
      </c>
      <c r="G247" s="7">
        <f>VLOOKUP(A247,orders!$A$1:$M$3084,13,FALSE)</f>
        <v>1</v>
      </c>
    </row>
    <row r="248" spans="1:7" x14ac:dyDescent="0.3">
      <c r="A248" s="6">
        <v>61590</v>
      </c>
      <c r="B248" s="6">
        <v>1</v>
      </c>
      <c r="C248" s="6" t="s">
        <v>5529</v>
      </c>
      <c r="D248" s="6">
        <v>899</v>
      </c>
      <c r="E248" s="6">
        <f t="shared" si="3"/>
        <v>899</v>
      </c>
      <c r="F248" s="7" t="str">
        <f>VLOOKUP(A248,orders!$A$1:$L$3084,9,FALSE)</f>
        <v>TS - Erlinda Dullas</v>
      </c>
      <c r="G248" s="7">
        <f>VLOOKUP(A248,orders!$A$1:$M$3084,13,FALSE)</f>
        <v>0</v>
      </c>
    </row>
    <row r="249" spans="1:7" x14ac:dyDescent="0.3">
      <c r="A249" s="6">
        <v>61606</v>
      </c>
      <c r="B249" s="6">
        <v>1</v>
      </c>
      <c r="C249" s="6" t="s">
        <v>5530</v>
      </c>
      <c r="D249" s="6">
        <v>899</v>
      </c>
      <c r="E249" s="6">
        <f t="shared" si="3"/>
        <v>899</v>
      </c>
      <c r="F249" s="7" t="str">
        <f>VLOOKUP(A249,orders!$A$1:$L$3084,9,FALSE)</f>
        <v>TS - Erlinda Dullas</v>
      </c>
      <c r="G249" s="7">
        <f>VLOOKUP(A249,orders!$A$1:$M$3084,13,FALSE)</f>
        <v>0</v>
      </c>
    </row>
    <row r="250" spans="1:7" x14ac:dyDescent="0.3">
      <c r="A250" s="6">
        <v>61611</v>
      </c>
      <c r="B250" s="6">
        <v>1</v>
      </c>
      <c r="C250" s="6" t="s">
        <v>5531</v>
      </c>
      <c r="D250" s="6">
        <v>899</v>
      </c>
      <c r="E250" s="6">
        <f t="shared" si="3"/>
        <v>899</v>
      </c>
      <c r="F250" s="7" t="str">
        <f>VLOOKUP(A250,orders!$A$1:$L$3084,9,FALSE)</f>
        <v>TS - Ma Jonalyn</v>
      </c>
      <c r="G250" s="7">
        <f>VLOOKUP(A250,orders!$A$1:$M$3084,13,FALSE)</f>
        <v>0</v>
      </c>
    </row>
    <row r="251" spans="1:7" x14ac:dyDescent="0.3">
      <c r="A251" s="6">
        <v>61615</v>
      </c>
      <c r="B251" s="6">
        <v>1</v>
      </c>
      <c r="C251" s="6" t="s">
        <v>5531</v>
      </c>
      <c r="D251" s="6">
        <v>899</v>
      </c>
      <c r="E251" s="6">
        <f t="shared" si="3"/>
        <v>899</v>
      </c>
      <c r="F251" s="7" t="str">
        <f>VLOOKUP(A251,orders!$A$1:$L$3084,9,FALSE)</f>
        <v>TS - Liezel</v>
      </c>
      <c r="G251" s="7">
        <f>VLOOKUP(A251,orders!$A$1:$M$3084,13,FALSE)</f>
        <v>0</v>
      </c>
    </row>
    <row r="252" spans="1:7" x14ac:dyDescent="0.3">
      <c r="A252" s="6">
        <v>61632</v>
      </c>
      <c r="B252" s="6">
        <v>1</v>
      </c>
      <c r="C252" s="6" t="s">
        <v>5528</v>
      </c>
      <c r="D252" s="6">
        <v>899</v>
      </c>
      <c r="E252" s="6">
        <f t="shared" si="3"/>
        <v>899</v>
      </c>
      <c r="F252" s="7" t="str">
        <f>VLOOKUP(A252,orders!$A$1:$L$3084,9,FALSE)</f>
        <v xml:space="preserve">TS - Kim </v>
      </c>
      <c r="G252" s="7">
        <f>VLOOKUP(A252,orders!$A$1:$M$3084,13,FALSE)</f>
        <v>0</v>
      </c>
    </row>
    <row r="253" spans="1:7" x14ac:dyDescent="0.3">
      <c r="A253" s="6">
        <v>61647</v>
      </c>
      <c r="B253" s="6">
        <v>1</v>
      </c>
      <c r="C253" s="6" t="s">
        <v>5532</v>
      </c>
      <c r="D253" s="6">
        <v>899</v>
      </c>
      <c r="E253" s="6">
        <f t="shared" si="3"/>
        <v>899</v>
      </c>
      <c r="F253" s="7" t="str">
        <f>VLOOKUP(A253,orders!$A$1:$L$3084,9,FALSE)</f>
        <v>TS - Mika</v>
      </c>
      <c r="G253" s="7">
        <f>VLOOKUP(A253,orders!$A$1:$M$3084,13,FALSE)</f>
        <v>1</v>
      </c>
    </row>
    <row r="254" spans="1:7" x14ac:dyDescent="0.3">
      <c r="A254" s="6">
        <v>61649</v>
      </c>
      <c r="B254" s="6">
        <v>1</v>
      </c>
      <c r="C254" s="6" t="s">
        <v>5529</v>
      </c>
      <c r="D254" s="6">
        <v>899</v>
      </c>
      <c r="E254" s="6">
        <f t="shared" si="3"/>
        <v>899</v>
      </c>
      <c r="F254" s="7" t="str">
        <f>VLOOKUP(A254,orders!$A$1:$L$3084,9,FALSE)</f>
        <v>TS - Anita Acosta</v>
      </c>
      <c r="G254" s="7">
        <f>VLOOKUP(A254,orders!$A$1:$M$3084,13,FALSE)</f>
        <v>1</v>
      </c>
    </row>
    <row r="255" spans="1:7" x14ac:dyDescent="0.3">
      <c r="A255" s="6">
        <v>61653</v>
      </c>
      <c r="B255" s="6">
        <v>1</v>
      </c>
      <c r="C255" s="6" t="s">
        <v>5528</v>
      </c>
      <c r="D255" s="6">
        <v>899</v>
      </c>
      <c r="E255" s="6">
        <f t="shared" si="3"/>
        <v>899</v>
      </c>
      <c r="F255" s="7" t="str">
        <f>VLOOKUP(A255,orders!$A$1:$L$3084,9,FALSE)</f>
        <v xml:space="preserve">TS - Kim </v>
      </c>
      <c r="G255" s="7">
        <f>VLOOKUP(A255,orders!$A$1:$M$3084,13,FALSE)</f>
        <v>0</v>
      </c>
    </row>
    <row r="256" spans="1:7" x14ac:dyDescent="0.3">
      <c r="A256" s="6">
        <v>61667</v>
      </c>
      <c r="B256" s="6">
        <v>1</v>
      </c>
      <c r="C256" s="6" t="s">
        <v>5529</v>
      </c>
      <c r="D256" s="6">
        <v>899</v>
      </c>
      <c r="E256" s="6">
        <f t="shared" si="3"/>
        <v>899</v>
      </c>
      <c r="F256" s="7" t="str">
        <f>VLOOKUP(A256,orders!$A$1:$L$3084,9,FALSE)</f>
        <v>TS - Jashi</v>
      </c>
      <c r="G256" s="7">
        <f>VLOOKUP(A256,orders!$A$1:$M$3084,13,FALSE)</f>
        <v>0</v>
      </c>
    </row>
    <row r="257" spans="1:7" x14ac:dyDescent="0.3">
      <c r="A257" s="6">
        <v>61675</v>
      </c>
      <c r="B257" s="6">
        <v>1</v>
      </c>
      <c r="C257" s="6" t="s">
        <v>5528</v>
      </c>
      <c r="D257" s="6">
        <v>899</v>
      </c>
      <c r="E257" s="6">
        <f t="shared" si="3"/>
        <v>899</v>
      </c>
      <c r="F257" s="7" t="str">
        <f>VLOOKUP(A257,orders!$A$1:$L$3084,9,FALSE)</f>
        <v>TS - Ma Jonalyn</v>
      </c>
      <c r="G257" s="7">
        <f>VLOOKUP(A257,orders!$A$1:$M$3084,13,FALSE)</f>
        <v>0</v>
      </c>
    </row>
    <row r="258" spans="1:7" x14ac:dyDescent="0.3">
      <c r="A258" s="6">
        <v>61772</v>
      </c>
      <c r="B258" s="6">
        <v>1</v>
      </c>
      <c r="C258" s="6" t="s">
        <v>5528</v>
      </c>
      <c r="D258" s="6">
        <v>899</v>
      </c>
      <c r="E258" s="6">
        <f t="shared" si="3"/>
        <v>899</v>
      </c>
      <c r="F258" s="7" t="str">
        <f>VLOOKUP(A258,orders!$A$1:$L$3084,9,FALSE)</f>
        <v>TS - Anita Acosta</v>
      </c>
      <c r="G258" s="7">
        <f>VLOOKUP(A258,orders!$A$1:$M$3084,13,FALSE)</f>
        <v>0</v>
      </c>
    </row>
    <row r="259" spans="1:7" x14ac:dyDescent="0.3">
      <c r="A259" s="6">
        <v>61774</v>
      </c>
      <c r="B259" s="6">
        <v>1</v>
      </c>
      <c r="C259" s="6" t="s">
        <v>5528</v>
      </c>
      <c r="D259" s="6">
        <v>899</v>
      </c>
      <c r="E259" s="6">
        <f t="shared" ref="E259:E322" si="4">D259*B259</f>
        <v>899</v>
      </c>
      <c r="F259" s="7" t="str">
        <f>VLOOKUP(A259,orders!$A$1:$L$3084,9,FALSE)</f>
        <v>TS - Ma Jonalyn</v>
      </c>
      <c r="G259" s="7">
        <f>VLOOKUP(A259,orders!$A$1:$M$3084,13,FALSE)</f>
        <v>0</v>
      </c>
    </row>
    <row r="260" spans="1:7" x14ac:dyDescent="0.3">
      <c r="A260" s="6">
        <v>61812</v>
      </c>
      <c r="B260" s="6">
        <v>1</v>
      </c>
      <c r="C260" s="6" t="s">
        <v>5528</v>
      </c>
      <c r="D260" s="6">
        <v>899</v>
      </c>
      <c r="E260" s="6">
        <f t="shared" si="4"/>
        <v>899</v>
      </c>
      <c r="F260" s="7" t="str">
        <f>VLOOKUP(A260,orders!$A$1:$L$3084,9,FALSE)</f>
        <v>TS - Anita Acosta</v>
      </c>
      <c r="G260" s="7">
        <f>VLOOKUP(A260,orders!$A$1:$M$3084,13,FALSE)</f>
        <v>0</v>
      </c>
    </row>
    <row r="261" spans="1:7" x14ac:dyDescent="0.3">
      <c r="A261" s="6">
        <v>61911</v>
      </c>
      <c r="B261" s="6">
        <v>1</v>
      </c>
      <c r="C261" s="6" t="s">
        <v>5532</v>
      </c>
      <c r="D261" s="6">
        <v>899</v>
      </c>
      <c r="E261" s="6">
        <f t="shared" si="4"/>
        <v>899</v>
      </c>
      <c r="F261" s="7" t="str">
        <f>VLOOKUP(A261,orders!$A$1:$L$3084,9,FALSE)</f>
        <v xml:space="preserve">TS - Kim </v>
      </c>
      <c r="G261" s="7">
        <f>VLOOKUP(A261,orders!$A$1:$M$3084,13,FALSE)</f>
        <v>0</v>
      </c>
    </row>
    <row r="262" spans="1:7" x14ac:dyDescent="0.3">
      <c r="A262" s="6">
        <v>61955</v>
      </c>
      <c r="B262" s="6">
        <v>1</v>
      </c>
      <c r="C262" s="6" t="s">
        <v>5529</v>
      </c>
      <c r="D262" s="6">
        <v>899</v>
      </c>
      <c r="E262" s="6">
        <f t="shared" si="4"/>
        <v>899</v>
      </c>
      <c r="F262" s="7" t="str">
        <f>VLOOKUP(A262,orders!$A$1:$L$3084,9,FALSE)</f>
        <v>TS - Anita Acosta</v>
      </c>
      <c r="G262" s="7">
        <f>VLOOKUP(A262,orders!$A$1:$M$3084,13,FALSE)</f>
        <v>0</v>
      </c>
    </row>
    <row r="263" spans="1:7" x14ac:dyDescent="0.3">
      <c r="A263" s="6">
        <v>61963</v>
      </c>
      <c r="B263" s="6">
        <v>1</v>
      </c>
      <c r="C263" s="6" t="s">
        <v>5528</v>
      </c>
      <c r="D263" s="6">
        <v>899</v>
      </c>
      <c r="E263" s="6">
        <f t="shared" si="4"/>
        <v>899</v>
      </c>
      <c r="F263" s="7" t="str">
        <f>VLOOKUP(A263,orders!$A$1:$L$3084,9,FALSE)</f>
        <v>TS - Jashi</v>
      </c>
      <c r="G263" s="7">
        <f>VLOOKUP(A263,orders!$A$1:$M$3084,13,FALSE)</f>
        <v>1</v>
      </c>
    </row>
    <row r="264" spans="1:7" x14ac:dyDescent="0.3">
      <c r="A264" s="6">
        <v>61967</v>
      </c>
      <c r="B264" s="6">
        <v>1</v>
      </c>
      <c r="C264" s="6" t="s">
        <v>5532</v>
      </c>
      <c r="D264" s="6">
        <v>899</v>
      </c>
      <c r="E264" s="6">
        <f t="shared" si="4"/>
        <v>899</v>
      </c>
      <c r="F264" s="7" t="str">
        <f>VLOOKUP(A264,orders!$A$1:$L$3084,9,FALSE)</f>
        <v>TS - Anita Acosta</v>
      </c>
      <c r="G264" s="7">
        <f>VLOOKUP(A264,orders!$A$1:$M$3084,13,FALSE)</f>
        <v>0</v>
      </c>
    </row>
    <row r="265" spans="1:7" x14ac:dyDescent="0.3">
      <c r="A265" s="6">
        <v>61975</v>
      </c>
      <c r="B265" s="6">
        <v>1</v>
      </c>
      <c r="C265" s="6" t="s">
        <v>5532</v>
      </c>
      <c r="D265" s="6">
        <v>899</v>
      </c>
      <c r="E265" s="6">
        <f t="shared" si="4"/>
        <v>899</v>
      </c>
      <c r="F265" s="7" t="str">
        <f>VLOOKUP(A265,orders!$A$1:$L$3084,9,FALSE)</f>
        <v>TS - Mae</v>
      </c>
      <c r="G265" s="7">
        <f>VLOOKUP(A265,orders!$A$1:$M$3084,13,FALSE)</f>
        <v>0</v>
      </c>
    </row>
    <row r="266" spans="1:7" x14ac:dyDescent="0.3">
      <c r="A266" s="6">
        <v>61982</v>
      </c>
      <c r="B266" s="6">
        <v>1</v>
      </c>
      <c r="C266" s="6" t="s">
        <v>5528</v>
      </c>
      <c r="D266" s="6">
        <v>899</v>
      </c>
      <c r="E266" s="6">
        <f t="shared" si="4"/>
        <v>899</v>
      </c>
      <c r="F266" s="7" t="str">
        <f>VLOOKUP(A266,orders!$A$1:$L$3084,9,FALSE)</f>
        <v>CS - Steve</v>
      </c>
      <c r="G266" s="7">
        <f>VLOOKUP(A266,orders!$A$1:$M$3084,13,FALSE)</f>
        <v>0</v>
      </c>
    </row>
    <row r="267" spans="1:7" x14ac:dyDescent="0.3">
      <c r="A267" s="6">
        <v>61983</v>
      </c>
      <c r="B267" s="6">
        <v>1</v>
      </c>
      <c r="C267" s="6" t="s">
        <v>5528</v>
      </c>
      <c r="D267" s="6">
        <v>899</v>
      </c>
      <c r="E267" s="6">
        <f t="shared" si="4"/>
        <v>899</v>
      </c>
      <c r="F267" s="7" t="str">
        <f>VLOOKUP(A267,orders!$A$1:$L$3084,9,FALSE)</f>
        <v>TS - Ariel</v>
      </c>
      <c r="G267" s="7">
        <f>VLOOKUP(A267,orders!$A$1:$M$3084,13,FALSE)</f>
        <v>0</v>
      </c>
    </row>
    <row r="268" spans="1:7" x14ac:dyDescent="0.3">
      <c r="A268" s="6">
        <v>61999</v>
      </c>
      <c r="B268" s="6">
        <v>1</v>
      </c>
      <c r="C268" s="6" t="s">
        <v>5528</v>
      </c>
      <c r="D268" s="6">
        <v>899</v>
      </c>
      <c r="E268" s="6">
        <f t="shared" si="4"/>
        <v>899</v>
      </c>
      <c r="F268" s="7" t="str">
        <f>VLOOKUP(A268,orders!$A$1:$L$3084,9,FALSE)</f>
        <v>TS - Mika</v>
      </c>
      <c r="G268" s="7">
        <f>VLOOKUP(A268,orders!$A$1:$M$3084,13,FALSE)</f>
        <v>0</v>
      </c>
    </row>
    <row r="269" spans="1:7" x14ac:dyDescent="0.3">
      <c r="A269" s="6">
        <v>62021</v>
      </c>
      <c r="B269" s="6">
        <v>1</v>
      </c>
      <c r="C269" s="6" t="s">
        <v>5527</v>
      </c>
      <c r="D269" s="6">
        <v>899</v>
      </c>
      <c r="E269" s="6">
        <f t="shared" si="4"/>
        <v>899</v>
      </c>
      <c r="F269" s="7" t="str">
        <f>VLOOKUP(A269,orders!$A$1:$L$3084,9,FALSE)</f>
        <v>TS - Ariel</v>
      </c>
      <c r="G269" s="7">
        <f>VLOOKUP(A269,orders!$A$1:$M$3084,13,FALSE)</f>
        <v>1</v>
      </c>
    </row>
    <row r="270" spans="1:7" x14ac:dyDescent="0.3">
      <c r="A270" s="6">
        <v>62043</v>
      </c>
      <c r="B270" s="6">
        <v>1</v>
      </c>
      <c r="C270" s="6" t="s">
        <v>5532</v>
      </c>
      <c r="D270" s="6">
        <v>899</v>
      </c>
      <c r="E270" s="6">
        <f t="shared" si="4"/>
        <v>899</v>
      </c>
      <c r="F270" s="7" t="str">
        <f>VLOOKUP(A270,orders!$A$1:$L$3084,9,FALSE)</f>
        <v>TS - Mika</v>
      </c>
      <c r="G270" s="7">
        <f>VLOOKUP(A270,orders!$A$1:$M$3084,13,FALSE)</f>
        <v>0</v>
      </c>
    </row>
    <row r="271" spans="1:7" x14ac:dyDescent="0.3">
      <c r="A271" s="6">
        <v>62050</v>
      </c>
      <c r="B271" s="6">
        <v>1</v>
      </c>
      <c r="C271" s="6" t="s">
        <v>5528</v>
      </c>
      <c r="D271" s="6">
        <v>899</v>
      </c>
      <c r="E271" s="6">
        <f t="shared" si="4"/>
        <v>899</v>
      </c>
      <c r="F271" s="7" t="str">
        <f>VLOOKUP(A271,orders!$A$1:$L$3084,9,FALSE)</f>
        <v>CS - Cedie Lyn</v>
      </c>
      <c r="G271" s="7">
        <f>VLOOKUP(A271,orders!$A$1:$M$3084,13,FALSE)</f>
        <v>0</v>
      </c>
    </row>
    <row r="272" spans="1:7" x14ac:dyDescent="0.3">
      <c r="A272" s="6">
        <v>62086</v>
      </c>
      <c r="B272" s="6">
        <v>1</v>
      </c>
      <c r="C272" s="6" t="s">
        <v>5528</v>
      </c>
      <c r="D272" s="6">
        <v>899</v>
      </c>
      <c r="E272" s="6">
        <f t="shared" si="4"/>
        <v>899</v>
      </c>
      <c r="F272" s="7" t="str">
        <f>VLOOKUP(A272,orders!$A$1:$L$3084,9,FALSE)</f>
        <v>CS - Cedie Lyn</v>
      </c>
      <c r="G272" s="7">
        <f>VLOOKUP(A272,orders!$A$1:$M$3084,13,FALSE)</f>
        <v>0</v>
      </c>
    </row>
    <row r="273" spans="1:7" x14ac:dyDescent="0.3">
      <c r="A273" s="6">
        <v>62105</v>
      </c>
      <c r="B273" s="6">
        <v>1</v>
      </c>
      <c r="C273" s="6" t="s">
        <v>5531</v>
      </c>
      <c r="D273" s="6">
        <v>899</v>
      </c>
      <c r="E273" s="6">
        <f t="shared" si="4"/>
        <v>899</v>
      </c>
      <c r="F273" s="7" t="str">
        <f>VLOOKUP(A273,orders!$A$1:$L$3084,9,FALSE)</f>
        <v>TS - Liezel</v>
      </c>
      <c r="G273" s="7">
        <f>VLOOKUP(A273,orders!$A$1:$M$3084,13,FALSE)</f>
        <v>0</v>
      </c>
    </row>
    <row r="274" spans="1:7" x14ac:dyDescent="0.3">
      <c r="A274" s="6">
        <v>62143</v>
      </c>
      <c r="B274" s="6">
        <v>1</v>
      </c>
      <c r="C274" s="6" t="s">
        <v>5531</v>
      </c>
      <c r="D274" s="6">
        <v>899</v>
      </c>
      <c r="E274" s="6">
        <f t="shared" si="4"/>
        <v>899</v>
      </c>
      <c r="F274" s="7" t="str">
        <f>VLOOKUP(A274,orders!$A$1:$L$3084,9,FALSE)</f>
        <v>TS - Liezel</v>
      </c>
      <c r="G274" s="7">
        <f>VLOOKUP(A274,orders!$A$1:$M$3084,13,FALSE)</f>
        <v>0</v>
      </c>
    </row>
    <row r="275" spans="1:7" x14ac:dyDescent="0.3">
      <c r="A275" s="6">
        <v>62161</v>
      </c>
      <c r="B275" s="6">
        <v>1</v>
      </c>
      <c r="C275" s="6" t="s">
        <v>5529</v>
      </c>
      <c r="D275" s="6">
        <v>899</v>
      </c>
      <c r="E275" s="6">
        <f t="shared" si="4"/>
        <v>899</v>
      </c>
      <c r="F275" s="7" t="str">
        <f>VLOOKUP(A275,orders!$A$1:$L$3084,9,FALSE)</f>
        <v>TS - Mae</v>
      </c>
      <c r="G275" s="7">
        <f>VLOOKUP(A275,orders!$A$1:$M$3084,13,FALSE)</f>
        <v>0</v>
      </c>
    </row>
    <row r="276" spans="1:7" x14ac:dyDescent="0.3">
      <c r="A276" s="6">
        <v>62170</v>
      </c>
      <c r="B276" s="6">
        <v>1</v>
      </c>
      <c r="C276" s="6" t="s">
        <v>5528</v>
      </c>
      <c r="D276" s="6">
        <v>899</v>
      </c>
      <c r="E276" s="6">
        <f t="shared" si="4"/>
        <v>899</v>
      </c>
      <c r="F276" s="7" t="str">
        <f>VLOOKUP(A276,orders!$A$1:$L$3084,9,FALSE)</f>
        <v>TS - Jashi</v>
      </c>
      <c r="G276" s="7">
        <f>VLOOKUP(A276,orders!$A$1:$M$3084,13,FALSE)</f>
        <v>0</v>
      </c>
    </row>
    <row r="277" spans="1:7" x14ac:dyDescent="0.3">
      <c r="A277" s="6">
        <v>62189</v>
      </c>
      <c r="B277" s="6">
        <v>1</v>
      </c>
      <c r="C277" s="6" t="s">
        <v>5533</v>
      </c>
      <c r="D277" s="6">
        <v>899</v>
      </c>
      <c r="E277" s="6">
        <f t="shared" si="4"/>
        <v>899</v>
      </c>
      <c r="F277" s="7" t="str">
        <f>VLOOKUP(A277,orders!$A$1:$L$3084,9,FALSE)</f>
        <v>TS - Rena</v>
      </c>
      <c r="G277" s="7">
        <f>VLOOKUP(A277,orders!$A$1:$M$3084,13,FALSE)</f>
        <v>1</v>
      </c>
    </row>
    <row r="278" spans="1:7" x14ac:dyDescent="0.3">
      <c r="A278" s="6">
        <v>62197</v>
      </c>
      <c r="B278" s="6">
        <v>1</v>
      </c>
      <c r="C278" s="6" t="s">
        <v>5528</v>
      </c>
      <c r="D278" s="6">
        <v>899</v>
      </c>
      <c r="E278" s="6">
        <f t="shared" si="4"/>
        <v>899</v>
      </c>
      <c r="F278" s="7" t="str">
        <f>VLOOKUP(A278,orders!$A$1:$L$3084,9,FALSE)</f>
        <v>TS - Jerom</v>
      </c>
      <c r="G278" s="7">
        <f>VLOOKUP(A278,orders!$A$1:$M$3084,13,FALSE)</f>
        <v>1</v>
      </c>
    </row>
    <row r="279" spans="1:7" x14ac:dyDescent="0.3">
      <c r="A279" s="6">
        <v>62225</v>
      </c>
      <c r="B279" s="6">
        <v>1</v>
      </c>
      <c r="C279" s="6" t="s">
        <v>5528</v>
      </c>
      <c r="D279" s="6">
        <v>899</v>
      </c>
      <c r="E279" s="6">
        <f t="shared" si="4"/>
        <v>899</v>
      </c>
      <c r="F279" s="7" t="str">
        <f>VLOOKUP(A279,orders!$A$1:$L$3084,9,FALSE)</f>
        <v>TS - Jerom</v>
      </c>
      <c r="G279" s="7">
        <f>VLOOKUP(A279,orders!$A$1:$M$3084,13,FALSE)</f>
        <v>0</v>
      </c>
    </row>
    <row r="280" spans="1:7" x14ac:dyDescent="0.3">
      <c r="A280" s="6">
        <v>62246</v>
      </c>
      <c r="B280" s="6">
        <v>1</v>
      </c>
      <c r="C280" s="6" t="s">
        <v>5528</v>
      </c>
      <c r="D280" s="6">
        <v>899</v>
      </c>
      <c r="E280" s="6">
        <f t="shared" si="4"/>
        <v>899</v>
      </c>
      <c r="F280" s="7" t="str">
        <f>VLOOKUP(A280,orders!$A$1:$L$3084,9,FALSE)</f>
        <v>TS - Ma Jonalyn</v>
      </c>
      <c r="G280" s="7">
        <f>VLOOKUP(A280,orders!$A$1:$M$3084,13,FALSE)</f>
        <v>0</v>
      </c>
    </row>
    <row r="281" spans="1:7" x14ac:dyDescent="0.3">
      <c r="A281" s="6">
        <v>62269</v>
      </c>
      <c r="B281" s="6">
        <v>1</v>
      </c>
      <c r="C281" s="6" t="s">
        <v>5529</v>
      </c>
      <c r="D281" s="6">
        <v>899</v>
      </c>
      <c r="E281" s="6">
        <f t="shared" si="4"/>
        <v>899</v>
      </c>
      <c r="F281" s="7" t="str">
        <f>VLOOKUP(A281,orders!$A$1:$L$3084,9,FALSE)</f>
        <v xml:space="preserve">TS - Kim </v>
      </c>
      <c r="G281" s="7">
        <f>VLOOKUP(A281,orders!$A$1:$M$3084,13,FALSE)</f>
        <v>1</v>
      </c>
    </row>
    <row r="282" spans="1:7" x14ac:dyDescent="0.3">
      <c r="A282" s="6">
        <v>62350</v>
      </c>
      <c r="B282" s="6">
        <v>1</v>
      </c>
      <c r="C282" s="6" t="s">
        <v>5528</v>
      </c>
      <c r="D282" s="6">
        <v>899</v>
      </c>
      <c r="E282" s="6">
        <f t="shared" si="4"/>
        <v>899</v>
      </c>
      <c r="F282" s="7" t="str">
        <f>VLOOKUP(A282,orders!$A$1:$L$3084,9,FALSE)</f>
        <v>TS - Erlinda Dullas</v>
      </c>
      <c r="G282" s="7">
        <f>VLOOKUP(A282,orders!$A$1:$M$3084,13,FALSE)</f>
        <v>0</v>
      </c>
    </row>
    <row r="283" spans="1:7" x14ac:dyDescent="0.3">
      <c r="A283" s="6">
        <v>62357</v>
      </c>
      <c r="B283" s="6">
        <v>1</v>
      </c>
      <c r="C283" s="6" t="s">
        <v>5530</v>
      </c>
      <c r="D283" s="6">
        <v>899</v>
      </c>
      <c r="E283" s="6">
        <f t="shared" si="4"/>
        <v>899</v>
      </c>
      <c r="F283" s="7" t="str">
        <f>VLOOKUP(A283,orders!$A$1:$L$3084,9,FALSE)</f>
        <v>TS - Jojie</v>
      </c>
      <c r="G283" s="7">
        <f>VLOOKUP(A283,orders!$A$1:$M$3084,13,FALSE)</f>
        <v>0</v>
      </c>
    </row>
    <row r="284" spans="1:7" x14ac:dyDescent="0.3">
      <c r="A284" s="6">
        <v>62360</v>
      </c>
      <c r="B284" s="6">
        <v>1</v>
      </c>
      <c r="C284" s="6" t="s">
        <v>5532</v>
      </c>
      <c r="D284" s="6">
        <v>899</v>
      </c>
      <c r="E284" s="6">
        <f t="shared" si="4"/>
        <v>899</v>
      </c>
      <c r="F284" s="7" t="str">
        <f>VLOOKUP(A284,orders!$A$1:$L$3084,9,FALSE)</f>
        <v>CS - Cedie Lyn</v>
      </c>
      <c r="G284" s="7">
        <f>VLOOKUP(A284,orders!$A$1:$M$3084,13,FALSE)</f>
        <v>0</v>
      </c>
    </row>
    <row r="285" spans="1:7" x14ac:dyDescent="0.3">
      <c r="A285" s="6">
        <v>62449</v>
      </c>
      <c r="B285" s="6">
        <v>1</v>
      </c>
      <c r="C285" s="6" t="s">
        <v>5528</v>
      </c>
      <c r="D285" s="6">
        <v>899</v>
      </c>
      <c r="E285" s="6">
        <f t="shared" si="4"/>
        <v>899</v>
      </c>
      <c r="F285" s="7" t="str">
        <f>VLOOKUP(A285,orders!$A$1:$L$3084,9,FALSE)</f>
        <v>TS - Jenelyn</v>
      </c>
      <c r="G285" s="7">
        <f>VLOOKUP(A285,orders!$A$1:$M$3084,13,FALSE)</f>
        <v>0</v>
      </c>
    </row>
    <row r="286" spans="1:7" x14ac:dyDescent="0.3">
      <c r="A286" s="6">
        <v>62495</v>
      </c>
      <c r="B286" s="6">
        <v>1</v>
      </c>
      <c r="C286" s="6" t="s">
        <v>5529</v>
      </c>
      <c r="D286" s="6">
        <v>899</v>
      </c>
      <c r="E286" s="6">
        <f t="shared" si="4"/>
        <v>899</v>
      </c>
      <c r="F286" s="7" t="str">
        <f>VLOOKUP(A286,orders!$A$1:$L$3084,9,FALSE)</f>
        <v>TS - Chriska</v>
      </c>
      <c r="G286" s="7">
        <f>VLOOKUP(A286,orders!$A$1:$M$3084,13,FALSE)</f>
        <v>0</v>
      </c>
    </row>
    <row r="287" spans="1:7" x14ac:dyDescent="0.3">
      <c r="A287" s="6">
        <v>62496</v>
      </c>
      <c r="B287" s="6">
        <v>1</v>
      </c>
      <c r="C287" s="6" t="s">
        <v>5528</v>
      </c>
      <c r="D287" s="6">
        <v>899</v>
      </c>
      <c r="E287" s="6">
        <f t="shared" si="4"/>
        <v>899</v>
      </c>
      <c r="F287" s="7" t="str">
        <f>VLOOKUP(A287,orders!$A$1:$L$3084,9,FALSE)</f>
        <v>CS - Steve</v>
      </c>
      <c r="G287" s="7">
        <f>VLOOKUP(A287,orders!$A$1:$M$3084,13,FALSE)</f>
        <v>0</v>
      </c>
    </row>
    <row r="288" spans="1:7" x14ac:dyDescent="0.3">
      <c r="A288" s="6">
        <v>62497</v>
      </c>
      <c r="B288" s="6">
        <v>1</v>
      </c>
      <c r="C288" s="6" t="s">
        <v>5530</v>
      </c>
      <c r="D288" s="6">
        <v>899</v>
      </c>
      <c r="E288" s="6">
        <f t="shared" si="4"/>
        <v>899</v>
      </c>
      <c r="F288" s="7" t="str">
        <f>VLOOKUP(A288,orders!$A$1:$L$3084,9,FALSE)</f>
        <v>CS - Steve</v>
      </c>
      <c r="G288" s="7">
        <f>VLOOKUP(A288,orders!$A$1:$M$3084,13,FALSE)</f>
        <v>0</v>
      </c>
    </row>
    <row r="289" spans="1:7" x14ac:dyDescent="0.3">
      <c r="A289" s="6">
        <v>62506</v>
      </c>
      <c r="B289" s="6">
        <v>1</v>
      </c>
      <c r="C289" s="6" t="s">
        <v>5527</v>
      </c>
      <c r="D289" s="6">
        <v>899</v>
      </c>
      <c r="E289" s="6">
        <f t="shared" si="4"/>
        <v>899</v>
      </c>
      <c r="F289" s="7" t="str">
        <f>VLOOKUP(A289,orders!$A$1:$L$3084,9,FALSE)</f>
        <v>TS - Chriska</v>
      </c>
      <c r="G289" s="7">
        <f>VLOOKUP(A289,orders!$A$1:$M$3084,13,FALSE)</f>
        <v>0</v>
      </c>
    </row>
    <row r="290" spans="1:7" x14ac:dyDescent="0.3">
      <c r="A290" s="6">
        <v>62507</v>
      </c>
      <c r="B290" s="6">
        <v>1</v>
      </c>
      <c r="C290" s="6" t="s">
        <v>5528</v>
      </c>
      <c r="D290" s="6">
        <v>899</v>
      </c>
      <c r="E290" s="6">
        <f t="shared" si="4"/>
        <v>899</v>
      </c>
      <c r="F290" s="7" t="str">
        <f>VLOOKUP(A290,orders!$A$1:$L$3084,9,FALSE)</f>
        <v>CS - Steve</v>
      </c>
      <c r="G290" s="7">
        <f>VLOOKUP(A290,orders!$A$1:$M$3084,13,FALSE)</f>
        <v>0</v>
      </c>
    </row>
    <row r="291" spans="1:7" x14ac:dyDescent="0.3">
      <c r="A291" s="6">
        <v>62526</v>
      </c>
      <c r="B291" s="6">
        <v>1</v>
      </c>
      <c r="C291" s="6" t="s">
        <v>5528</v>
      </c>
      <c r="D291" s="6">
        <v>899</v>
      </c>
      <c r="E291" s="6">
        <f t="shared" si="4"/>
        <v>899</v>
      </c>
      <c r="F291" s="7" t="str">
        <f>VLOOKUP(A291,orders!$A$1:$L$3084,9,FALSE)</f>
        <v>CS - Steve</v>
      </c>
      <c r="G291" s="7">
        <f>VLOOKUP(A291,orders!$A$1:$M$3084,13,FALSE)</f>
        <v>0</v>
      </c>
    </row>
    <row r="292" spans="1:7" x14ac:dyDescent="0.3">
      <c r="A292" s="6">
        <v>62530</v>
      </c>
      <c r="B292" s="6">
        <v>1</v>
      </c>
      <c r="C292" s="6" t="s">
        <v>5528</v>
      </c>
      <c r="D292" s="6">
        <v>899</v>
      </c>
      <c r="E292" s="6">
        <f t="shared" si="4"/>
        <v>899</v>
      </c>
      <c r="F292" s="7" t="str">
        <f>VLOOKUP(A292,orders!$A$1:$L$3084,9,FALSE)</f>
        <v>CS - Steve</v>
      </c>
      <c r="G292" s="7">
        <f>VLOOKUP(A292,orders!$A$1:$M$3084,13,FALSE)</f>
        <v>0</v>
      </c>
    </row>
    <row r="293" spans="1:7" x14ac:dyDescent="0.3">
      <c r="A293" s="6">
        <v>62538</v>
      </c>
      <c r="B293" s="6">
        <v>1</v>
      </c>
      <c r="C293" s="6" t="s">
        <v>5531</v>
      </c>
      <c r="D293" s="6">
        <v>899</v>
      </c>
      <c r="E293" s="6">
        <f t="shared" si="4"/>
        <v>899</v>
      </c>
      <c r="F293" s="7" t="str">
        <f>VLOOKUP(A293,orders!$A$1:$L$3084,9,FALSE)</f>
        <v>TS - Chriska</v>
      </c>
      <c r="G293" s="7">
        <f>VLOOKUP(A293,orders!$A$1:$M$3084,13,FALSE)</f>
        <v>0</v>
      </c>
    </row>
    <row r="294" spans="1:7" x14ac:dyDescent="0.3">
      <c r="A294" s="6">
        <v>62545</v>
      </c>
      <c r="B294" s="6">
        <v>1</v>
      </c>
      <c r="C294" s="6" t="s">
        <v>5528</v>
      </c>
      <c r="D294" s="6">
        <v>899</v>
      </c>
      <c r="E294" s="6">
        <f t="shared" si="4"/>
        <v>899</v>
      </c>
      <c r="F294" s="7" t="str">
        <f>VLOOKUP(A294,orders!$A$1:$L$3084,9,FALSE)</f>
        <v>TS - Liezel</v>
      </c>
      <c r="G294" s="7">
        <f>VLOOKUP(A294,orders!$A$1:$M$3084,13,FALSE)</f>
        <v>0</v>
      </c>
    </row>
    <row r="295" spans="1:7" x14ac:dyDescent="0.3">
      <c r="A295" s="6">
        <v>62555</v>
      </c>
      <c r="B295" s="6">
        <v>1</v>
      </c>
      <c r="C295" s="6" t="s">
        <v>5528</v>
      </c>
      <c r="D295" s="6">
        <v>899</v>
      </c>
      <c r="E295" s="6">
        <f t="shared" si="4"/>
        <v>899</v>
      </c>
      <c r="F295" s="7" t="str">
        <f>VLOOKUP(A295,orders!$A$1:$L$3084,9,FALSE)</f>
        <v>TS - Erlinda Dullas</v>
      </c>
      <c r="G295" s="7">
        <f>VLOOKUP(A295,orders!$A$1:$M$3084,13,FALSE)</f>
        <v>0</v>
      </c>
    </row>
    <row r="296" spans="1:7" x14ac:dyDescent="0.3">
      <c r="A296" s="6">
        <v>62567</v>
      </c>
      <c r="B296" s="6">
        <v>1</v>
      </c>
      <c r="C296" s="6" t="s">
        <v>5529</v>
      </c>
      <c r="D296" s="6">
        <v>899</v>
      </c>
      <c r="E296" s="6">
        <f t="shared" si="4"/>
        <v>899</v>
      </c>
      <c r="F296" s="7" t="str">
        <f>VLOOKUP(A296,orders!$A$1:$L$3084,9,FALSE)</f>
        <v>TS - Erlinda Dullas</v>
      </c>
      <c r="G296" s="7">
        <f>VLOOKUP(A296,orders!$A$1:$M$3084,13,FALSE)</f>
        <v>0</v>
      </c>
    </row>
    <row r="297" spans="1:7" x14ac:dyDescent="0.3">
      <c r="A297" s="6">
        <v>62601</v>
      </c>
      <c r="B297" s="6">
        <v>1</v>
      </c>
      <c r="C297" s="6" t="s">
        <v>5528</v>
      </c>
      <c r="D297" s="6">
        <v>899</v>
      </c>
      <c r="E297" s="6">
        <f t="shared" si="4"/>
        <v>899</v>
      </c>
      <c r="F297" s="7" t="str">
        <f>VLOOKUP(A297,orders!$A$1:$L$3084,9,FALSE)</f>
        <v>TS - Chriska</v>
      </c>
      <c r="G297" s="7">
        <f>VLOOKUP(A297,orders!$A$1:$M$3084,13,FALSE)</f>
        <v>1</v>
      </c>
    </row>
    <row r="298" spans="1:7" x14ac:dyDescent="0.3">
      <c r="A298" s="6">
        <v>62613</v>
      </c>
      <c r="B298" s="6">
        <v>1</v>
      </c>
      <c r="C298" s="6" t="s">
        <v>5532</v>
      </c>
      <c r="D298" s="6">
        <v>899</v>
      </c>
      <c r="E298" s="6">
        <f t="shared" si="4"/>
        <v>899</v>
      </c>
      <c r="F298" s="7" t="str">
        <f>VLOOKUP(A298,orders!$A$1:$L$3084,9,FALSE)</f>
        <v>CS - Steve</v>
      </c>
      <c r="G298" s="7">
        <f>VLOOKUP(A298,orders!$A$1:$M$3084,13,FALSE)</f>
        <v>0</v>
      </c>
    </row>
    <row r="299" spans="1:7" x14ac:dyDescent="0.3">
      <c r="A299" s="6">
        <v>62620</v>
      </c>
      <c r="B299" s="6">
        <v>1</v>
      </c>
      <c r="C299" s="6" t="s">
        <v>5530</v>
      </c>
      <c r="D299" s="6">
        <v>899</v>
      </c>
      <c r="E299" s="6">
        <f t="shared" si="4"/>
        <v>899</v>
      </c>
      <c r="F299" s="7" t="str">
        <f>VLOOKUP(A299,orders!$A$1:$L$3084,9,FALSE)</f>
        <v>TS - Rena</v>
      </c>
      <c r="G299" s="7">
        <f>VLOOKUP(A299,orders!$A$1:$M$3084,13,FALSE)</f>
        <v>0</v>
      </c>
    </row>
    <row r="300" spans="1:7" x14ac:dyDescent="0.3">
      <c r="A300" s="6">
        <v>62622</v>
      </c>
      <c r="B300" s="6">
        <v>1</v>
      </c>
      <c r="C300" s="6" t="s">
        <v>5530</v>
      </c>
      <c r="D300" s="6">
        <v>899</v>
      </c>
      <c r="E300" s="6">
        <f t="shared" si="4"/>
        <v>899</v>
      </c>
      <c r="F300" s="7" t="str">
        <f>VLOOKUP(A300,orders!$A$1:$L$3084,9,FALSE)</f>
        <v>TS - Erlinda Dullas</v>
      </c>
      <c r="G300" s="7">
        <f>VLOOKUP(A300,orders!$A$1:$M$3084,13,FALSE)</f>
        <v>0</v>
      </c>
    </row>
    <row r="301" spans="1:7" x14ac:dyDescent="0.3">
      <c r="A301" s="6">
        <v>62625</v>
      </c>
      <c r="B301" s="6">
        <v>1</v>
      </c>
      <c r="C301" s="6" t="s">
        <v>5528</v>
      </c>
      <c r="D301" s="6">
        <v>899</v>
      </c>
      <c r="E301" s="6">
        <f t="shared" si="4"/>
        <v>899</v>
      </c>
      <c r="F301" s="7" t="str">
        <f>VLOOKUP(A301,orders!$A$1:$L$3084,9,FALSE)</f>
        <v>TS - emily</v>
      </c>
      <c r="G301" s="7">
        <f>VLOOKUP(A301,orders!$A$1:$M$3084,13,FALSE)</f>
        <v>1</v>
      </c>
    </row>
    <row r="302" spans="1:7" x14ac:dyDescent="0.3">
      <c r="A302" s="6">
        <v>62636</v>
      </c>
      <c r="B302" s="6">
        <v>1</v>
      </c>
      <c r="C302" s="6" t="s">
        <v>5534</v>
      </c>
      <c r="D302" s="6">
        <v>899</v>
      </c>
      <c r="E302" s="6">
        <f t="shared" si="4"/>
        <v>899</v>
      </c>
      <c r="F302" s="7" t="str">
        <f>VLOOKUP(A302,orders!$A$1:$L$3084,9,FALSE)</f>
        <v>TS - John Paul</v>
      </c>
      <c r="G302" s="7">
        <f>VLOOKUP(A302,orders!$A$1:$M$3084,13,FALSE)</f>
        <v>0</v>
      </c>
    </row>
    <row r="303" spans="1:7" x14ac:dyDescent="0.3">
      <c r="A303" s="6">
        <v>62649</v>
      </c>
      <c r="B303" s="6">
        <v>1</v>
      </c>
      <c r="C303" s="6" t="s">
        <v>5529</v>
      </c>
      <c r="D303" s="6">
        <v>899</v>
      </c>
      <c r="E303" s="6">
        <f t="shared" si="4"/>
        <v>899</v>
      </c>
      <c r="F303" s="7" t="str">
        <f>VLOOKUP(A303,orders!$A$1:$L$3084,9,FALSE)</f>
        <v>TS - Ariel</v>
      </c>
      <c r="G303" s="7">
        <f>VLOOKUP(A303,orders!$A$1:$M$3084,13,FALSE)</f>
        <v>0</v>
      </c>
    </row>
    <row r="304" spans="1:7" x14ac:dyDescent="0.3">
      <c r="A304" s="6">
        <v>62658</v>
      </c>
      <c r="B304" s="6">
        <v>1</v>
      </c>
      <c r="C304" s="6" t="s">
        <v>5532</v>
      </c>
      <c r="D304" s="6">
        <v>899</v>
      </c>
      <c r="E304" s="6">
        <f t="shared" si="4"/>
        <v>899</v>
      </c>
      <c r="F304" s="7" t="str">
        <f>VLOOKUP(A304,orders!$A$1:$L$3084,9,FALSE)</f>
        <v>TS - Erlinda Dullas</v>
      </c>
      <c r="G304" s="7">
        <f>VLOOKUP(A304,orders!$A$1:$M$3084,13,FALSE)</f>
        <v>0</v>
      </c>
    </row>
    <row r="305" spans="1:7" x14ac:dyDescent="0.3">
      <c r="A305" s="6">
        <v>62672</v>
      </c>
      <c r="B305" s="6">
        <v>1</v>
      </c>
      <c r="C305" s="6" t="s">
        <v>5532</v>
      </c>
      <c r="D305" s="6">
        <v>899</v>
      </c>
      <c r="E305" s="6">
        <f t="shared" si="4"/>
        <v>899</v>
      </c>
      <c r="F305" s="7" t="str">
        <f>VLOOKUP(A305,orders!$A$1:$L$3084,9,FALSE)</f>
        <v>TS - Jenelyn</v>
      </c>
      <c r="G305" s="7">
        <f>VLOOKUP(A305,orders!$A$1:$M$3084,13,FALSE)</f>
        <v>0</v>
      </c>
    </row>
    <row r="306" spans="1:7" x14ac:dyDescent="0.3">
      <c r="A306" s="6">
        <v>62686</v>
      </c>
      <c r="B306" s="6">
        <v>1</v>
      </c>
      <c r="C306" s="6" t="s">
        <v>5533</v>
      </c>
      <c r="D306" s="6">
        <v>899</v>
      </c>
      <c r="E306" s="6">
        <f t="shared" si="4"/>
        <v>899</v>
      </c>
      <c r="F306" s="7" t="str">
        <f>VLOOKUP(A306,orders!$A$1:$L$3084,9,FALSE)</f>
        <v>TS - Jojie</v>
      </c>
      <c r="G306" s="7">
        <f>VLOOKUP(A306,orders!$A$1:$M$3084,13,FALSE)</f>
        <v>0</v>
      </c>
    </row>
    <row r="307" spans="1:7" x14ac:dyDescent="0.3">
      <c r="A307" s="6">
        <v>62691</v>
      </c>
      <c r="B307" s="6">
        <v>1</v>
      </c>
      <c r="C307" s="6" t="s">
        <v>5534</v>
      </c>
      <c r="D307" s="6">
        <v>899</v>
      </c>
      <c r="E307" s="6">
        <f t="shared" si="4"/>
        <v>899</v>
      </c>
      <c r="F307" s="7" t="str">
        <f>VLOOKUP(A307,orders!$A$1:$L$3084,9,FALSE)</f>
        <v>TS - Jashi</v>
      </c>
      <c r="G307" s="7">
        <f>VLOOKUP(A307,orders!$A$1:$M$3084,13,FALSE)</f>
        <v>1</v>
      </c>
    </row>
    <row r="308" spans="1:7" x14ac:dyDescent="0.3">
      <c r="A308" s="6">
        <v>62693</v>
      </c>
      <c r="B308" s="6">
        <v>1</v>
      </c>
      <c r="C308" s="6" t="s">
        <v>5528</v>
      </c>
      <c r="D308" s="6">
        <v>899</v>
      </c>
      <c r="E308" s="6">
        <f t="shared" si="4"/>
        <v>899</v>
      </c>
      <c r="F308" s="7" t="str">
        <f>VLOOKUP(A308,orders!$A$1:$L$3084,9,FALSE)</f>
        <v>CS - Steve</v>
      </c>
      <c r="G308" s="7">
        <f>VLOOKUP(A308,orders!$A$1:$M$3084,13,FALSE)</f>
        <v>1</v>
      </c>
    </row>
    <row r="309" spans="1:7" x14ac:dyDescent="0.3">
      <c r="A309" s="6">
        <v>62697</v>
      </c>
      <c r="B309" s="6">
        <v>1</v>
      </c>
      <c r="C309" s="6" t="s">
        <v>5534</v>
      </c>
      <c r="D309" s="6">
        <v>899</v>
      </c>
      <c r="E309" s="6">
        <f t="shared" si="4"/>
        <v>899</v>
      </c>
      <c r="F309" s="7" t="str">
        <f>VLOOKUP(A309,orders!$A$1:$L$3084,9,FALSE)</f>
        <v>CS - Steve</v>
      </c>
      <c r="G309" s="7">
        <f>VLOOKUP(A309,orders!$A$1:$M$3084,13,FALSE)</f>
        <v>0</v>
      </c>
    </row>
    <row r="310" spans="1:7" x14ac:dyDescent="0.3">
      <c r="A310" s="6">
        <v>62700</v>
      </c>
      <c r="B310" s="6">
        <v>1</v>
      </c>
      <c r="C310" s="6" t="s">
        <v>5533</v>
      </c>
      <c r="D310" s="6">
        <v>899</v>
      </c>
      <c r="E310" s="6">
        <f t="shared" si="4"/>
        <v>899</v>
      </c>
      <c r="F310" s="7" t="str">
        <f>VLOOKUP(A310,orders!$A$1:$L$3084,9,FALSE)</f>
        <v>CS - Steve</v>
      </c>
      <c r="G310" s="7">
        <f>VLOOKUP(A310,orders!$A$1:$M$3084,13,FALSE)</f>
        <v>0</v>
      </c>
    </row>
    <row r="311" spans="1:7" x14ac:dyDescent="0.3">
      <c r="A311" s="6">
        <v>62702</v>
      </c>
      <c r="B311" s="6">
        <v>1</v>
      </c>
      <c r="C311" s="6" t="s">
        <v>5532</v>
      </c>
      <c r="D311" s="6">
        <v>899</v>
      </c>
      <c r="E311" s="6">
        <f t="shared" si="4"/>
        <v>899</v>
      </c>
      <c r="F311" s="7" t="str">
        <f>VLOOKUP(A311,orders!$A$1:$L$3084,9,FALSE)</f>
        <v>TS - Anita Acosta</v>
      </c>
      <c r="G311" s="7">
        <f>VLOOKUP(A311,orders!$A$1:$M$3084,13,FALSE)</f>
        <v>0</v>
      </c>
    </row>
    <row r="312" spans="1:7" x14ac:dyDescent="0.3">
      <c r="A312" s="6">
        <v>62726</v>
      </c>
      <c r="B312" s="6">
        <v>1</v>
      </c>
      <c r="C312" s="6" t="s">
        <v>5528</v>
      </c>
      <c r="D312" s="6">
        <v>899</v>
      </c>
      <c r="E312" s="6">
        <f t="shared" si="4"/>
        <v>899</v>
      </c>
      <c r="F312" s="7" t="str">
        <f>VLOOKUP(A312,orders!$A$1:$L$3084,9,FALSE)</f>
        <v>CS - Steve</v>
      </c>
      <c r="G312" s="7">
        <f>VLOOKUP(A312,orders!$A$1:$M$3084,13,FALSE)</f>
        <v>0</v>
      </c>
    </row>
    <row r="313" spans="1:7" x14ac:dyDescent="0.3">
      <c r="A313" s="6">
        <v>62727</v>
      </c>
      <c r="B313" s="6">
        <v>1</v>
      </c>
      <c r="C313" s="6" t="s">
        <v>5528</v>
      </c>
      <c r="D313" s="6">
        <v>899</v>
      </c>
      <c r="E313" s="6">
        <f t="shared" si="4"/>
        <v>899</v>
      </c>
      <c r="F313" s="7" t="str">
        <f>VLOOKUP(A313,orders!$A$1:$L$3084,9,FALSE)</f>
        <v>TS - Anita Acosta</v>
      </c>
      <c r="G313" s="7">
        <f>VLOOKUP(A313,orders!$A$1:$M$3084,13,FALSE)</f>
        <v>0</v>
      </c>
    </row>
    <row r="314" spans="1:7" x14ac:dyDescent="0.3">
      <c r="A314" s="6">
        <v>62744</v>
      </c>
      <c r="B314" s="6">
        <v>1</v>
      </c>
      <c r="C314" s="6" t="s">
        <v>5528</v>
      </c>
      <c r="D314" s="6">
        <v>899</v>
      </c>
      <c r="E314" s="6">
        <f t="shared" si="4"/>
        <v>899</v>
      </c>
      <c r="F314" s="7" t="str">
        <f>VLOOKUP(A314,orders!$A$1:$L$3084,9,FALSE)</f>
        <v>TS - Jashi</v>
      </c>
      <c r="G314" s="7">
        <f>VLOOKUP(A314,orders!$A$1:$M$3084,13,FALSE)</f>
        <v>0</v>
      </c>
    </row>
    <row r="315" spans="1:7" x14ac:dyDescent="0.3">
      <c r="A315" s="6">
        <v>62749</v>
      </c>
      <c r="B315" s="6">
        <v>1</v>
      </c>
      <c r="C315" s="6" t="s">
        <v>5527</v>
      </c>
      <c r="D315" s="6">
        <v>899</v>
      </c>
      <c r="E315" s="6">
        <f t="shared" si="4"/>
        <v>899</v>
      </c>
      <c r="F315" s="7" t="str">
        <f>VLOOKUP(A315,orders!$A$1:$L$3084,9,FALSE)</f>
        <v>TS - Rena</v>
      </c>
      <c r="G315" s="7">
        <f>VLOOKUP(A315,orders!$A$1:$M$3084,13,FALSE)</f>
        <v>1</v>
      </c>
    </row>
    <row r="316" spans="1:7" x14ac:dyDescent="0.3">
      <c r="A316" s="6">
        <v>62759</v>
      </c>
      <c r="B316" s="6">
        <v>1</v>
      </c>
      <c r="C316" s="6" t="s">
        <v>5532</v>
      </c>
      <c r="D316" s="6">
        <v>899</v>
      </c>
      <c r="E316" s="6">
        <f t="shared" si="4"/>
        <v>899</v>
      </c>
      <c r="F316" s="7" t="str">
        <f>VLOOKUP(A316,orders!$A$1:$L$3084,9,FALSE)</f>
        <v>TS - emily</v>
      </c>
      <c r="G316" s="7">
        <f>VLOOKUP(A316,orders!$A$1:$M$3084,13,FALSE)</f>
        <v>0</v>
      </c>
    </row>
    <row r="317" spans="1:7" x14ac:dyDescent="0.3">
      <c r="A317" s="6">
        <v>62774</v>
      </c>
      <c r="B317" s="6">
        <v>1</v>
      </c>
      <c r="C317" s="6" t="s">
        <v>5532</v>
      </c>
      <c r="D317" s="6">
        <v>899</v>
      </c>
      <c r="E317" s="6">
        <f t="shared" si="4"/>
        <v>899</v>
      </c>
      <c r="F317" s="7" t="str">
        <f>VLOOKUP(A317,orders!$A$1:$L$3084,9,FALSE)</f>
        <v>TS - Rena</v>
      </c>
      <c r="G317" s="7">
        <f>VLOOKUP(A317,orders!$A$1:$M$3084,13,FALSE)</f>
        <v>0</v>
      </c>
    </row>
    <row r="318" spans="1:7" x14ac:dyDescent="0.3">
      <c r="A318" s="6">
        <v>62783</v>
      </c>
      <c r="B318" s="6">
        <v>1</v>
      </c>
      <c r="C318" s="6" t="s">
        <v>5528</v>
      </c>
      <c r="D318" s="6">
        <v>899</v>
      </c>
      <c r="E318" s="6">
        <f t="shared" si="4"/>
        <v>899</v>
      </c>
      <c r="F318" s="7" t="str">
        <f>VLOOKUP(A318,orders!$A$1:$L$3084,9,FALSE)</f>
        <v>CS - Steve</v>
      </c>
      <c r="G318" s="7">
        <f>VLOOKUP(A318,orders!$A$1:$M$3084,13,FALSE)</f>
        <v>0</v>
      </c>
    </row>
    <row r="319" spans="1:7" x14ac:dyDescent="0.3">
      <c r="A319" s="6">
        <v>62785</v>
      </c>
      <c r="B319" s="6">
        <v>1</v>
      </c>
      <c r="C319" s="6" t="s">
        <v>5533</v>
      </c>
      <c r="D319" s="6">
        <v>899</v>
      </c>
      <c r="E319" s="6">
        <f t="shared" si="4"/>
        <v>899</v>
      </c>
      <c r="F319" s="7" t="str">
        <f>VLOOKUP(A319,orders!$A$1:$L$3084,9,FALSE)</f>
        <v>TS - Ma Jonalyn</v>
      </c>
      <c r="G319" s="7">
        <f>VLOOKUP(A319,orders!$A$1:$M$3084,13,FALSE)</f>
        <v>0</v>
      </c>
    </row>
    <row r="320" spans="1:7" x14ac:dyDescent="0.3">
      <c r="A320" s="6">
        <v>62798</v>
      </c>
      <c r="B320" s="6">
        <v>1</v>
      </c>
      <c r="C320" s="6" t="s">
        <v>5532</v>
      </c>
      <c r="D320" s="6">
        <v>899</v>
      </c>
      <c r="E320" s="6">
        <f t="shared" si="4"/>
        <v>899</v>
      </c>
      <c r="F320" s="7" t="str">
        <f>VLOOKUP(A320,orders!$A$1:$L$3084,9,FALSE)</f>
        <v>TS - Anita Acosta</v>
      </c>
      <c r="G320" s="7">
        <f>VLOOKUP(A320,orders!$A$1:$M$3084,13,FALSE)</f>
        <v>0</v>
      </c>
    </row>
    <row r="321" spans="1:7" x14ac:dyDescent="0.3">
      <c r="A321" s="6">
        <v>62802</v>
      </c>
      <c r="B321" s="6">
        <v>1</v>
      </c>
      <c r="C321" s="6" t="s">
        <v>5528</v>
      </c>
      <c r="D321" s="6">
        <v>899</v>
      </c>
      <c r="E321" s="6">
        <f t="shared" si="4"/>
        <v>899</v>
      </c>
      <c r="F321" s="7" t="str">
        <f>VLOOKUP(A321,orders!$A$1:$L$3084,9,FALSE)</f>
        <v>TS - Anita Acosta</v>
      </c>
      <c r="G321" s="7">
        <f>VLOOKUP(A321,orders!$A$1:$M$3084,13,FALSE)</f>
        <v>0</v>
      </c>
    </row>
    <row r="322" spans="1:7" x14ac:dyDescent="0.3">
      <c r="A322" s="6">
        <v>62841</v>
      </c>
      <c r="B322" s="6">
        <v>1</v>
      </c>
      <c r="C322" s="6" t="s">
        <v>5528</v>
      </c>
      <c r="D322" s="6">
        <v>899</v>
      </c>
      <c r="E322" s="6">
        <f t="shared" si="4"/>
        <v>899</v>
      </c>
      <c r="F322" s="7" t="str">
        <f>VLOOKUP(A322,orders!$A$1:$L$3084,9,FALSE)</f>
        <v>TS - Anita Acosta</v>
      </c>
      <c r="G322" s="7">
        <f>VLOOKUP(A322,orders!$A$1:$M$3084,13,FALSE)</f>
        <v>0</v>
      </c>
    </row>
    <row r="323" spans="1:7" x14ac:dyDescent="0.3">
      <c r="A323" s="6">
        <v>62860</v>
      </c>
      <c r="B323" s="6">
        <v>1</v>
      </c>
      <c r="C323" s="6" t="s">
        <v>5532</v>
      </c>
      <c r="D323" s="6">
        <v>899</v>
      </c>
      <c r="E323" s="6">
        <f t="shared" ref="E323:E386" si="5">D323*B323</f>
        <v>899</v>
      </c>
      <c r="F323" s="7" t="str">
        <f>VLOOKUP(A323,orders!$A$1:$L$3084,9,FALSE)</f>
        <v>CS - Steve</v>
      </c>
      <c r="G323" s="7">
        <f>VLOOKUP(A323,orders!$A$1:$M$3084,13,FALSE)</f>
        <v>0</v>
      </c>
    </row>
    <row r="324" spans="1:7" x14ac:dyDescent="0.3">
      <c r="A324" s="6">
        <v>62929</v>
      </c>
      <c r="B324" s="6">
        <v>1</v>
      </c>
      <c r="C324" s="6" t="s">
        <v>5528</v>
      </c>
      <c r="D324" s="6">
        <v>899</v>
      </c>
      <c r="E324" s="6">
        <f t="shared" si="5"/>
        <v>899</v>
      </c>
      <c r="F324" s="7" t="str">
        <f>VLOOKUP(A324,orders!$A$1:$L$3084,9,FALSE)</f>
        <v>TS - Erlinda Dullas</v>
      </c>
      <c r="G324" s="7">
        <f>VLOOKUP(A324,orders!$A$1:$M$3084,13,FALSE)</f>
        <v>0</v>
      </c>
    </row>
    <row r="325" spans="1:7" x14ac:dyDescent="0.3">
      <c r="A325" s="6">
        <v>62936</v>
      </c>
      <c r="B325" s="6">
        <v>1</v>
      </c>
      <c r="C325" s="6" t="s">
        <v>5532</v>
      </c>
      <c r="D325" s="6">
        <v>899</v>
      </c>
      <c r="E325" s="6">
        <f t="shared" si="5"/>
        <v>899</v>
      </c>
      <c r="F325" s="7" t="str">
        <f>VLOOKUP(A325,orders!$A$1:$L$3084,9,FALSE)</f>
        <v>CS - Steve</v>
      </c>
      <c r="G325" s="7">
        <f>VLOOKUP(A325,orders!$A$1:$M$3084,13,FALSE)</f>
        <v>0</v>
      </c>
    </row>
    <row r="326" spans="1:7" x14ac:dyDescent="0.3">
      <c r="A326" s="6">
        <v>62998</v>
      </c>
      <c r="B326" s="6">
        <v>1</v>
      </c>
      <c r="C326" s="6" t="s">
        <v>5534</v>
      </c>
      <c r="D326" s="6">
        <v>899</v>
      </c>
      <c r="E326" s="6">
        <f t="shared" si="5"/>
        <v>899</v>
      </c>
      <c r="F326" s="7" t="str">
        <f>VLOOKUP(A326,orders!$A$1:$L$3084,9,FALSE)</f>
        <v>CS - Steve</v>
      </c>
      <c r="G326" s="7">
        <f>VLOOKUP(A326,orders!$A$1:$M$3084,13,FALSE)</f>
        <v>0</v>
      </c>
    </row>
    <row r="327" spans="1:7" x14ac:dyDescent="0.3">
      <c r="A327" s="6">
        <v>63022</v>
      </c>
      <c r="B327" s="6">
        <v>1</v>
      </c>
      <c r="C327" s="6" t="s">
        <v>5532</v>
      </c>
      <c r="D327" s="6">
        <v>899</v>
      </c>
      <c r="E327" s="6">
        <f t="shared" si="5"/>
        <v>899</v>
      </c>
      <c r="F327" s="7" t="str">
        <f>VLOOKUP(A327,orders!$A$1:$L$3084,9,FALSE)</f>
        <v>CS - Steve</v>
      </c>
      <c r="G327" s="7">
        <f>VLOOKUP(A327,orders!$A$1:$M$3084,13,FALSE)</f>
        <v>0</v>
      </c>
    </row>
    <row r="328" spans="1:7" x14ac:dyDescent="0.3">
      <c r="A328" s="6">
        <v>63038</v>
      </c>
      <c r="B328" s="6">
        <v>1</v>
      </c>
      <c r="C328" s="6" t="s">
        <v>5532</v>
      </c>
      <c r="D328" s="6">
        <v>899</v>
      </c>
      <c r="E328" s="6">
        <f t="shared" si="5"/>
        <v>899</v>
      </c>
      <c r="F328" s="7" t="str">
        <f>VLOOKUP(A328,orders!$A$1:$L$3084,9,FALSE)</f>
        <v>TS - Angelica</v>
      </c>
      <c r="G328" s="7">
        <f>VLOOKUP(A328,orders!$A$1:$M$3084,13,FALSE)</f>
        <v>0</v>
      </c>
    </row>
    <row r="329" spans="1:7" x14ac:dyDescent="0.3">
      <c r="A329" s="6">
        <v>63045</v>
      </c>
      <c r="B329" s="6">
        <v>1</v>
      </c>
      <c r="C329" s="6" t="s">
        <v>5527</v>
      </c>
      <c r="D329" s="6">
        <v>899</v>
      </c>
      <c r="E329" s="6">
        <f t="shared" si="5"/>
        <v>899</v>
      </c>
      <c r="F329" s="7" t="str">
        <f>VLOOKUP(A329,orders!$A$1:$L$3084,9,FALSE)</f>
        <v>TS - Ma Jonalyn</v>
      </c>
      <c r="G329" s="7">
        <f>VLOOKUP(A329,orders!$A$1:$M$3084,13,FALSE)</f>
        <v>0</v>
      </c>
    </row>
    <row r="330" spans="1:7" x14ac:dyDescent="0.3">
      <c r="A330" s="6">
        <v>63084</v>
      </c>
      <c r="B330" s="6">
        <v>1</v>
      </c>
      <c r="C330" s="6" t="s">
        <v>5528</v>
      </c>
      <c r="D330" s="6">
        <v>899</v>
      </c>
      <c r="E330" s="6">
        <f t="shared" si="5"/>
        <v>899</v>
      </c>
      <c r="F330" s="7" t="str">
        <f>VLOOKUP(A330,orders!$A$1:$L$3084,9,FALSE)</f>
        <v>CS - Steve</v>
      </c>
      <c r="G330" s="7">
        <f>VLOOKUP(A330,orders!$A$1:$M$3084,13,FALSE)</f>
        <v>0</v>
      </c>
    </row>
    <row r="331" spans="1:7" x14ac:dyDescent="0.3">
      <c r="A331" s="6">
        <v>63092</v>
      </c>
      <c r="B331" s="6">
        <v>1</v>
      </c>
      <c r="C331" s="6" t="s">
        <v>5532</v>
      </c>
      <c r="D331" s="6">
        <v>899</v>
      </c>
      <c r="E331" s="6">
        <f t="shared" si="5"/>
        <v>899</v>
      </c>
      <c r="F331" s="7" t="str">
        <f>VLOOKUP(A331,orders!$A$1:$L$3084,9,FALSE)</f>
        <v>CS - Steve</v>
      </c>
      <c r="G331" s="7">
        <f>VLOOKUP(A331,orders!$A$1:$M$3084,13,FALSE)</f>
        <v>0</v>
      </c>
    </row>
    <row r="332" spans="1:7" x14ac:dyDescent="0.3">
      <c r="A332" s="6">
        <v>63110</v>
      </c>
      <c r="B332" s="6">
        <v>1</v>
      </c>
      <c r="C332" s="6" t="s">
        <v>5528</v>
      </c>
      <c r="D332" s="6">
        <v>899</v>
      </c>
      <c r="E332" s="6">
        <f t="shared" si="5"/>
        <v>899</v>
      </c>
      <c r="F332" s="7" t="str">
        <f>VLOOKUP(A332,orders!$A$1:$L$3084,9,FALSE)</f>
        <v>TS - Angelica</v>
      </c>
      <c r="G332" s="7">
        <f>VLOOKUP(A332,orders!$A$1:$M$3084,13,FALSE)</f>
        <v>0</v>
      </c>
    </row>
    <row r="333" spans="1:7" x14ac:dyDescent="0.3">
      <c r="A333" s="6">
        <v>63127</v>
      </c>
      <c r="B333" s="6">
        <v>1</v>
      </c>
      <c r="C333" s="6" t="s">
        <v>5528</v>
      </c>
      <c r="D333" s="6">
        <v>899</v>
      </c>
      <c r="E333" s="6">
        <f t="shared" si="5"/>
        <v>899</v>
      </c>
      <c r="F333" s="7" t="str">
        <f>VLOOKUP(A333,orders!$A$1:$L$3084,9,FALSE)</f>
        <v>CS - Steve</v>
      </c>
      <c r="G333" s="7">
        <f>VLOOKUP(A333,orders!$A$1:$M$3084,13,FALSE)</f>
        <v>1</v>
      </c>
    </row>
    <row r="334" spans="1:7" x14ac:dyDescent="0.3">
      <c r="A334" s="6">
        <v>63144</v>
      </c>
      <c r="B334" s="6">
        <v>1</v>
      </c>
      <c r="C334" s="6" t="s">
        <v>5532</v>
      </c>
      <c r="D334" s="6">
        <v>899</v>
      </c>
      <c r="E334" s="6">
        <f t="shared" si="5"/>
        <v>899</v>
      </c>
      <c r="F334" s="7" t="str">
        <f>VLOOKUP(A334,orders!$A$1:$L$3084,9,FALSE)</f>
        <v>TS - Ma Jonalyn</v>
      </c>
      <c r="G334" s="7">
        <f>VLOOKUP(A334,orders!$A$1:$M$3084,13,FALSE)</f>
        <v>0</v>
      </c>
    </row>
    <row r="335" spans="1:7" x14ac:dyDescent="0.3">
      <c r="A335" s="6">
        <v>63150</v>
      </c>
      <c r="B335" s="6">
        <v>1</v>
      </c>
      <c r="C335" s="6" t="s">
        <v>5532</v>
      </c>
      <c r="D335" s="6">
        <v>899</v>
      </c>
      <c r="E335" s="6">
        <f t="shared" si="5"/>
        <v>899</v>
      </c>
      <c r="F335" s="7" t="str">
        <f>VLOOKUP(A335,orders!$A$1:$L$3084,9,FALSE)</f>
        <v>CS - Steve</v>
      </c>
      <c r="G335" s="7">
        <f>VLOOKUP(A335,orders!$A$1:$M$3084,13,FALSE)</f>
        <v>0</v>
      </c>
    </row>
    <row r="336" spans="1:7" x14ac:dyDescent="0.3">
      <c r="A336" s="6">
        <v>63169</v>
      </c>
      <c r="B336" s="6">
        <v>1</v>
      </c>
      <c r="C336" s="6" t="s">
        <v>5528</v>
      </c>
      <c r="D336" s="6">
        <v>899</v>
      </c>
      <c r="E336" s="6">
        <f t="shared" si="5"/>
        <v>899</v>
      </c>
      <c r="F336" s="7" t="str">
        <f>VLOOKUP(A336,orders!$A$1:$L$3084,9,FALSE)</f>
        <v>TS - Cams</v>
      </c>
      <c r="G336" s="7">
        <f>VLOOKUP(A336,orders!$A$1:$M$3084,13,FALSE)</f>
        <v>0</v>
      </c>
    </row>
    <row r="337" spans="1:7" x14ac:dyDescent="0.3">
      <c r="A337" s="6">
        <v>63196</v>
      </c>
      <c r="B337" s="6">
        <v>1</v>
      </c>
      <c r="C337" s="6" t="s">
        <v>5528</v>
      </c>
      <c r="D337" s="6">
        <v>899</v>
      </c>
      <c r="E337" s="6">
        <f t="shared" si="5"/>
        <v>899</v>
      </c>
      <c r="F337" s="7" t="str">
        <f>VLOOKUP(A337,orders!$A$1:$L$3084,9,FALSE)</f>
        <v>TS - Jenelyn</v>
      </c>
      <c r="G337" s="7">
        <f>VLOOKUP(A337,orders!$A$1:$M$3084,13,FALSE)</f>
        <v>0</v>
      </c>
    </row>
    <row r="338" spans="1:7" x14ac:dyDescent="0.3">
      <c r="A338" s="6">
        <v>63202</v>
      </c>
      <c r="B338" s="6">
        <v>1</v>
      </c>
      <c r="C338" s="6" t="s">
        <v>5528</v>
      </c>
      <c r="D338" s="6">
        <v>899</v>
      </c>
      <c r="E338" s="6">
        <f t="shared" si="5"/>
        <v>899</v>
      </c>
      <c r="F338" s="7" t="str">
        <f>VLOOKUP(A338,orders!$A$1:$L$3084,9,FALSE)</f>
        <v>TS - Anita Acosta</v>
      </c>
      <c r="G338" s="7">
        <f>VLOOKUP(A338,orders!$A$1:$M$3084,13,FALSE)</f>
        <v>0</v>
      </c>
    </row>
    <row r="339" spans="1:7" x14ac:dyDescent="0.3">
      <c r="A339" s="6">
        <v>63230</v>
      </c>
      <c r="B339" s="6">
        <v>1</v>
      </c>
      <c r="C339" s="6" t="s">
        <v>5528</v>
      </c>
      <c r="D339" s="6">
        <v>899</v>
      </c>
      <c r="E339" s="6">
        <f t="shared" si="5"/>
        <v>899</v>
      </c>
      <c r="F339" s="7" t="str">
        <f>VLOOKUP(A339,orders!$A$1:$L$3084,9,FALSE)</f>
        <v>TS - Anita Acosta</v>
      </c>
      <c r="G339" s="7">
        <f>VLOOKUP(A339,orders!$A$1:$M$3084,13,FALSE)</f>
        <v>0</v>
      </c>
    </row>
    <row r="340" spans="1:7" x14ac:dyDescent="0.3">
      <c r="A340" s="6">
        <v>63311</v>
      </c>
      <c r="B340" s="6">
        <v>1</v>
      </c>
      <c r="C340" s="6" t="s">
        <v>5531</v>
      </c>
      <c r="D340" s="6">
        <v>899</v>
      </c>
      <c r="E340" s="6">
        <f t="shared" si="5"/>
        <v>899</v>
      </c>
      <c r="F340" s="7" t="str">
        <f>VLOOKUP(A340,orders!$A$1:$L$3084,9,FALSE)</f>
        <v>TS - Cams</v>
      </c>
      <c r="G340" s="7">
        <f>VLOOKUP(A340,orders!$A$1:$M$3084,13,FALSE)</f>
        <v>0</v>
      </c>
    </row>
    <row r="341" spans="1:7" x14ac:dyDescent="0.3">
      <c r="A341" s="6">
        <v>63342</v>
      </c>
      <c r="B341" s="6">
        <v>1</v>
      </c>
      <c r="C341" s="6" t="s">
        <v>5528</v>
      </c>
      <c r="D341" s="6">
        <v>899</v>
      </c>
      <c r="E341" s="6">
        <f t="shared" si="5"/>
        <v>899</v>
      </c>
      <c r="F341" s="7" t="str">
        <f>VLOOKUP(A341,orders!$A$1:$L$3084,9,FALSE)</f>
        <v>TS - Erlinda Dullas</v>
      </c>
      <c r="G341" s="7">
        <f>VLOOKUP(A341,orders!$A$1:$M$3084,13,FALSE)</f>
        <v>0</v>
      </c>
    </row>
    <row r="342" spans="1:7" x14ac:dyDescent="0.3">
      <c r="A342" s="6">
        <v>63347</v>
      </c>
      <c r="B342" s="6">
        <v>1</v>
      </c>
      <c r="C342" s="6" t="s">
        <v>5532</v>
      </c>
      <c r="D342" s="6">
        <v>899</v>
      </c>
      <c r="E342" s="6">
        <f t="shared" si="5"/>
        <v>899</v>
      </c>
      <c r="F342" s="7" t="str">
        <f>VLOOKUP(A342,orders!$A$1:$L$3084,9,FALSE)</f>
        <v>TS - Chriska</v>
      </c>
      <c r="G342" s="7">
        <f>VLOOKUP(A342,orders!$A$1:$M$3084,13,FALSE)</f>
        <v>0</v>
      </c>
    </row>
    <row r="343" spans="1:7" x14ac:dyDescent="0.3">
      <c r="A343" s="6">
        <v>63355</v>
      </c>
      <c r="B343" s="6">
        <v>1</v>
      </c>
      <c r="C343" s="6" t="s">
        <v>5532</v>
      </c>
      <c r="D343" s="6">
        <v>899</v>
      </c>
      <c r="E343" s="6">
        <f t="shared" si="5"/>
        <v>899</v>
      </c>
      <c r="F343" s="7" t="str">
        <f>VLOOKUP(A343,orders!$A$1:$L$3084,9,FALSE)</f>
        <v>TS - Chriska</v>
      </c>
      <c r="G343" s="7">
        <f>VLOOKUP(A343,orders!$A$1:$M$3084,13,FALSE)</f>
        <v>1</v>
      </c>
    </row>
    <row r="344" spans="1:7" x14ac:dyDescent="0.3">
      <c r="A344" s="6">
        <v>63356</v>
      </c>
      <c r="B344" s="6">
        <v>1</v>
      </c>
      <c r="C344" s="6" t="s">
        <v>5528</v>
      </c>
      <c r="D344" s="6">
        <v>899</v>
      </c>
      <c r="E344" s="6">
        <f t="shared" si="5"/>
        <v>899</v>
      </c>
      <c r="F344" s="7" t="str">
        <f>VLOOKUP(A344,orders!$A$1:$L$3084,9,FALSE)</f>
        <v>TS - Anita Acosta</v>
      </c>
      <c r="G344" s="7">
        <f>VLOOKUP(A344,orders!$A$1:$M$3084,13,FALSE)</f>
        <v>0</v>
      </c>
    </row>
    <row r="345" spans="1:7" x14ac:dyDescent="0.3">
      <c r="A345" s="6">
        <v>63360</v>
      </c>
      <c r="B345" s="6">
        <v>1</v>
      </c>
      <c r="C345" s="6" t="s">
        <v>5528</v>
      </c>
      <c r="D345" s="6">
        <v>899</v>
      </c>
      <c r="E345" s="6">
        <f t="shared" si="5"/>
        <v>899</v>
      </c>
      <c r="F345" s="7" t="str">
        <f>VLOOKUP(A345,orders!$A$1:$L$3084,9,FALSE)</f>
        <v>TS - Erlinda Dullas</v>
      </c>
      <c r="G345" s="7">
        <f>VLOOKUP(A345,orders!$A$1:$M$3084,13,FALSE)</f>
        <v>0</v>
      </c>
    </row>
    <row r="346" spans="1:7" x14ac:dyDescent="0.3">
      <c r="A346" s="6">
        <v>63405</v>
      </c>
      <c r="B346" s="6">
        <v>1</v>
      </c>
      <c r="C346" s="6" t="s">
        <v>5529</v>
      </c>
      <c r="D346" s="6">
        <v>899</v>
      </c>
      <c r="E346" s="6">
        <f t="shared" si="5"/>
        <v>899</v>
      </c>
      <c r="F346" s="7" t="str">
        <f>VLOOKUP(A346,orders!$A$1:$L$3084,9,FALSE)</f>
        <v>TS - Jashi</v>
      </c>
      <c r="G346" s="7">
        <f>VLOOKUP(A346,orders!$A$1:$M$3084,13,FALSE)</f>
        <v>0</v>
      </c>
    </row>
    <row r="347" spans="1:7" x14ac:dyDescent="0.3">
      <c r="A347" s="6">
        <v>63430</v>
      </c>
      <c r="B347" s="6">
        <v>1</v>
      </c>
      <c r="C347" s="6" t="s">
        <v>5531</v>
      </c>
      <c r="D347" s="6">
        <v>899</v>
      </c>
      <c r="E347" s="6">
        <f t="shared" si="5"/>
        <v>899</v>
      </c>
      <c r="F347" s="7" t="str">
        <f>VLOOKUP(A347,orders!$A$1:$L$3084,9,FALSE)</f>
        <v>CS - Steve</v>
      </c>
      <c r="G347" s="7">
        <f>VLOOKUP(A347,orders!$A$1:$M$3084,13,FALSE)</f>
        <v>0</v>
      </c>
    </row>
    <row r="348" spans="1:7" x14ac:dyDescent="0.3">
      <c r="A348" s="6">
        <v>63459</v>
      </c>
      <c r="B348" s="6">
        <v>1</v>
      </c>
      <c r="C348" s="6" t="s">
        <v>5527</v>
      </c>
      <c r="D348" s="6">
        <v>899</v>
      </c>
      <c r="E348" s="6">
        <f t="shared" si="5"/>
        <v>899</v>
      </c>
      <c r="F348" s="7" t="str">
        <f>VLOOKUP(A348,orders!$A$1:$L$3084,9,FALSE)</f>
        <v>TS - Jashi</v>
      </c>
      <c r="G348" s="7">
        <f>VLOOKUP(A348,orders!$A$1:$M$3084,13,FALSE)</f>
        <v>0</v>
      </c>
    </row>
    <row r="349" spans="1:7" x14ac:dyDescent="0.3">
      <c r="A349" s="6">
        <v>63482</v>
      </c>
      <c r="B349" s="6">
        <v>1</v>
      </c>
      <c r="C349" s="6" t="s">
        <v>5533</v>
      </c>
      <c r="D349" s="6">
        <v>899</v>
      </c>
      <c r="E349" s="6">
        <f t="shared" si="5"/>
        <v>899</v>
      </c>
      <c r="F349" s="7" t="str">
        <f>VLOOKUP(A349,orders!$A$1:$L$3084,9,FALSE)</f>
        <v>TS - Rena</v>
      </c>
      <c r="G349" s="7">
        <f>VLOOKUP(A349,orders!$A$1:$M$3084,13,FALSE)</f>
        <v>0</v>
      </c>
    </row>
    <row r="350" spans="1:7" x14ac:dyDescent="0.3">
      <c r="A350" s="6">
        <v>63488</v>
      </c>
      <c r="B350" s="6">
        <v>1</v>
      </c>
      <c r="C350" s="6" t="s">
        <v>5532</v>
      </c>
      <c r="D350" s="6">
        <v>899</v>
      </c>
      <c r="E350" s="6">
        <f t="shared" si="5"/>
        <v>899</v>
      </c>
      <c r="F350" s="7" t="str">
        <f>VLOOKUP(A350,orders!$A$1:$L$3084,9,FALSE)</f>
        <v>TS - Jenelyn</v>
      </c>
      <c r="G350" s="7">
        <f>VLOOKUP(A350,orders!$A$1:$M$3084,13,FALSE)</f>
        <v>0</v>
      </c>
    </row>
    <row r="351" spans="1:7" x14ac:dyDescent="0.3">
      <c r="A351" s="6">
        <v>63500</v>
      </c>
      <c r="B351" s="6">
        <v>1</v>
      </c>
      <c r="C351" s="6" t="s">
        <v>5528</v>
      </c>
      <c r="D351" s="6">
        <v>899</v>
      </c>
      <c r="E351" s="6">
        <f t="shared" si="5"/>
        <v>899</v>
      </c>
      <c r="F351" s="7" t="str">
        <f>VLOOKUP(A351,orders!$A$1:$L$3084,9,FALSE)</f>
        <v>CS - Cristine</v>
      </c>
      <c r="G351" s="7">
        <f>VLOOKUP(A351,orders!$A$1:$M$3084,13,FALSE)</f>
        <v>0</v>
      </c>
    </row>
    <row r="352" spans="1:7" x14ac:dyDescent="0.3">
      <c r="A352" s="6">
        <v>63503</v>
      </c>
      <c r="B352" s="6">
        <v>1</v>
      </c>
      <c r="C352" s="6" t="s">
        <v>5531</v>
      </c>
      <c r="D352" s="6">
        <v>899</v>
      </c>
      <c r="E352" s="6">
        <f t="shared" si="5"/>
        <v>899</v>
      </c>
      <c r="F352" s="7" t="str">
        <f>VLOOKUP(A352,orders!$A$1:$L$3084,9,FALSE)</f>
        <v>TS - Rena</v>
      </c>
      <c r="G352" s="7">
        <f>VLOOKUP(A352,orders!$A$1:$M$3084,13,FALSE)</f>
        <v>0</v>
      </c>
    </row>
    <row r="353" spans="1:7" x14ac:dyDescent="0.3">
      <c r="A353" s="6">
        <v>63522</v>
      </c>
      <c r="B353" s="6">
        <v>1</v>
      </c>
      <c r="C353" s="6" t="s">
        <v>5529</v>
      </c>
      <c r="D353" s="6">
        <v>899</v>
      </c>
      <c r="E353" s="6">
        <f t="shared" si="5"/>
        <v>899</v>
      </c>
      <c r="F353" s="7" t="str">
        <f>VLOOKUP(A353,orders!$A$1:$L$3084,9,FALSE)</f>
        <v>TS - Erlinda Dullas</v>
      </c>
      <c r="G353" s="7">
        <f>VLOOKUP(A353,orders!$A$1:$M$3084,13,FALSE)</f>
        <v>0</v>
      </c>
    </row>
    <row r="354" spans="1:7" x14ac:dyDescent="0.3">
      <c r="A354" s="6">
        <v>63534</v>
      </c>
      <c r="B354" s="6">
        <v>1</v>
      </c>
      <c r="C354" s="6" t="s">
        <v>5531</v>
      </c>
      <c r="D354" s="6">
        <v>899</v>
      </c>
      <c r="E354" s="6">
        <f t="shared" si="5"/>
        <v>899</v>
      </c>
      <c r="F354" s="7" t="str">
        <f>VLOOKUP(A354,orders!$A$1:$L$3084,9,FALSE)</f>
        <v>TS - Erlinda Dullas</v>
      </c>
      <c r="G354" s="7">
        <f>VLOOKUP(A354,orders!$A$1:$M$3084,13,FALSE)</f>
        <v>0</v>
      </c>
    </row>
    <row r="355" spans="1:7" x14ac:dyDescent="0.3">
      <c r="A355" s="6">
        <v>63545</v>
      </c>
      <c r="B355" s="6">
        <v>1</v>
      </c>
      <c r="C355" s="6" t="s">
        <v>5534</v>
      </c>
      <c r="D355" s="6">
        <v>899</v>
      </c>
      <c r="E355" s="6">
        <f t="shared" si="5"/>
        <v>899</v>
      </c>
      <c r="F355" s="7" t="str">
        <f>VLOOKUP(A355,orders!$A$1:$L$3084,9,FALSE)</f>
        <v>TS - Jashi</v>
      </c>
      <c r="G355" s="7">
        <f>VLOOKUP(A355,orders!$A$1:$M$3084,13,FALSE)</f>
        <v>0</v>
      </c>
    </row>
    <row r="356" spans="1:7" x14ac:dyDescent="0.3">
      <c r="A356" s="6">
        <v>63556</v>
      </c>
      <c r="B356" s="6">
        <v>1</v>
      </c>
      <c r="C356" s="6" t="s">
        <v>5529</v>
      </c>
      <c r="D356" s="6">
        <v>899</v>
      </c>
      <c r="E356" s="6">
        <f t="shared" si="5"/>
        <v>899</v>
      </c>
      <c r="F356" s="7" t="str">
        <f>VLOOKUP(A356,orders!$A$1:$L$3084,9,FALSE)</f>
        <v>TS - Mae</v>
      </c>
      <c r="G356" s="7">
        <f>VLOOKUP(A356,orders!$A$1:$M$3084,13,FALSE)</f>
        <v>0</v>
      </c>
    </row>
    <row r="357" spans="1:7" x14ac:dyDescent="0.3">
      <c r="A357" s="6">
        <v>63578</v>
      </c>
      <c r="B357" s="6">
        <v>1</v>
      </c>
      <c r="C357" s="6" t="s">
        <v>5532</v>
      </c>
      <c r="D357" s="6">
        <v>899</v>
      </c>
      <c r="E357" s="6">
        <f t="shared" si="5"/>
        <v>899</v>
      </c>
      <c r="F357" s="7" t="str">
        <f>VLOOKUP(A357,orders!$A$1:$L$3084,9,FALSE)</f>
        <v>TS - Ma Jonalyn</v>
      </c>
      <c r="G357" s="7">
        <f>VLOOKUP(A357,orders!$A$1:$M$3084,13,FALSE)</f>
        <v>0</v>
      </c>
    </row>
    <row r="358" spans="1:7" x14ac:dyDescent="0.3">
      <c r="A358" s="6">
        <v>63585</v>
      </c>
      <c r="B358" s="6">
        <v>1</v>
      </c>
      <c r="C358" s="6" t="s">
        <v>5532</v>
      </c>
      <c r="D358" s="6">
        <v>899</v>
      </c>
      <c r="E358" s="6">
        <f t="shared" si="5"/>
        <v>899</v>
      </c>
      <c r="F358" s="7" t="str">
        <f>VLOOKUP(A358,orders!$A$1:$L$3084,9,FALSE)</f>
        <v>TS - Rena</v>
      </c>
      <c r="G358" s="7">
        <f>VLOOKUP(A358,orders!$A$1:$M$3084,13,FALSE)</f>
        <v>1</v>
      </c>
    </row>
    <row r="359" spans="1:7" x14ac:dyDescent="0.3">
      <c r="A359" s="6">
        <v>63593</v>
      </c>
      <c r="B359" s="6">
        <v>1</v>
      </c>
      <c r="C359" s="6" t="s">
        <v>5532</v>
      </c>
      <c r="D359" s="6">
        <v>899</v>
      </c>
      <c r="E359" s="6">
        <f t="shared" si="5"/>
        <v>899</v>
      </c>
      <c r="F359" s="7" t="str">
        <f>VLOOKUP(A359,orders!$A$1:$L$3084,9,FALSE)</f>
        <v>TS - Erlinda Dullas</v>
      </c>
      <c r="G359" s="7">
        <f>VLOOKUP(A359,orders!$A$1:$M$3084,13,FALSE)</f>
        <v>0</v>
      </c>
    </row>
    <row r="360" spans="1:7" x14ac:dyDescent="0.3">
      <c r="A360" s="6">
        <v>63595</v>
      </c>
      <c r="B360" s="6">
        <v>1</v>
      </c>
      <c r="C360" s="6" t="s">
        <v>5532</v>
      </c>
      <c r="D360" s="6">
        <v>899</v>
      </c>
      <c r="E360" s="6">
        <f t="shared" si="5"/>
        <v>899</v>
      </c>
      <c r="F360" s="7" t="str">
        <f>VLOOKUP(A360,orders!$A$1:$L$3084,9,FALSE)</f>
        <v>TS - Cams</v>
      </c>
      <c r="G360" s="7">
        <f>VLOOKUP(A360,orders!$A$1:$M$3084,13,FALSE)</f>
        <v>0</v>
      </c>
    </row>
    <row r="361" spans="1:7" x14ac:dyDescent="0.3">
      <c r="A361" s="6">
        <v>63596</v>
      </c>
      <c r="B361" s="6">
        <v>1</v>
      </c>
      <c r="C361" s="6" t="s">
        <v>5532</v>
      </c>
      <c r="D361" s="6">
        <v>899</v>
      </c>
      <c r="E361" s="6">
        <f t="shared" si="5"/>
        <v>899</v>
      </c>
      <c r="F361" s="7" t="str">
        <f>VLOOKUP(A361,orders!$A$1:$L$3084,9,FALSE)</f>
        <v>TS - Ma Jonalyn</v>
      </c>
      <c r="G361" s="7">
        <f>VLOOKUP(A361,orders!$A$1:$M$3084,13,FALSE)</f>
        <v>0</v>
      </c>
    </row>
    <row r="362" spans="1:7" x14ac:dyDescent="0.3">
      <c r="A362" s="6">
        <v>63609</v>
      </c>
      <c r="B362" s="6">
        <v>1</v>
      </c>
      <c r="C362" s="6" t="s">
        <v>5528</v>
      </c>
      <c r="D362" s="6">
        <v>899</v>
      </c>
      <c r="E362" s="6">
        <f t="shared" si="5"/>
        <v>899</v>
      </c>
      <c r="F362" s="7" t="str">
        <f>VLOOKUP(A362,orders!$A$1:$L$3084,9,FALSE)</f>
        <v xml:space="preserve">TS - Kim </v>
      </c>
      <c r="G362" s="7">
        <f>VLOOKUP(A362,orders!$A$1:$M$3084,13,FALSE)</f>
        <v>1</v>
      </c>
    </row>
    <row r="363" spans="1:7" x14ac:dyDescent="0.3">
      <c r="A363" s="6">
        <v>63612</v>
      </c>
      <c r="B363" s="6">
        <v>1</v>
      </c>
      <c r="C363" s="6" t="s">
        <v>5531</v>
      </c>
      <c r="D363" s="6">
        <v>899</v>
      </c>
      <c r="E363" s="6">
        <f t="shared" si="5"/>
        <v>899</v>
      </c>
      <c r="F363" s="7" t="str">
        <f>VLOOKUP(A363,orders!$A$1:$L$3084,9,FALSE)</f>
        <v>TS - Rena</v>
      </c>
      <c r="G363" s="7">
        <f>VLOOKUP(A363,orders!$A$1:$M$3084,13,FALSE)</f>
        <v>0</v>
      </c>
    </row>
    <row r="364" spans="1:7" x14ac:dyDescent="0.3">
      <c r="A364" s="6">
        <v>63617</v>
      </c>
      <c r="B364" s="6">
        <v>1</v>
      </c>
      <c r="C364" s="6" t="s">
        <v>5529</v>
      </c>
      <c r="D364" s="6">
        <v>899</v>
      </c>
      <c r="E364" s="6">
        <f t="shared" si="5"/>
        <v>899</v>
      </c>
      <c r="F364" s="7" t="str">
        <f>VLOOKUP(A364,orders!$A$1:$L$3084,9,FALSE)</f>
        <v>TS - Jashi</v>
      </c>
      <c r="G364" s="7">
        <f>VLOOKUP(A364,orders!$A$1:$M$3084,13,FALSE)</f>
        <v>0</v>
      </c>
    </row>
    <row r="365" spans="1:7" x14ac:dyDescent="0.3">
      <c r="A365" s="6">
        <v>63637</v>
      </c>
      <c r="B365" s="6">
        <v>1</v>
      </c>
      <c r="C365" s="6" t="s">
        <v>5527</v>
      </c>
      <c r="D365" s="6">
        <v>899</v>
      </c>
      <c r="E365" s="6">
        <f t="shared" si="5"/>
        <v>899</v>
      </c>
      <c r="F365" s="7" t="str">
        <f>VLOOKUP(A365,orders!$A$1:$L$3084,9,FALSE)</f>
        <v>TS - Jojie</v>
      </c>
      <c r="G365" s="7">
        <f>VLOOKUP(A365,orders!$A$1:$M$3084,13,FALSE)</f>
        <v>1</v>
      </c>
    </row>
    <row r="366" spans="1:7" x14ac:dyDescent="0.3">
      <c r="A366" s="6">
        <v>63645</v>
      </c>
      <c r="B366" s="6">
        <v>1</v>
      </c>
      <c r="C366" s="6" t="s">
        <v>5528</v>
      </c>
      <c r="D366" s="6">
        <v>899</v>
      </c>
      <c r="E366" s="6">
        <f t="shared" si="5"/>
        <v>899</v>
      </c>
      <c r="F366" s="7" t="str">
        <f>VLOOKUP(A366,orders!$A$1:$L$3084,9,FALSE)</f>
        <v xml:space="preserve">TS - Kim </v>
      </c>
      <c r="G366" s="7">
        <f>VLOOKUP(A366,orders!$A$1:$M$3084,13,FALSE)</f>
        <v>1</v>
      </c>
    </row>
    <row r="367" spans="1:7" x14ac:dyDescent="0.3">
      <c r="A367" s="6">
        <v>63648</v>
      </c>
      <c r="B367" s="6">
        <v>1</v>
      </c>
      <c r="C367" s="6" t="s">
        <v>5527</v>
      </c>
      <c r="D367" s="6">
        <v>899</v>
      </c>
      <c r="E367" s="6">
        <f t="shared" si="5"/>
        <v>899</v>
      </c>
      <c r="F367" s="7" t="str">
        <f>VLOOKUP(A367,orders!$A$1:$L$3084,9,FALSE)</f>
        <v>TS - Rena</v>
      </c>
      <c r="G367" s="7">
        <f>VLOOKUP(A367,orders!$A$1:$M$3084,13,FALSE)</f>
        <v>0</v>
      </c>
    </row>
    <row r="368" spans="1:7" x14ac:dyDescent="0.3">
      <c r="A368" s="6">
        <v>63655</v>
      </c>
      <c r="B368" s="6">
        <v>1</v>
      </c>
      <c r="C368" s="6" t="s">
        <v>5528</v>
      </c>
      <c r="D368" s="6">
        <v>899</v>
      </c>
      <c r="E368" s="6">
        <f t="shared" si="5"/>
        <v>899</v>
      </c>
      <c r="F368" s="7" t="str">
        <f>VLOOKUP(A368,orders!$A$1:$L$3084,9,FALSE)</f>
        <v>TS - Ma Jonalyn</v>
      </c>
      <c r="G368" s="7">
        <f>VLOOKUP(A368,orders!$A$1:$M$3084,13,FALSE)</f>
        <v>0</v>
      </c>
    </row>
    <row r="369" spans="1:7" x14ac:dyDescent="0.3">
      <c r="A369" s="6">
        <v>63674</v>
      </c>
      <c r="B369" s="6">
        <v>1</v>
      </c>
      <c r="C369" s="6" t="s">
        <v>5532</v>
      </c>
      <c r="D369" s="6">
        <v>899</v>
      </c>
      <c r="E369" s="6">
        <f t="shared" si="5"/>
        <v>899</v>
      </c>
      <c r="F369" s="7" t="str">
        <f>VLOOKUP(A369,orders!$A$1:$L$3084,9,FALSE)</f>
        <v>TS - Anita Acosta</v>
      </c>
      <c r="G369" s="7">
        <f>VLOOKUP(A369,orders!$A$1:$M$3084,13,FALSE)</f>
        <v>0</v>
      </c>
    </row>
    <row r="370" spans="1:7" x14ac:dyDescent="0.3">
      <c r="A370" s="6">
        <v>63683</v>
      </c>
      <c r="B370" s="6">
        <v>1</v>
      </c>
      <c r="C370" s="6" t="s">
        <v>5532</v>
      </c>
      <c r="D370" s="6">
        <v>899</v>
      </c>
      <c r="E370" s="6">
        <f t="shared" si="5"/>
        <v>899</v>
      </c>
      <c r="F370" s="7" t="str">
        <f>VLOOKUP(A370,orders!$A$1:$L$3084,9,FALSE)</f>
        <v>TS - Cherrie</v>
      </c>
      <c r="G370" s="7">
        <f>VLOOKUP(A370,orders!$A$1:$M$3084,13,FALSE)</f>
        <v>0</v>
      </c>
    </row>
    <row r="371" spans="1:7" x14ac:dyDescent="0.3">
      <c r="A371" s="6">
        <v>63693</v>
      </c>
      <c r="B371" s="6">
        <v>1</v>
      </c>
      <c r="C371" s="6" t="s">
        <v>5530</v>
      </c>
      <c r="D371" s="6">
        <v>899</v>
      </c>
      <c r="E371" s="6">
        <f t="shared" si="5"/>
        <v>899</v>
      </c>
      <c r="F371" s="7" t="str">
        <f>VLOOKUP(A371,orders!$A$1:$L$3084,9,FALSE)</f>
        <v>TS - Mae</v>
      </c>
      <c r="G371" s="7">
        <f>VLOOKUP(A371,orders!$A$1:$M$3084,13,FALSE)</f>
        <v>0</v>
      </c>
    </row>
    <row r="372" spans="1:7" x14ac:dyDescent="0.3">
      <c r="A372" s="6">
        <v>63714</v>
      </c>
      <c r="B372" s="6">
        <v>1</v>
      </c>
      <c r="C372" s="6" t="s">
        <v>5533</v>
      </c>
      <c r="D372" s="6">
        <v>899</v>
      </c>
      <c r="E372" s="6">
        <f t="shared" si="5"/>
        <v>899</v>
      </c>
      <c r="F372" s="7" t="str">
        <f>VLOOKUP(A372,orders!$A$1:$L$3084,9,FALSE)</f>
        <v>TS - Anita Acosta</v>
      </c>
      <c r="G372" s="7">
        <f>VLOOKUP(A372,orders!$A$1:$M$3084,13,FALSE)</f>
        <v>0</v>
      </c>
    </row>
    <row r="373" spans="1:7" x14ac:dyDescent="0.3">
      <c r="A373" s="6">
        <v>63737</v>
      </c>
      <c r="B373" s="6">
        <v>1</v>
      </c>
      <c r="C373" s="6" t="s">
        <v>5532</v>
      </c>
      <c r="D373" s="6">
        <v>899</v>
      </c>
      <c r="E373" s="6">
        <f t="shared" si="5"/>
        <v>899</v>
      </c>
      <c r="F373" s="7" t="str">
        <f>VLOOKUP(A373,orders!$A$1:$L$3084,9,FALSE)</f>
        <v>TS - Mae</v>
      </c>
      <c r="G373" s="7">
        <f>VLOOKUP(A373,orders!$A$1:$M$3084,13,FALSE)</f>
        <v>0</v>
      </c>
    </row>
    <row r="374" spans="1:7" x14ac:dyDescent="0.3">
      <c r="A374" s="6">
        <v>63753</v>
      </c>
      <c r="B374" s="6">
        <v>1</v>
      </c>
      <c r="C374" s="6" t="s">
        <v>5532</v>
      </c>
      <c r="D374" s="6">
        <v>899</v>
      </c>
      <c r="E374" s="6">
        <f t="shared" si="5"/>
        <v>899</v>
      </c>
      <c r="F374" s="7" t="str">
        <f>VLOOKUP(A374,orders!$A$1:$L$3084,9,FALSE)</f>
        <v>TS - Jenelyn</v>
      </c>
      <c r="G374" s="7">
        <f>VLOOKUP(A374,orders!$A$1:$M$3084,13,FALSE)</f>
        <v>0</v>
      </c>
    </row>
    <row r="375" spans="1:7" x14ac:dyDescent="0.3">
      <c r="A375" s="6">
        <v>63768</v>
      </c>
      <c r="B375" s="6">
        <v>1</v>
      </c>
      <c r="C375" s="6" t="s">
        <v>5531</v>
      </c>
      <c r="D375" s="6">
        <v>899</v>
      </c>
      <c r="E375" s="6">
        <f t="shared" si="5"/>
        <v>899</v>
      </c>
      <c r="F375" s="7" t="str">
        <f>VLOOKUP(A375,orders!$A$1:$L$3084,9,FALSE)</f>
        <v>TS - Allan</v>
      </c>
      <c r="G375" s="7">
        <f>VLOOKUP(A375,orders!$A$1:$M$3084,13,FALSE)</f>
        <v>0</v>
      </c>
    </row>
    <row r="376" spans="1:7" x14ac:dyDescent="0.3">
      <c r="A376" s="6">
        <v>63769</v>
      </c>
      <c r="B376" s="6">
        <v>1</v>
      </c>
      <c r="C376" s="6" t="s">
        <v>5528</v>
      </c>
      <c r="D376" s="6">
        <v>899</v>
      </c>
      <c r="E376" s="6">
        <f t="shared" si="5"/>
        <v>899</v>
      </c>
      <c r="F376" s="7" t="str">
        <f>VLOOKUP(A376,orders!$A$1:$L$3084,9,FALSE)</f>
        <v>TS - Mae</v>
      </c>
      <c r="G376" s="7">
        <f>VLOOKUP(A376,orders!$A$1:$M$3084,13,FALSE)</f>
        <v>0</v>
      </c>
    </row>
    <row r="377" spans="1:7" x14ac:dyDescent="0.3">
      <c r="A377" s="6">
        <v>63788</v>
      </c>
      <c r="B377" s="6">
        <v>1</v>
      </c>
      <c r="C377" s="6" t="s">
        <v>5527</v>
      </c>
      <c r="D377" s="6">
        <v>899</v>
      </c>
      <c r="E377" s="6">
        <f t="shared" si="5"/>
        <v>899</v>
      </c>
      <c r="F377" s="7" t="str">
        <f>VLOOKUP(A377,orders!$A$1:$L$3084,9,FALSE)</f>
        <v>CS - Cedie Lyn</v>
      </c>
      <c r="G377" s="7">
        <f>VLOOKUP(A377,orders!$A$1:$M$3084,13,FALSE)</f>
        <v>0</v>
      </c>
    </row>
    <row r="378" spans="1:7" x14ac:dyDescent="0.3">
      <c r="A378" s="6">
        <v>63802</v>
      </c>
      <c r="B378" s="6">
        <v>1</v>
      </c>
      <c r="C378" s="6" t="s">
        <v>5528</v>
      </c>
      <c r="D378" s="6">
        <v>899</v>
      </c>
      <c r="E378" s="6">
        <f t="shared" si="5"/>
        <v>899</v>
      </c>
      <c r="F378" s="7" t="str">
        <f>VLOOKUP(A378,orders!$A$1:$L$3084,9,FALSE)</f>
        <v>TS - Jashi</v>
      </c>
      <c r="G378" s="7">
        <f>VLOOKUP(A378,orders!$A$1:$M$3084,13,FALSE)</f>
        <v>0</v>
      </c>
    </row>
    <row r="379" spans="1:7" x14ac:dyDescent="0.3">
      <c r="A379" s="6">
        <v>63813</v>
      </c>
      <c r="B379" s="6">
        <v>1</v>
      </c>
      <c r="C379" s="6" t="s">
        <v>5530</v>
      </c>
      <c r="D379" s="6">
        <v>899</v>
      </c>
      <c r="E379" s="6">
        <f t="shared" si="5"/>
        <v>899</v>
      </c>
      <c r="F379" s="7" t="str">
        <f>VLOOKUP(A379,orders!$A$1:$L$3084,9,FALSE)</f>
        <v>TS - Anita Acosta</v>
      </c>
      <c r="G379" s="7">
        <f>VLOOKUP(A379,orders!$A$1:$M$3084,13,FALSE)</f>
        <v>1</v>
      </c>
    </row>
    <row r="380" spans="1:7" x14ac:dyDescent="0.3">
      <c r="A380" s="6">
        <v>63831</v>
      </c>
      <c r="B380" s="6">
        <v>1</v>
      </c>
      <c r="C380" s="6" t="s">
        <v>5530</v>
      </c>
      <c r="D380" s="6">
        <v>899</v>
      </c>
      <c r="E380" s="6">
        <f t="shared" si="5"/>
        <v>899</v>
      </c>
      <c r="F380" s="7" t="str">
        <f>VLOOKUP(A380,orders!$A$1:$L$3084,9,FALSE)</f>
        <v>CS - Cedie Lyn</v>
      </c>
      <c r="G380" s="7">
        <f>VLOOKUP(A380,orders!$A$1:$M$3084,13,FALSE)</f>
        <v>0</v>
      </c>
    </row>
    <row r="381" spans="1:7" x14ac:dyDescent="0.3">
      <c r="A381" s="6">
        <v>63833</v>
      </c>
      <c r="B381" s="6">
        <v>1</v>
      </c>
      <c r="C381" s="6" t="s">
        <v>5527</v>
      </c>
      <c r="D381" s="6">
        <v>899</v>
      </c>
      <c r="E381" s="6">
        <f t="shared" si="5"/>
        <v>899</v>
      </c>
      <c r="F381" s="7" t="str">
        <f>VLOOKUP(A381,orders!$A$1:$L$3084,9,FALSE)</f>
        <v>TS - Rena</v>
      </c>
      <c r="G381" s="7">
        <f>VLOOKUP(A381,orders!$A$1:$M$3084,13,FALSE)</f>
        <v>1</v>
      </c>
    </row>
    <row r="382" spans="1:7" x14ac:dyDescent="0.3">
      <c r="A382" s="6">
        <v>63848</v>
      </c>
      <c r="B382" s="6">
        <v>1</v>
      </c>
      <c r="C382" s="6" t="s">
        <v>5528</v>
      </c>
      <c r="D382" s="6">
        <v>899</v>
      </c>
      <c r="E382" s="6">
        <f t="shared" si="5"/>
        <v>899</v>
      </c>
      <c r="F382" s="7" t="str">
        <f>VLOOKUP(A382,orders!$A$1:$L$3084,9,FALSE)</f>
        <v>CS - Cedie Lyn</v>
      </c>
      <c r="G382" s="7">
        <f>VLOOKUP(A382,orders!$A$1:$M$3084,13,FALSE)</f>
        <v>0</v>
      </c>
    </row>
    <row r="383" spans="1:7" x14ac:dyDescent="0.3">
      <c r="A383" s="6">
        <v>63854</v>
      </c>
      <c r="B383" s="6">
        <v>1</v>
      </c>
      <c r="C383" s="6" t="s">
        <v>5528</v>
      </c>
      <c r="D383" s="6">
        <v>899</v>
      </c>
      <c r="E383" s="6">
        <f t="shared" si="5"/>
        <v>899</v>
      </c>
      <c r="F383" s="7" t="str">
        <f>VLOOKUP(A383,orders!$A$1:$L$3084,9,FALSE)</f>
        <v>CS - Cedie Lyn</v>
      </c>
      <c r="G383" s="7">
        <f>VLOOKUP(A383,orders!$A$1:$M$3084,13,FALSE)</f>
        <v>0</v>
      </c>
    </row>
    <row r="384" spans="1:7" x14ac:dyDescent="0.3">
      <c r="A384" s="6">
        <v>63857</v>
      </c>
      <c r="B384" s="6">
        <v>1</v>
      </c>
      <c r="C384" s="6" t="s">
        <v>5527</v>
      </c>
      <c r="D384" s="6">
        <v>899</v>
      </c>
      <c r="E384" s="6">
        <f t="shared" si="5"/>
        <v>899</v>
      </c>
      <c r="F384" s="7" t="str">
        <f>VLOOKUP(A384,orders!$A$1:$L$3084,9,FALSE)</f>
        <v>TS - Jashi</v>
      </c>
      <c r="G384" s="7">
        <f>VLOOKUP(A384,orders!$A$1:$M$3084,13,FALSE)</f>
        <v>0</v>
      </c>
    </row>
    <row r="385" spans="1:7" x14ac:dyDescent="0.3">
      <c r="A385" s="6">
        <v>63863</v>
      </c>
      <c r="B385" s="6">
        <v>1</v>
      </c>
      <c r="C385" s="6" t="s">
        <v>5528</v>
      </c>
      <c r="D385" s="6">
        <v>899</v>
      </c>
      <c r="E385" s="6">
        <f t="shared" si="5"/>
        <v>899</v>
      </c>
      <c r="F385" s="7" t="str">
        <f>VLOOKUP(A385,orders!$A$1:$L$3084,9,FALSE)</f>
        <v>TS - Anita Acosta</v>
      </c>
      <c r="G385" s="7">
        <f>VLOOKUP(A385,orders!$A$1:$M$3084,13,FALSE)</f>
        <v>1</v>
      </c>
    </row>
    <row r="386" spans="1:7" x14ac:dyDescent="0.3">
      <c r="A386" s="6">
        <v>63870</v>
      </c>
      <c r="B386" s="6">
        <v>1</v>
      </c>
      <c r="C386" s="6" t="s">
        <v>5530</v>
      </c>
      <c r="D386" s="6">
        <v>899</v>
      </c>
      <c r="E386" s="6">
        <f t="shared" si="5"/>
        <v>899</v>
      </c>
      <c r="F386" s="7" t="str">
        <f>VLOOKUP(A386,orders!$A$1:$L$3084,9,FALSE)</f>
        <v>TS - Jashi</v>
      </c>
      <c r="G386" s="7">
        <f>VLOOKUP(A386,orders!$A$1:$M$3084,13,FALSE)</f>
        <v>0</v>
      </c>
    </row>
    <row r="387" spans="1:7" x14ac:dyDescent="0.3">
      <c r="A387" s="6">
        <v>63898</v>
      </c>
      <c r="B387" s="6">
        <v>1</v>
      </c>
      <c r="C387" s="6" t="s">
        <v>5533</v>
      </c>
      <c r="D387" s="6">
        <v>899</v>
      </c>
      <c r="E387" s="6">
        <f t="shared" ref="E387:E450" si="6">D387*B387</f>
        <v>899</v>
      </c>
      <c r="F387" s="7" t="str">
        <f>VLOOKUP(A387,orders!$A$1:$L$3084,9,FALSE)</f>
        <v>TS - Anita Acosta</v>
      </c>
      <c r="G387" s="7">
        <f>VLOOKUP(A387,orders!$A$1:$M$3084,13,FALSE)</f>
        <v>0</v>
      </c>
    </row>
    <row r="388" spans="1:7" x14ac:dyDescent="0.3">
      <c r="A388" s="6">
        <v>63911</v>
      </c>
      <c r="B388" s="6">
        <v>1</v>
      </c>
      <c r="C388" s="6" t="s">
        <v>5528</v>
      </c>
      <c r="D388" s="6">
        <v>899</v>
      </c>
      <c r="E388" s="6">
        <f t="shared" si="6"/>
        <v>899</v>
      </c>
      <c r="F388" s="7" t="str">
        <f>VLOOKUP(A388,orders!$A$1:$L$3084,9,FALSE)</f>
        <v>CS - Cedie Lyn</v>
      </c>
      <c r="G388" s="7">
        <f>VLOOKUP(A388,orders!$A$1:$M$3084,13,FALSE)</f>
        <v>0</v>
      </c>
    </row>
    <row r="389" spans="1:7" x14ac:dyDescent="0.3">
      <c r="A389" s="6">
        <v>63916</v>
      </c>
      <c r="B389" s="6">
        <v>1</v>
      </c>
      <c r="C389" s="6" t="s">
        <v>5528</v>
      </c>
      <c r="D389" s="6">
        <v>899</v>
      </c>
      <c r="E389" s="6">
        <f t="shared" si="6"/>
        <v>899</v>
      </c>
      <c r="F389" s="7" t="str">
        <f>VLOOKUP(A389,orders!$A$1:$L$3084,9,FALSE)</f>
        <v>TS - Anita Acosta</v>
      </c>
      <c r="G389" s="7">
        <f>VLOOKUP(A389,orders!$A$1:$M$3084,13,FALSE)</f>
        <v>0</v>
      </c>
    </row>
    <row r="390" spans="1:7" x14ac:dyDescent="0.3">
      <c r="A390" s="6">
        <v>63924</v>
      </c>
      <c r="B390" s="6">
        <v>1</v>
      </c>
      <c r="C390" s="6" t="s">
        <v>5528</v>
      </c>
      <c r="D390" s="6">
        <v>899</v>
      </c>
      <c r="E390" s="6">
        <f t="shared" si="6"/>
        <v>899</v>
      </c>
      <c r="F390" s="7" t="str">
        <f>VLOOKUP(A390,orders!$A$1:$L$3084,9,FALSE)</f>
        <v>TS - Mae</v>
      </c>
      <c r="G390" s="7">
        <f>VLOOKUP(A390,orders!$A$1:$M$3084,13,FALSE)</f>
        <v>0</v>
      </c>
    </row>
    <row r="391" spans="1:7" x14ac:dyDescent="0.3">
      <c r="A391" s="6">
        <v>63929</v>
      </c>
      <c r="B391" s="6">
        <v>1</v>
      </c>
      <c r="C391" s="6" t="s">
        <v>5532</v>
      </c>
      <c r="D391" s="6">
        <v>899</v>
      </c>
      <c r="E391" s="6">
        <f t="shared" si="6"/>
        <v>899</v>
      </c>
      <c r="F391" s="7" t="str">
        <f>VLOOKUP(A391,orders!$A$1:$L$3084,9,FALSE)</f>
        <v>CS - Cedie Lyn</v>
      </c>
      <c r="G391" s="7">
        <f>VLOOKUP(A391,orders!$A$1:$M$3084,13,FALSE)</f>
        <v>0</v>
      </c>
    </row>
    <row r="392" spans="1:7" x14ac:dyDescent="0.3">
      <c r="A392" s="6">
        <v>63930</v>
      </c>
      <c r="B392" s="6">
        <v>1</v>
      </c>
      <c r="C392" s="6" t="s">
        <v>5527</v>
      </c>
      <c r="D392" s="6">
        <v>899</v>
      </c>
      <c r="E392" s="6">
        <f t="shared" si="6"/>
        <v>899</v>
      </c>
      <c r="F392" s="7" t="str">
        <f>VLOOKUP(A392,orders!$A$1:$L$3084,9,FALSE)</f>
        <v>TS - Mae</v>
      </c>
      <c r="G392" s="7">
        <f>VLOOKUP(A392,orders!$A$1:$M$3084,13,FALSE)</f>
        <v>0</v>
      </c>
    </row>
    <row r="393" spans="1:7" x14ac:dyDescent="0.3">
      <c r="A393" s="6">
        <v>63931</v>
      </c>
      <c r="B393" s="6">
        <v>1</v>
      </c>
      <c r="C393" s="6" t="s">
        <v>5528</v>
      </c>
      <c r="D393" s="6">
        <v>899</v>
      </c>
      <c r="E393" s="6">
        <f t="shared" si="6"/>
        <v>899</v>
      </c>
      <c r="F393" s="7" t="str">
        <f>VLOOKUP(A393,orders!$A$1:$L$3084,9,FALSE)</f>
        <v>CS - Cedie Lyn</v>
      </c>
      <c r="G393" s="7">
        <f>VLOOKUP(A393,orders!$A$1:$M$3084,13,FALSE)</f>
        <v>1</v>
      </c>
    </row>
    <row r="394" spans="1:7" x14ac:dyDescent="0.3">
      <c r="A394" s="6">
        <v>63939</v>
      </c>
      <c r="B394" s="6">
        <v>1</v>
      </c>
      <c r="C394" s="6" t="s">
        <v>5529</v>
      </c>
      <c r="D394" s="6">
        <v>899</v>
      </c>
      <c r="E394" s="6">
        <f t="shared" si="6"/>
        <v>899</v>
      </c>
      <c r="F394" s="7" t="str">
        <f>VLOOKUP(A394,orders!$A$1:$L$3084,9,FALSE)</f>
        <v>TS - Anita Acosta</v>
      </c>
      <c r="G394" s="7">
        <f>VLOOKUP(A394,orders!$A$1:$M$3084,13,FALSE)</f>
        <v>0</v>
      </c>
    </row>
    <row r="395" spans="1:7" x14ac:dyDescent="0.3">
      <c r="A395" s="6">
        <v>63944</v>
      </c>
      <c r="B395" s="6">
        <v>1</v>
      </c>
      <c r="C395" s="6" t="s">
        <v>5532</v>
      </c>
      <c r="D395" s="6">
        <v>899</v>
      </c>
      <c r="E395" s="6">
        <f t="shared" si="6"/>
        <v>899</v>
      </c>
      <c r="F395" s="7" t="str">
        <f>VLOOKUP(A395,orders!$A$1:$L$3084,9,FALSE)</f>
        <v>CS - Cedie Lyn</v>
      </c>
      <c r="G395" s="7">
        <f>VLOOKUP(A395,orders!$A$1:$M$3084,13,FALSE)</f>
        <v>0</v>
      </c>
    </row>
    <row r="396" spans="1:7" x14ac:dyDescent="0.3">
      <c r="A396" s="6">
        <v>63955</v>
      </c>
      <c r="B396" s="6">
        <v>1</v>
      </c>
      <c r="C396" s="6" t="s">
        <v>5530</v>
      </c>
      <c r="D396" s="6">
        <v>899</v>
      </c>
      <c r="E396" s="6">
        <f t="shared" si="6"/>
        <v>899</v>
      </c>
      <c r="F396" s="7" t="str">
        <f>VLOOKUP(A396,orders!$A$1:$L$3084,9,FALSE)</f>
        <v>TS - Mae</v>
      </c>
      <c r="G396" s="7">
        <f>VLOOKUP(A396,orders!$A$1:$M$3084,13,FALSE)</f>
        <v>1</v>
      </c>
    </row>
    <row r="397" spans="1:7" x14ac:dyDescent="0.3">
      <c r="A397" s="6">
        <v>63960</v>
      </c>
      <c r="B397" s="6">
        <v>1</v>
      </c>
      <c r="C397" s="6" t="s">
        <v>5532</v>
      </c>
      <c r="D397" s="6">
        <v>899</v>
      </c>
      <c r="E397" s="6">
        <f t="shared" si="6"/>
        <v>899</v>
      </c>
      <c r="F397" s="7" t="str">
        <f>VLOOKUP(A397,orders!$A$1:$L$3084,9,FALSE)</f>
        <v>TS - Anita Acosta</v>
      </c>
      <c r="G397" s="7">
        <f>VLOOKUP(A397,orders!$A$1:$M$3084,13,FALSE)</f>
        <v>0</v>
      </c>
    </row>
    <row r="398" spans="1:7" x14ac:dyDescent="0.3">
      <c r="A398" s="6">
        <v>63970</v>
      </c>
      <c r="B398" s="6">
        <v>1</v>
      </c>
      <c r="C398" s="6" t="s">
        <v>5532</v>
      </c>
      <c r="D398" s="6">
        <v>899</v>
      </c>
      <c r="E398" s="6">
        <f t="shared" si="6"/>
        <v>899</v>
      </c>
      <c r="F398" s="7" t="str">
        <f>VLOOKUP(A398,orders!$A$1:$L$3084,9,FALSE)</f>
        <v>TS - Cams</v>
      </c>
      <c r="G398" s="7">
        <f>VLOOKUP(A398,orders!$A$1:$M$3084,13,FALSE)</f>
        <v>0</v>
      </c>
    </row>
    <row r="399" spans="1:7" x14ac:dyDescent="0.3">
      <c r="A399" s="6">
        <v>63981</v>
      </c>
      <c r="B399" s="6">
        <v>1</v>
      </c>
      <c r="C399" s="6" t="s">
        <v>5528</v>
      </c>
      <c r="D399" s="6">
        <v>899</v>
      </c>
      <c r="E399" s="6">
        <f t="shared" si="6"/>
        <v>899</v>
      </c>
      <c r="F399" s="7" t="str">
        <f>VLOOKUP(A399,orders!$A$1:$L$3084,9,FALSE)</f>
        <v xml:space="preserve">TS - Kim </v>
      </c>
      <c r="G399" s="7">
        <f>VLOOKUP(A399,orders!$A$1:$M$3084,13,FALSE)</f>
        <v>0</v>
      </c>
    </row>
    <row r="400" spans="1:7" x14ac:dyDescent="0.3">
      <c r="A400" s="6">
        <v>63987</v>
      </c>
      <c r="B400" s="6">
        <v>1</v>
      </c>
      <c r="C400" s="6" t="s">
        <v>5533</v>
      </c>
      <c r="D400" s="6">
        <v>899</v>
      </c>
      <c r="E400" s="6">
        <f t="shared" si="6"/>
        <v>899</v>
      </c>
      <c r="F400" s="7" t="str">
        <f>VLOOKUP(A400,orders!$A$1:$L$3084,9,FALSE)</f>
        <v>TS - Anita Acosta</v>
      </c>
      <c r="G400" s="7">
        <f>VLOOKUP(A400,orders!$A$1:$M$3084,13,FALSE)</f>
        <v>1</v>
      </c>
    </row>
    <row r="401" spans="1:7" x14ac:dyDescent="0.3">
      <c r="A401" s="6">
        <v>63997</v>
      </c>
      <c r="B401" s="6">
        <v>1</v>
      </c>
      <c r="C401" s="6" t="s">
        <v>5529</v>
      </c>
      <c r="D401" s="6">
        <v>899</v>
      </c>
      <c r="E401" s="6">
        <f t="shared" si="6"/>
        <v>899</v>
      </c>
      <c r="F401" s="7" t="str">
        <f>VLOOKUP(A401,orders!$A$1:$L$3084,9,FALSE)</f>
        <v>TS - Jashi</v>
      </c>
      <c r="G401" s="7">
        <f>VLOOKUP(A401,orders!$A$1:$M$3084,13,FALSE)</f>
        <v>1</v>
      </c>
    </row>
    <row r="402" spans="1:7" x14ac:dyDescent="0.3">
      <c r="A402" s="6">
        <v>64011</v>
      </c>
      <c r="B402" s="6">
        <v>1</v>
      </c>
      <c r="C402" s="6" t="s">
        <v>5528</v>
      </c>
      <c r="D402" s="6">
        <v>899</v>
      </c>
      <c r="E402" s="6">
        <f t="shared" si="6"/>
        <v>899</v>
      </c>
      <c r="F402" s="7" t="str">
        <f>VLOOKUP(A402,orders!$A$1:$L$3084,9,FALSE)</f>
        <v>TS - Mae</v>
      </c>
      <c r="G402" s="7">
        <f>VLOOKUP(A402,orders!$A$1:$M$3084,13,FALSE)</f>
        <v>0</v>
      </c>
    </row>
    <row r="403" spans="1:7" x14ac:dyDescent="0.3">
      <c r="A403" s="6">
        <v>64022</v>
      </c>
      <c r="B403" s="6">
        <v>1</v>
      </c>
      <c r="C403" s="6" t="s">
        <v>5532</v>
      </c>
      <c r="D403" s="6">
        <v>899</v>
      </c>
      <c r="E403" s="6">
        <f t="shared" si="6"/>
        <v>899</v>
      </c>
      <c r="F403" s="7" t="str">
        <f>VLOOKUP(A403,orders!$A$1:$L$3084,9,FALSE)</f>
        <v xml:space="preserve">TS - Kim </v>
      </c>
      <c r="G403" s="7">
        <f>VLOOKUP(A403,orders!$A$1:$M$3084,13,FALSE)</f>
        <v>0</v>
      </c>
    </row>
    <row r="404" spans="1:7" x14ac:dyDescent="0.3">
      <c r="A404" s="6">
        <v>64030</v>
      </c>
      <c r="B404" s="6">
        <v>1</v>
      </c>
      <c r="C404" s="6" t="s">
        <v>5527</v>
      </c>
      <c r="D404" s="6">
        <v>899</v>
      </c>
      <c r="E404" s="6">
        <f t="shared" si="6"/>
        <v>899</v>
      </c>
      <c r="F404" s="7" t="str">
        <f>VLOOKUP(A404,orders!$A$1:$L$3084,9,FALSE)</f>
        <v>TS - Mika</v>
      </c>
      <c r="G404" s="7">
        <f>VLOOKUP(A404,orders!$A$1:$M$3084,13,FALSE)</f>
        <v>0</v>
      </c>
    </row>
    <row r="405" spans="1:7" x14ac:dyDescent="0.3">
      <c r="A405" s="6">
        <v>64042</v>
      </c>
      <c r="B405" s="6">
        <v>1</v>
      </c>
      <c r="C405" s="6" t="s">
        <v>5532</v>
      </c>
      <c r="D405" s="6">
        <v>899</v>
      </c>
      <c r="E405" s="6">
        <f t="shared" si="6"/>
        <v>899</v>
      </c>
      <c r="F405" s="7" t="str">
        <f>VLOOKUP(A405,orders!$A$1:$L$3084,9,FALSE)</f>
        <v xml:space="preserve">TS - Kim </v>
      </c>
      <c r="G405" s="7">
        <f>VLOOKUP(A405,orders!$A$1:$M$3084,13,FALSE)</f>
        <v>0</v>
      </c>
    </row>
    <row r="406" spans="1:7" x14ac:dyDescent="0.3">
      <c r="A406" s="6">
        <v>64054</v>
      </c>
      <c r="B406" s="6">
        <v>1</v>
      </c>
      <c r="C406" s="6" t="s">
        <v>5528</v>
      </c>
      <c r="D406" s="6">
        <v>899</v>
      </c>
      <c r="E406" s="6">
        <f t="shared" si="6"/>
        <v>899</v>
      </c>
      <c r="F406" s="7" t="str">
        <f>VLOOKUP(A406,orders!$A$1:$L$3084,9,FALSE)</f>
        <v>CS - Cedie Lyn</v>
      </c>
      <c r="G406" s="7">
        <f>VLOOKUP(A406,orders!$A$1:$M$3084,13,FALSE)</f>
        <v>0</v>
      </c>
    </row>
    <row r="407" spans="1:7" x14ac:dyDescent="0.3">
      <c r="A407" s="6">
        <v>64059</v>
      </c>
      <c r="B407" s="6">
        <v>1</v>
      </c>
      <c r="C407" s="6" t="s">
        <v>5531</v>
      </c>
      <c r="D407" s="6">
        <v>899</v>
      </c>
      <c r="E407" s="6">
        <f t="shared" si="6"/>
        <v>899</v>
      </c>
      <c r="F407" s="7" t="str">
        <f>VLOOKUP(A407,orders!$A$1:$L$3084,9,FALSE)</f>
        <v>TS - Jenelyn</v>
      </c>
      <c r="G407" s="7">
        <f>VLOOKUP(A407,orders!$A$1:$M$3084,13,FALSE)</f>
        <v>0</v>
      </c>
    </row>
    <row r="408" spans="1:7" x14ac:dyDescent="0.3">
      <c r="A408" s="6">
        <v>64062</v>
      </c>
      <c r="B408" s="6">
        <v>1</v>
      </c>
      <c r="C408" s="6" t="s">
        <v>5527</v>
      </c>
      <c r="D408" s="6">
        <v>899</v>
      </c>
      <c r="E408" s="6">
        <f t="shared" si="6"/>
        <v>899</v>
      </c>
      <c r="F408" s="7" t="str">
        <f>VLOOKUP(A408,orders!$A$1:$L$3084,9,FALSE)</f>
        <v>TS - Ma Jonalyn</v>
      </c>
      <c r="G408" s="7">
        <f>VLOOKUP(A408,orders!$A$1:$M$3084,13,FALSE)</f>
        <v>0</v>
      </c>
    </row>
    <row r="409" spans="1:7" x14ac:dyDescent="0.3">
      <c r="A409" s="6">
        <v>64065</v>
      </c>
      <c r="B409" s="6">
        <v>1</v>
      </c>
      <c r="C409" s="6" t="s">
        <v>5528</v>
      </c>
      <c r="D409" s="6">
        <v>899</v>
      </c>
      <c r="E409" s="6">
        <f t="shared" si="6"/>
        <v>899</v>
      </c>
      <c r="F409" s="7" t="str">
        <f>VLOOKUP(A409,orders!$A$1:$L$3084,9,FALSE)</f>
        <v>TS - Jojie</v>
      </c>
      <c r="G409" s="7">
        <f>VLOOKUP(A409,orders!$A$1:$M$3084,13,FALSE)</f>
        <v>0</v>
      </c>
    </row>
    <row r="410" spans="1:7" x14ac:dyDescent="0.3">
      <c r="A410" s="6">
        <v>64069</v>
      </c>
      <c r="B410" s="6">
        <v>1</v>
      </c>
      <c r="C410" s="6" t="s">
        <v>5528</v>
      </c>
      <c r="D410" s="6">
        <v>899</v>
      </c>
      <c r="E410" s="6">
        <f t="shared" si="6"/>
        <v>899</v>
      </c>
      <c r="F410" s="7" t="str">
        <f>VLOOKUP(A410,orders!$A$1:$L$3084,9,FALSE)</f>
        <v>TS - Ma Jonalyn</v>
      </c>
      <c r="G410" s="7">
        <f>VLOOKUP(A410,orders!$A$1:$M$3084,13,FALSE)</f>
        <v>1</v>
      </c>
    </row>
    <row r="411" spans="1:7" x14ac:dyDescent="0.3">
      <c r="A411" s="6">
        <v>64074</v>
      </c>
      <c r="B411" s="6">
        <v>1</v>
      </c>
      <c r="C411" s="6" t="s">
        <v>5531</v>
      </c>
      <c r="D411" s="6">
        <v>899</v>
      </c>
      <c r="E411" s="6">
        <f t="shared" si="6"/>
        <v>899</v>
      </c>
      <c r="F411" s="7" t="str">
        <f>VLOOKUP(A411,orders!$A$1:$L$3084,9,FALSE)</f>
        <v>TS - Ma Jonalyn</v>
      </c>
      <c r="G411" s="7">
        <f>VLOOKUP(A411,orders!$A$1:$M$3084,13,FALSE)</f>
        <v>0</v>
      </c>
    </row>
    <row r="412" spans="1:7" x14ac:dyDescent="0.3">
      <c r="A412" s="6">
        <v>64075</v>
      </c>
      <c r="B412" s="6">
        <v>1</v>
      </c>
      <c r="C412" s="6" t="s">
        <v>5528</v>
      </c>
      <c r="D412" s="6">
        <v>899</v>
      </c>
      <c r="E412" s="6">
        <f t="shared" si="6"/>
        <v>899</v>
      </c>
      <c r="F412" s="7" t="str">
        <f>VLOOKUP(A412,orders!$A$1:$L$3084,9,FALSE)</f>
        <v>TS - Mae</v>
      </c>
      <c r="G412" s="7">
        <f>VLOOKUP(A412,orders!$A$1:$M$3084,13,FALSE)</f>
        <v>0</v>
      </c>
    </row>
    <row r="413" spans="1:7" x14ac:dyDescent="0.3">
      <c r="A413" s="6">
        <v>64076</v>
      </c>
      <c r="B413" s="6">
        <v>1</v>
      </c>
      <c r="C413" s="6" t="s">
        <v>5532</v>
      </c>
      <c r="D413" s="6">
        <v>899</v>
      </c>
      <c r="E413" s="6">
        <f t="shared" si="6"/>
        <v>899</v>
      </c>
      <c r="F413" s="7" t="str">
        <f>VLOOKUP(A413,orders!$A$1:$L$3084,9,FALSE)</f>
        <v>TS - Anita Acosta</v>
      </c>
      <c r="G413" s="7">
        <f>VLOOKUP(A413,orders!$A$1:$M$3084,13,FALSE)</f>
        <v>0</v>
      </c>
    </row>
    <row r="414" spans="1:7" x14ac:dyDescent="0.3">
      <c r="A414" s="6">
        <v>64080</v>
      </c>
      <c r="B414" s="6">
        <v>1</v>
      </c>
      <c r="C414" s="6" t="s">
        <v>5533</v>
      </c>
      <c r="D414" s="6">
        <v>899</v>
      </c>
      <c r="E414" s="6">
        <f t="shared" si="6"/>
        <v>899</v>
      </c>
      <c r="F414" s="7" t="str">
        <f>VLOOKUP(A414,orders!$A$1:$L$3084,9,FALSE)</f>
        <v>TS - Allan</v>
      </c>
      <c r="G414" s="7">
        <f>VLOOKUP(A414,orders!$A$1:$M$3084,13,FALSE)</f>
        <v>0</v>
      </c>
    </row>
    <row r="415" spans="1:7" x14ac:dyDescent="0.3">
      <c r="A415" s="6">
        <v>64093</v>
      </c>
      <c r="B415" s="6">
        <v>1</v>
      </c>
      <c r="C415" s="6" t="s">
        <v>5528</v>
      </c>
      <c r="D415" s="6">
        <v>899</v>
      </c>
      <c r="E415" s="6">
        <f t="shared" si="6"/>
        <v>899</v>
      </c>
      <c r="F415" s="7" t="str">
        <f>VLOOKUP(A415,orders!$A$1:$L$3084,9,FALSE)</f>
        <v>TS - Mae</v>
      </c>
      <c r="G415" s="7">
        <f>VLOOKUP(A415,orders!$A$1:$M$3084,13,FALSE)</f>
        <v>0</v>
      </c>
    </row>
    <row r="416" spans="1:7" x14ac:dyDescent="0.3">
      <c r="A416" s="6">
        <v>64099</v>
      </c>
      <c r="B416" s="6">
        <v>1</v>
      </c>
      <c r="C416" s="6" t="s">
        <v>5530</v>
      </c>
      <c r="D416" s="6">
        <v>899</v>
      </c>
      <c r="E416" s="6">
        <f t="shared" si="6"/>
        <v>899</v>
      </c>
      <c r="F416" s="7" t="str">
        <f>VLOOKUP(A416,orders!$A$1:$L$3084,9,FALSE)</f>
        <v>TS - Jojie</v>
      </c>
      <c r="G416" s="7">
        <f>VLOOKUP(A416,orders!$A$1:$M$3084,13,FALSE)</f>
        <v>0</v>
      </c>
    </row>
    <row r="417" spans="1:7" x14ac:dyDescent="0.3">
      <c r="A417" s="6">
        <v>64103</v>
      </c>
      <c r="B417" s="6">
        <v>1</v>
      </c>
      <c r="C417" s="6" t="s">
        <v>5532</v>
      </c>
      <c r="D417" s="6">
        <v>899</v>
      </c>
      <c r="E417" s="6">
        <f t="shared" si="6"/>
        <v>899</v>
      </c>
      <c r="F417" s="7" t="str">
        <f>VLOOKUP(A417,orders!$A$1:$L$3084,9,FALSE)</f>
        <v>TS - Mika</v>
      </c>
      <c r="G417" s="7">
        <f>VLOOKUP(A417,orders!$A$1:$M$3084,13,FALSE)</f>
        <v>0</v>
      </c>
    </row>
    <row r="418" spans="1:7" x14ac:dyDescent="0.3">
      <c r="A418" s="6">
        <v>64105</v>
      </c>
      <c r="B418" s="6">
        <v>1</v>
      </c>
      <c r="C418" s="6" t="s">
        <v>5532</v>
      </c>
      <c r="D418" s="6">
        <v>899</v>
      </c>
      <c r="E418" s="6">
        <f t="shared" si="6"/>
        <v>899</v>
      </c>
      <c r="F418" s="7" t="str">
        <f>VLOOKUP(A418,orders!$A$1:$L$3084,9,FALSE)</f>
        <v>TS - Cams</v>
      </c>
      <c r="G418" s="7">
        <f>VLOOKUP(A418,orders!$A$1:$M$3084,13,FALSE)</f>
        <v>1</v>
      </c>
    </row>
    <row r="419" spans="1:7" x14ac:dyDescent="0.3">
      <c r="A419" s="6">
        <v>64114</v>
      </c>
      <c r="B419" s="6">
        <v>1</v>
      </c>
      <c r="C419" s="6" t="s">
        <v>5528</v>
      </c>
      <c r="D419" s="6">
        <v>899</v>
      </c>
      <c r="E419" s="6">
        <f t="shared" si="6"/>
        <v>899</v>
      </c>
      <c r="F419" s="7" t="str">
        <f>VLOOKUP(A419,orders!$A$1:$L$3084,9,FALSE)</f>
        <v>TS - Mika</v>
      </c>
      <c r="G419" s="7">
        <f>VLOOKUP(A419,orders!$A$1:$M$3084,13,FALSE)</f>
        <v>0</v>
      </c>
    </row>
    <row r="420" spans="1:7" x14ac:dyDescent="0.3">
      <c r="A420" s="6">
        <v>64122</v>
      </c>
      <c r="B420" s="6">
        <v>1</v>
      </c>
      <c r="C420" s="6" t="s">
        <v>5529</v>
      </c>
      <c r="D420" s="6">
        <v>899</v>
      </c>
      <c r="E420" s="6">
        <f t="shared" si="6"/>
        <v>899</v>
      </c>
      <c r="F420" s="7" t="str">
        <f>VLOOKUP(A420,orders!$A$1:$L$3084,9,FALSE)</f>
        <v>TS - Mae</v>
      </c>
      <c r="G420" s="7">
        <f>VLOOKUP(A420,orders!$A$1:$M$3084,13,FALSE)</f>
        <v>0</v>
      </c>
    </row>
    <row r="421" spans="1:7" x14ac:dyDescent="0.3">
      <c r="A421" s="6">
        <v>64136</v>
      </c>
      <c r="B421" s="6">
        <v>1</v>
      </c>
      <c r="C421" s="6" t="s">
        <v>5529</v>
      </c>
      <c r="D421" s="6">
        <v>899</v>
      </c>
      <c r="E421" s="6">
        <f t="shared" si="6"/>
        <v>899</v>
      </c>
      <c r="F421" s="7" t="str">
        <f>VLOOKUP(A421,orders!$A$1:$L$3084,9,FALSE)</f>
        <v>TS - Mae</v>
      </c>
      <c r="G421" s="7">
        <f>VLOOKUP(A421,orders!$A$1:$M$3084,13,FALSE)</f>
        <v>0</v>
      </c>
    </row>
    <row r="422" spans="1:7" x14ac:dyDescent="0.3">
      <c r="A422" s="6">
        <v>64147</v>
      </c>
      <c r="B422" s="6">
        <v>1</v>
      </c>
      <c r="C422" s="6" t="s">
        <v>5528</v>
      </c>
      <c r="D422" s="6">
        <v>899</v>
      </c>
      <c r="E422" s="6">
        <f t="shared" si="6"/>
        <v>899</v>
      </c>
      <c r="F422" s="7" t="str">
        <f>VLOOKUP(A422,orders!$A$1:$L$3084,9,FALSE)</f>
        <v>TS - emily</v>
      </c>
      <c r="G422" s="7">
        <f>VLOOKUP(A422,orders!$A$1:$M$3084,13,FALSE)</f>
        <v>1</v>
      </c>
    </row>
    <row r="423" spans="1:7" x14ac:dyDescent="0.3">
      <c r="A423" s="6">
        <v>64167</v>
      </c>
      <c r="B423" s="6">
        <v>1</v>
      </c>
      <c r="C423" s="6" t="s">
        <v>5529</v>
      </c>
      <c r="D423" s="6">
        <v>899</v>
      </c>
      <c r="E423" s="6">
        <f t="shared" si="6"/>
        <v>899</v>
      </c>
      <c r="F423" s="7" t="str">
        <f>VLOOKUP(A423,orders!$A$1:$L$3084,9,FALSE)</f>
        <v>TS - Allan</v>
      </c>
      <c r="G423" s="7">
        <f>VLOOKUP(A423,orders!$A$1:$M$3084,13,FALSE)</f>
        <v>0</v>
      </c>
    </row>
    <row r="424" spans="1:7" x14ac:dyDescent="0.3">
      <c r="A424" s="6">
        <v>64176</v>
      </c>
      <c r="B424" s="6">
        <v>1</v>
      </c>
      <c r="C424" s="6" t="s">
        <v>5529</v>
      </c>
      <c r="D424" s="6">
        <v>899</v>
      </c>
      <c r="E424" s="6">
        <f t="shared" si="6"/>
        <v>899</v>
      </c>
      <c r="F424" s="7" t="str">
        <f>VLOOKUP(A424,orders!$A$1:$L$3084,9,FALSE)</f>
        <v>TS - Mae</v>
      </c>
      <c r="G424" s="7">
        <f>VLOOKUP(A424,orders!$A$1:$M$3084,13,FALSE)</f>
        <v>0</v>
      </c>
    </row>
    <row r="425" spans="1:7" x14ac:dyDescent="0.3">
      <c r="A425" s="6">
        <v>64178</v>
      </c>
      <c r="B425" s="6">
        <v>1</v>
      </c>
      <c r="C425" s="6" t="s">
        <v>5533</v>
      </c>
      <c r="D425" s="6">
        <v>899</v>
      </c>
      <c r="E425" s="6">
        <f t="shared" si="6"/>
        <v>899</v>
      </c>
      <c r="F425" s="7" t="str">
        <f>VLOOKUP(A425,orders!$A$1:$L$3084,9,FALSE)</f>
        <v>TS - emily</v>
      </c>
      <c r="G425" s="7">
        <f>VLOOKUP(A425,orders!$A$1:$M$3084,13,FALSE)</f>
        <v>0</v>
      </c>
    </row>
    <row r="426" spans="1:7" x14ac:dyDescent="0.3">
      <c r="A426" s="6">
        <v>64186</v>
      </c>
      <c r="B426" s="6">
        <v>1</v>
      </c>
      <c r="C426" s="6" t="s">
        <v>5532</v>
      </c>
      <c r="D426" s="6">
        <v>899</v>
      </c>
      <c r="E426" s="6">
        <f t="shared" si="6"/>
        <v>899</v>
      </c>
      <c r="F426" s="7" t="str">
        <f>VLOOKUP(A426,orders!$A$1:$L$3084,9,FALSE)</f>
        <v>TS - emily</v>
      </c>
      <c r="G426" s="7">
        <f>VLOOKUP(A426,orders!$A$1:$M$3084,13,FALSE)</f>
        <v>0</v>
      </c>
    </row>
    <row r="427" spans="1:7" x14ac:dyDescent="0.3">
      <c r="A427" s="6">
        <v>64191</v>
      </c>
      <c r="B427" s="6">
        <v>1</v>
      </c>
      <c r="C427" s="6" t="s">
        <v>5528</v>
      </c>
      <c r="D427" s="6">
        <v>899</v>
      </c>
      <c r="E427" s="6">
        <f t="shared" si="6"/>
        <v>899</v>
      </c>
      <c r="F427" s="7" t="str">
        <f>VLOOKUP(A427,orders!$A$1:$L$3084,9,FALSE)</f>
        <v>TS - Mae</v>
      </c>
      <c r="G427" s="7">
        <f>VLOOKUP(A427,orders!$A$1:$M$3084,13,FALSE)</f>
        <v>1</v>
      </c>
    </row>
    <row r="428" spans="1:7" x14ac:dyDescent="0.3">
      <c r="A428" s="6">
        <v>64194</v>
      </c>
      <c r="B428" s="6">
        <v>1</v>
      </c>
      <c r="C428" s="6" t="s">
        <v>5532</v>
      </c>
      <c r="D428" s="6">
        <v>899</v>
      </c>
      <c r="E428" s="6">
        <f t="shared" si="6"/>
        <v>899</v>
      </c>
      <c r="F428" s="7" t="str">
        <f>VLOOKUP(A428,orders!$A$1:$L$3084,9,FALSE)</f>
        <v>TS - Mika</v>
      </c>
      <c r="G428" s="7">
        <f>VLOOKUP(A428,orders!$A$1:$M$3084,13,FALSE)</f>
        <v>0</v>
      </c>
    </row>
    <row r="429" spans="1:7" x14ac:dyDescent="0.3">
      <c r="A429" s="6">
        <v>64213</v>
      </c>
      <c r="B429" s="6">
        <v>1</v>
      </c>
      <c r="C429" s="6" t="s">
        <v>5532</v>
      </c>
      <c r="D429" s="6">
        <v>899</v>
      </c>
      <c r="E429" s="6">
        <f t="shared" si="6"/>
        <v>899</v>
      </c>
      <c r="F429" s="7" t="str">
        <f>VLOOKUP(A429,orders!$A$1:$L$3084,9,FALSE)</f>
        <v>TS - Anita Acosta</v>
      </c>
      <c r="G429" s="7">
        <f>VLOOKUP(A429,orders!$A$1:$M$3084,13,FALSE)</f>
        <v>0</v>
      </c>
    </row>
    <row r="430" spans="1:7" x14ac:dyDescent="0.3">
      <c r="A430" s="6">
        <v>64258</v>
      </c>
      <c r="B430" s="6">
        <v>1</v>
      </c>
      <c r="C430" s="6" t="s">
        <v>5528</v>
      </c>
      <c r="D430" s="6">
        <v>899</v>
      </c>
      <c r="E430" s="6">
        <f t="shared" si="6"/>
        <v>899</v>
      </c>
      <c r="F430" s="7" t="str">
        <f>VLOOKUP(A430,orders!$A$1:$L$3084,9,FALSE)</f>
        <v>CS - Ira</v>
      </c>
      <c r="G430" s="7">
        <f>VLOOKUP(A430,orders!$A$1:$M$3084,13,FALSE)</f>
        <v>0</v>
      </c>
    </row>
    <row r="431" spans="1:7" x14ac:dyDescent="0.3">
      <c r="A431" s="6">
        <v>64305</v>
      </c>
      <c r="B431" s="6">
        <v>1</v>
      </c>
      <c r="C431" s="6" t="s">
        <v>5534</v>
      </c>
      <c r="D431" s="6">
        <v>899</v>
      </c>
      <c r="E431" s="6">
        <f t="shared" si="6"/>
        <v>899</v>
      </c>
      <c r="F431" s="7" t="str">
        <f>VLOOKUP(A431,orders!$A$1:$L$3084,9,FALSE)</f>
        <v>TS - Jenelyn</v>
      </c>
      <c r="G431" s="7">
        <f>VLOOKUP(A431,orders!$A$1:$M$3084,13,FALSE)</f>
        <v>1</v>
      </c>
    </row>
    <row r="432" spans="1:7" x14ac:dyDescent="0.3">
      <c r="A432" s="6">
        <v>64319</v>
      </c>
      <c r="B432" s="6">
        <v>1</v>
      </c>
      <c r="C432" s="6" t="s">
        <v>5528</v>
      </c>
      <c r="D432" s="6">
        <v>899</v>
      </c>
      <c r="E432" s="6">
        <f t="shared" si="6"/>
        <v>899</v>
      </c>
      <c r="F432" s="7" t="str">
        <f>VLOOKUP(A432,orders!$A$1:$L$3084,9,FALSE)</f>
        <v>TS - Jenelyn</v>
      </c>
      <c r="G432" s="7">
        <f>VLOOKUP(A432,orders!$A$1:$M$3084,13,FALSE)</f>
        <v>0</v>
      </c>
    </row>
    <row r="433" spans="1:7" x14ac:dyDescent="0.3">
      <c r="A433" s="6">
        <v>64334</v>
      </c>
      <c r="B433" s="6">
        <v>1</v>
      </c>
      <c r="C433" s="6" t="s">
        <v>5528</v>
      </c>
      <c r="D433" s="6">
        <v>899</v>
      </c>
      <c r="E433" s="6">
        <f t="shared" si="6"/>
        <v>899</v>
      </c>
      <c r="F433" s="7" t="str">
        <f>VLOOKUP(A433,orders!$A$1:$L$3084,9,FALSE)</f>
        <v>TS - Chriska</v>
      </c>
      <c r="G433" s="7">
        <f>VLOOKUP(A433,orders!$A$1:$M$3084,13,FALSE)</f>
        <v>0</v>
      </c>
    </row>
    <row r="434" spans="1:7" x14ac:dyDescent="0.3">
      <c r="A434" s="6">
        <v>64355</v>
      </c>
      <c r="B434" s="6">
        <v>1</v>
      </c>
      <c r="C434" s="6" t="s">
        <v>5532</v>
      </c>
      <c r="D434" s="6">
        <v>899</v>
      </c>
      <c r="E434" s="6">
        <f t="shared" si="6"/>
        <v>899</v>
      </c>
      <c r="F434" s="7" t="str">
        <f>VLOOKUP(A434,orders!$A$1:$L$3084,9,FALSE)</f>
        <v>CS - Ira</v>
      </c>
      <c r="G434" s="7">
        <f>VLOOKUP(A434,orders!$A$1:$M$3084,13,FALSE)</f>
        <v>1</v>
      </c>
    </row>
    <row r="435" spans="1:7" x14ac:dyDescent="0.3">
      <c r="A435" s="6">
        <v>64359</v>
      </c>
      <c r="B435" s="6">
        <v>1</v>
      </c>
      <c r="C435" s="6" t="s">
        <v>5532</v>
      </c>
      <c r="D435" s="6">
        <v>899</v>
      </c>
      <c r="E435" s="6">
        <f t="shared" si="6"/>
        <v>899</v>
      </c>
      <c r="F435" s="7" t="str">
        <f>VLOOKUP(A435,orders!$A$1:$L$3084,9,FALSE)</f>
        <v>TS - Rena</v>
      </c>
      <c r="G435" s="7">
        <f>VLOOKUP(A435,orders!$A$1:$M$3084,13,FALSE)</f>
        <v>0</v>
      </c>
    </row>
    <row r="436" spans="1:7" x14ac:dyDescent="0.3">
      <c r="A436" s="6">
        <v>64370</v>
      </c>
      <c r="B436" s="6">
        <v>1</v>
      </c>
      <c r="C436" s="6" t="s">
        <v>5529</v>
      </c>
      <c r="D436" s="6">
        <v>899</v>
      </c>
      <c r="E436" s="6">
        <f t="shared" si="6"/>
        <v>899</v>
      </c>
      <c r="F436" s="7" t="str">
        <f>VLOOKUP(A436,orders!$A$1:$L$3084,9,FALSE)</f>
        <v>TS - emily</v>
      </c>
      <c r="G436" s="7">
        <f>VLOOKUP(A436,orders!$A$1:$M$3084,13,FALSE)</f>
        <v>0</v>
      </c>
    </row>
    <row r="437" spans="1:7" x14ac:dyDescent="0.3">
      <c r="A437" s="6">
        <v>64375</v>
      </c>
      <c r="B437" s="6">
        <v>1</v>
      </c>
      <c r="C437" s="6" t="s">
        <v>5532</v>
      </c>
      <c r="D437" s="6">
        <v>899</v>
      </c>
      <c r="E437" s="6">
        <f t="shared" si="6"/>
        <v>899</v>
      </c>
      <c r="F437" s="7" t="str">
        <f>VLOOKUP(A437,orders!$A$1:$L$3084,9,FALSE)</f>
        <v>CS - Ira</v>
      </c>
      <c r="G437" s="7">
        <f>VLOOKUP(A437,orders!$A$1:$M$3084,13,FALSE)</f>
        <v>0</v>
      </c>
    </row>
    <row r="438" spans="1:7" x14ac:dyDescent="0.3">
      <c r="A438" s="6">
        <v>64381</v>
      </c>
      <c r="B438" s="6">
        <v>1</v>
      </c>
      <c r="C438" s="6" t="s">
        <v>5528</v>
      </c>
      <c r="D438" s="6">
        <v>899</v>
      </c>
      <c r="E438" s="6">
        <f t="shared" si="6"/>
        <v>899</v>
      </c>
      <c r="F438" s="7" t="str">
        <f>VLOOKUP(A438,orders!$A$1:$L$3084,9,FALSE)</f>
        <v>TS - Chriska</v>
      </c>
      <c r="G438" s="7">
        <f>VLOOKUP(A438,orders!$A$1:$M$3084,13,FALSE)</f>
        <v>0</v>
      </c>
    </row>
    <row r="439" spans="1:7" x14ac:dyDescent="0.3">
      <c r="A439" s="6">
        <v>64397</v>
      </c>
      <c r="B439" s="6">
        <v>1</v>
      </c>
      <c r="C439" s="6" t="s">
        <v>5532</v>
      </c>
      <c r="D439" s="6">
        <v>899</v>
      </c>
      <c r="E439" s="6">
        <f t="shared" si="6"/>
        <v>899</v>
      </c>
      <c r="F439" s="7" t="str">
        <f>VLOOKUP(A439,orders!$A$1:$L$3084,9,FALSE)</f>
        <v>TS - emily</v>
      </c>
      <c r="G439" s="7">
        <f>VLOOKUP(A439,orders!$A$1:$M$3084,13,FALSE)</f>
        <v>0</v>
      </c>
    </row>
    <row r="440" spans="1:7" x14ac:dyDescent="0.3">
      <c r="A440" s="6">
        <v>64408</v>
      </c>
      <c r="B440" s="6">
        <v>1</v>
      </c>
      <c r="C440" s="6" t="s">
        <v>5531</v>
      </c>
      <c r="D440" s="6">
        <v>899</v>
      </c>
      <c r="E440" s="6">
        <f t="shared" si="6"/>
        <v>899</v>
      </c>
      <c r="F440" s="7" t="str">
        <f>VLOOKUP(A440,orders!$A$1:$L$3084,9,FALSE)</f>
        <v>TS - Jashi</v>
      </c>
      <c r="G440" s="7">
        <f>VLOOKUP(A440,orders!$A$1:$M$3084,13,FALSE)</f>
        <v>0</v>
      </c>
    </row>
    <row r="441" spans="1:7" x14ac:dyDescent="0.3">
      <c r="A441" s="6">
        <v>64410</v>
      </c>
      <c r="B441" s="6">
        <v>1</v>
      </c>
      <c r="C441" s="6" t="s">
        <v>5527</v>
      </c>
      <c r="D441" s="6">
        <v>899</v>
      </c>
      <c r="E441" s="6">
        <f t="shared" si="6"/>
        <v>899</v>
      </c>
      <c r="F441" s="7" t="str">
        <f>VLOOKUP(A441,orders!$A$1:$L$3084,9,FALSE)</f>
        <v>TS - Cams</v>
      </c>
      <c r="G441" s="7">
        <f>VLOOKUP(A441,orders!$A$1:$M$3084,13,FALSE)</f>
        <v>0</v>
      </c>
    </row>
    <row r="442" spans="1:7" x14ac:dyDescent="0.3">
      <c r="A442" s="6">
        <v>64433</v>
      </c>
      <c r="B442" s="6">
        <v>1</v>
      </c>
      <c r="C442" s="6" t="s">
        <v>5534</v>
      </c>
      <c r="D442" s="6">
        <v>899</v>
      </c>
      <c r="E442" s="6">
        <f t="shared" si="6"/>
        <v>899</v>
      </c>
      <c r="F442" s="7" t="str">
        <f>VLOOKUP(A442,orders!$A$1:$L$3084,9,FALSE)</f>
        <v>TS - emily</v>
      </c>
      <c r="G442" s="7">
        <f>VLOOKUP(A442,orders!$A$1:$M$3084,13,FALSE)</f>
        <v>0</v>
      </c>
    </row>
    <row r="443" spans="1:7" x14ac:dyDescent="0.3">
      <c r="A443" s="6">
        <v>64445</v>
      </c>
      <c r="B443" s="6">
        <v>1</v>
      </c>
      <c r="C443" s="6" t="s">
        <v>5528</v>
      </c>
      <c r="D443" s="6">
        <v>899</v>
      </c>
      <c r="E443" s="6">
        <f t="shared" si="6"/>
        <v>899</v>
      </c>
      <c r="F443" s="7" t="str">
        <f>VLOOKUP(A443,orders!$A$1:$L$3084,9,FALSE)</f>
        <v>TS - Chriska</v>
      </c>
      <c r="G443" s="7">
        <f>VLOOKUP(A443,orders!$A$1:$M$3084,13,FALSE)</f>
        <v>0</v>
      </c>
    </row>
    <row r="444" spans="1:7" x14ac:dyDescent="0.3">
      <c r="A444" s="6">
        <v>64475</v>
      </c>
      <c r="B444" s="6">
        <v>1</v>
      </c>
      <c r="C444" s="6" t="s">
        <v>5531</v>
      </c>
      <c r="D444" s="6">
        <v>899</v>
      </c>
      <c r="E444" s="6">
        <f t="shared" si="6"/>
        <v>899</v>
      </c>
      <c r="F444" s="7" t="str">
        <f>VLOOKUP(A444,orders!$A$1:$L$3084,9,FALSE)</f>
        <v>TS - emily</v>
      </c>
      <c r="G444" s="7">
        <f>VLOOKUP(A444,orders!$A$1:$M$3084,13,FALSE)</f>
        <v>1</v>
      </c>
    </row>
    <row r="445" spans="1:7" x14ac:dyDescent="0.3">
      <c r="A445" s="6">
        <v>64477</v>
      </c>
      <c r="B445" s="6">
        <v>1</v>
      </c>
      <c r="C445" s="6" t="s">
        <v>5532</v>
      </c>
      <c r="D445" s="6">
        <v>899</v>
      </c>
      <c r="E445" s="6">
        <f t="shared" si="6"/>
        <v>899</v>
      </c>
      <c r="F445" s="7" t="str">
        <f>VLOOKUP(A445,orders!$A$1:$L$3084,9,FALSE)</f>
        <v>CS - Cedie Lyn</v>
      </c>
      <c r="G445" s="7">
        <f>VLOOKUP(A445,orders!$A$1:$M$3084,13,FALSE)</f>
        <v>0</v>
      </c>
    </row>
    <row r="446" spans="1:7" x14ac:dyDescent="0.3">
      <c r="A446" s="6">
        <v>64483</v>
      </c>
      <c r="B446" s="6">
        <v>1</v>
      </c>
      <c r="C446" s="6" t="s">
        <v>5530</v>
      </c>
      <c r="D446" s="6">
        <v>899</v>
      </c>
      <c r="E446" s="6">
        <f t="shared" si="6"/>
        <v>899</v>
      </c>
      <c r="F446" s="7" t="str">
        <f>VLOOKUP(A446,orders!$A$1:$L$3084,9,FALSE)</f>
        <v>TS - Mae</v>
      </c>
      <c r="G446" s="7">
        <f>VLOOKUP(A446,orders!$A$1:$M$3084,13,FALSE)</f>
        <v>1</v>
      </c>
    </row>
    <row r="447" spans="1:7" x14ac:dyDescent="0.3">
      <c r="A447" s="6">
        <v>64497</v>
      </c>
      <c r="B447" s="6">
        <v>1</v>
      </c>
      <c r="C447" s="6" t="s">
        <v>5530</v>
      </c>
      <c r="D447" s="6">
        <v>899</v>
      </c>
      <c r="E447" s="6">
        <f t="shared" si="6"/>
        <v>899</v>
      </c>
      <c r="F447" s="7" t="str">
        <f>VLOOKUP(A447,orders!$A$1:$L$3084,9,FALSE)</f>
        <v>TS - Mae</v>
      </c>
      <c r="G447" s="7">
        <f>VLOOKUP(A447,orders!$A$1:$M$3084,13,FALSE)</f>
        <v>1</v>
      </c>
    </row>
    <row r="448" spans="1:7" x14ac:dyDescent="0.3">
      <c r="A448" s="6">
        <v>64499</v>
      </c>
      <c r="B448" s="6">
        <v>1</v>
      </c>
      <c r="C448" s="6" t="s">
        <v>5532</v>
      </c>
      <c r="D448" s="6">
        <v>899</v>
      </c>
      <c r="E448" s="6">
        <f t="shared" si="6"/>
        <v>899</v>
      </c>
      <c r="F448" s="7" t="str">
        <f>VLOOKUP(A448,orders!$A$1:$L$3084,9,FALSE)</f>
        <v>TS - Cherrie</v>
      </c>
      <c r="G448" s="7">
        <f>VLOOKUP(A448,orders!$A$1:$M$3084,13,FALSE)</f>
        <v>1</v>
      </c>
    </row>
    <row r="449" spans="1:7" x14ac:dyDescent="0.3">
      <c r="A449" s="6">
        <v>64500</v>
      </c>
      <c r="B449" s="6">
        <v>1</v>
      </c>
      <c r="C449" s="6" t="s">
        <v>5528</v>
      </c>
      <c r="D449" s="6">
        <v>899</v>
      </c>
      <c r="E449" s="6">
        <f t="shared" si="6"/>
        <v>899</v>
      </c>
      <c r="F449" s="7" t="str">
        <f>VLOOKUP(A449,orders!$A$1:$L$3084,9,FALSE)</f>
        <v>TS - Cherrie</v>
      </c>
      <c r="G449" s="7">
        <f>VLOOKUP(A449,orders!$A$1:$M$3084,13,FALSE)</f>
        <v>0</v>
      </c>
    </row>
    <row r="450" spans="1:7" x14ac:dyDescent="0.3">
      <c r="A450" s="6">
        <v>64513</v>
      </c>
      <c r="B450" s="6">
        <v>1</v>
      </c>
      <c r="C450" s="6" t="s">
        <v>5533</v>
      </c>
      <c r="D450" s="6">
        <v>899</v>
      </c>
      <c r="E450" s="6">
        <f t="shared" si="6"/>
        <v>899</v>
      </c>
      <c r="F450" s="7" t="str">
        <f>VLOOKUP(A450,orders!$A$1:$L$3084,9,FALSE)</f>
        <v>TS - Cherrie</v>
      </c>
      <c r="G450" s="7">
        <f>VLOOKUP(A450,orders!$A$1:$M$3084,13,FALSE)</f>
        <v>0</v>
      </c>
    </row>
    <row r="451" spans="1:7" x14ac:dyDescent="0.3">
      <c r="A451" s="6">
        <v>64521</v>
      </c>
      <c r="B451" s="6">
        <v>1</v>
      </c>
      <c r="C451" s="6" t="s">
        <v>5529</v>
      </c>
      <c r="D451" s="6">
        <v>899</v>
      </c>
      <c r="E451" s="6">
        <f t="shared" ref="E451:E514" si="7">D451*B451</f>
        <v>899</v>
      </c>
      <c r="F451" s="7" t="str">
        <f>VLOOKUP(A451,orders!$A$1:$L$3084,9,FALSE)</f>
        <v>TS - Mae</v>
      </c>
      <c r="G451" s="7">
        <f>VLOOKUP(A451,orders!$A$1:$M$3084,13,FALSE)</f>
        <v>0</v>
      </c>
    </row>
    <row r="452" spans="1:7" x14ac:dyDescent="0.3">
      <c r="A452" s="6">
        <v>64536</v>
      </c>
      <c r="B452" s="6">
        <v>1</v>
      </c>
      <c r="C452" s="6" t="s">
        <v>5532</v>
      </c>
      <c r="D452" s="6">
        <v>899</v>
      </c>
      <c r="E452" s="6">
        <f t="shared" si="7"/>
        <v>899</v>
      </c>
      <c r="F452" s="7" t="str">
        <f>VLOOKUP(A452,orders!$A$1:$L$3084,9,FALSE)</f>
        <v>CS - Cedie Lyn</v>
      </c>
      <c r="G452" s="7">
        <f>VLOOKUP(A452,orders!$A$1:$M$3084,13,FALSE)</f>
        <v>0</v>
      </c>
    </row>
    <row r="453" spans="1:7" x14ac:dyDescent="0.3">
      <c r="A453" s="6">
        <v>64537</v>
      </c>
      <c r="B453" s="6">
        <v>1</v>
      </c>
      <c r="C453" s="6" t="s">
        <v>5530</v>
      </c>
      <c r="D453" s="6">
        <v>899</v>
      </c>
      <c r="E453" s="6">
        <f t="shared" si="7"/>
        <v>899</v>
      </c>
      <c r="F453" s="7" t="str">
        <f>VLOOKUP(A453,orders!$A$1:$L$3084,9,FALSE)</f>
        <v>TS - Chriska</v>
      </c>
      <c r="G453" s="7">
        <f>VLOOKUP(A453,orders!$A$1:$M$3084,13,FALSE)</f>
        <v>0</v>
      </c>
    </row>
    <row r="454" spans="1:7" x14ac:dyDescent="0.3">
      <c r="A454" s="6">
        <v>64570</v>
      </c>
      <c r="B454" s="6">
        <v>1</v>
      </c>
      <c r="C454" s="6" t="s">
        <v>5533</v>
      </c>
      <c r="D454" s="6">
        <v>899</v>
      </c>
      <c r="E454" s="6">
        <f t="shared" si="7"/>
        <v>899</v>
      </c>
      <c r="F454" s="7" t="str">
        <f>VLOOKUP(A454,orders!$A$1:$L$3084,9,FALSE)</f>
        <v>CS - Steve</v>
      </c>
      <c r="G454" s="7">
        <f>VLOOKUP(A454,orders!$A$1:$M$3084,13,FALSE)</f>
        <v>0</v>
      </c>
    </row>
    <row r="455" spans="1:7" x14ac:dyDescent="0.3">
      <c r="A455" s="6">
        <v>64575</v>
      </c>
      <c r="B455" s="6">
        <v>1</v>
      </c>
      <c r="C455" s="6" t="s">
        <v>5530</v>
      </c>
      <c r="D455" s="6">
        <v>899</v>
      </c>
      <c r="E455" s="6">
        <f t="shared" si="7"/>
        <v>899</v>
      </c>
      <c r="F455" s="7" t="str">
        <f>VLOOKUP(A455,orders!$A$1:$L$3084,9,FALSE)</f>
        <v>TS - Cams</v>
      </c>
      <c r="G455" s="7">
        <f>VLOOKUP(A455,orders!$A$1:$M$3084,13,FALSE)</f>
        <v>0</v>
      </c>
    </row>
    <row r="456" spans="1:7" x14ac:dyDescent="0.3">
      <c r="A456" s="6">
        <v>64583</v>
      </c>
      <c r="B456" s="6">
        <v>1</v>
      </c>
      <c r="C456" s="6" t="s">
        <v>5529</v>
      </c>
      <c r="D456" s="6">
        <v>899</v>
      </c>
      <c r="E456" s="6">
        <f t="shared" si="7"/>
        <v>899</v>
      </c>
      <c r="F456" s="7" t="str">
        <f>VLOOKUP(A456,orders!$A$1:$L$3084,9,FALSE)</f>
        <v>TS - Jerom</v>
      </c>
      <c r="G456" s="7">
        <f>VLOOKUP(A456,orders!$A$1:$M$3084,13,FALSE)</f>
        <v>0</v>
      </c>
    </row>
    <row r="457" spans="1:7" x14ac:dyDescent="0.3">
      <c r="A457" s="6">
        <v>64602</v>
      </c>
      <c r="B457" s="6">
        <v>1</v>
      </c>
      <c r="C457" s="6" t="s">
        <v>5532</v>
      </c>
      <c r="D457" s="6">
        <v>899</v>
      </c>
      <c r="E457" s="6">
        <f t="shared" si="7"/>
        <v>899</v>
      </c>
      <c r="F457" s="7" t="str">
        <f>VLOOKUP(A457,orders!$A$1:$L$3084,9,FALSE)</f>
        <v>TS - emily</v>
      </c>
      <c r="G457" s="7">
        <f>VLOOKUP(A457,orders!$A$1:$M$3084,13,FALSE)</f>
        <v>0</v>
      </c>
    </row>
    <row r="458" spans="1:7" x14ac:dyDescent="0.3">
      <c r="A458" s="6">
        <v>64630</v>
      </c>
      <c r="B458" s="6">
        <v>1</v>
      </c>
      <c r="C458" s="6" t="s">
        <v>5527</v>
      </c>
      <c r="D458" s="6">
        <v>899</v>
      </c>
      <c r="E458" s="6">
        <f t="shared" si="7"/>
        <v>899</v>
      </c>
      <c r="F458" s="7" t="str">
        <f>VLOOKUP(A458,orders!$A$1:$L$3084,9,FALSE)</f>
        <v>TS - emily</v>
      </c>
      <c r="G458" s="7">
        <f>VLOOKUP(A458,orders!$A$1:$M$3084,13,FALSE)</f>
        <v>0</v>
      </c>
    </row>
    <row r="459" spans="1:7" x14ac:dyDescent="0.3">
      <c r="A459" s="6">
        <v>64636</v>
      </c>
      <c r="B459" s="6">
        <v>1</v>
      </c>
      <c r="C459" s="6" t="s">
        <v>5528</v>
      </c>
      <c r="D459" s="6">
        <v>899</v>
      </c>
      <c r="E459" s="6">
        <f t="shared" si="7"/>
        <v>899</v>
      </c>
      <c r="F459" s="7" t="str">
        <f>VLOOKUP(A459,orders!$A$1:$L$3084,9,FALSE)</f>
        <v>TS - emily</v>
      </c>
      <c r="G459" s="7">
        <f>VLOOKUP(A459,orders!$A$1:$M$3084,13,FALSE)</f>
        <v>0</v>
      </c>
    </row>
    <row r="460" spans="1:7" x14ac:dyDescent="0.3">
      <c r="A460" s="6">
        <v>64637</v>
      </c>
      <c r="B460" s="6">
        <v>1</v>
      </c>
      <c r="C460" s="6" t="s">
        <v>5530</v>
      </c>
      <c r="D460" s="6">
        <v>899</v>
      </c>
      <c r="E460" s="6">
        <f t="shared" si="7"/>
        <v>899</v>
      </c>
      <c r="F460" s="7" t="str">
        <f>VLOOKUP(A460,orders!$A$1:$L$3084,9,FALSE)</f>
        <v>TS - Chriska</v>
      </c>
      <c r="G460" s="7">
        <f>VLOOKUP(A460,orders!$A$1:$M$3084,13,FALSE)</f>
        <v>0</v>
      </c>
    </row>
    <row r="461" spans="1:7" x14ac:dyDescent="0.3">
      <c r="A461" s="6">
        <v>64652</v>
      </c>
      <c r="B461" s="6">
        <v>1</v>
      </c>
      <c r="C461" s="6" t="s">
        <v>5528</v>
      </c>
      <c r="D461" s="6">
        <v>899</v>
      </c>
      <c r="E461" s="6">
        <f t="shared" si="7"/>
        <v>899</v>
      </c>
      <c r="F461" s="7" t="str">
        <f>VLOOKUP(A461,orders!$A$1:$L$3084,9,FALSE)</f>
        <v>TS - Jerom</v>
      </c>
      <c r="G461" s="7">
        <f>VLOOKUP(A461,orders!$A$1:$M$3084,13,FALSE)</f>
        <v>0</v>
      </c>
    </row>
    <row r="462" spans="1:7" x14ac:dyDescent="0.3">
      <c r="A462" s="6">
        <v>64671</v>
      </c>
      <c r="B462" s="6">
        <v>1</v>
      </c>
      <c r="C462" s="6" t="s">
        <v>5528</v>
      </c>
      <c r="D462" s="6">
        <v>899</v>
      </c>
      <c r="E462" s="6">
        <f t="shared" si="7"/>
        <v>899</v>
      </c>
      <c r="F462" s="7" t="str">
        <f>VLOOKUP(A462,orders!$A$1:$L$3084,9,FALSE)</f>
        <v>TS - Jojie</v>
      </c>
      <c r="G462" s="7">
        <f>VLOOKUP(A462,orders!$A$1:$M$3084,13,FALSE)</f>
        <v>0</v>
      </c>
    </row>
    <row r="463" spans="1:7" x14ac:dyDescent="0.3">
      <c r="A463" s="6">
        <v>64674</v>
      </c>
      <c r="B463" s="6">
        <v>1</v>
      </c>
      <c r="C463" s="6" t="s">
        <v>5532</v>
      </c>
      <c r="D463" s="6">
        <v>899</v>
      </c>
      <c r="E463" s="6">
        <f t="shared" si="7"/>
        <v>899</v>
      </c>
      <c r="F463" s="7" t="str">
        <f>VLOOKUP(A463,orders!$A$1:$L$3084,9,FALSE)</f>
        <v>TS - Angelica</v>
      </c>
      <c r="G463" s="7">
        <f>VLOOKUP(A463,orders!$A$1:$M$3084,13,FALSE)</f>
        <v>0</v>
      </c>
    </row>
    <row r="464" spans="1:7" x14ac:dyDescent="0.3">
      <c r="A464" s="6">
        <v>64680</v>
      </c>
      <c r="B464" s="6">
        <v>1</v>
      </c>
      <c r="C464" s="6" t="s">
        <v>5532</v>
      </c>
      <c r="D464" s="6">
        <v>899</v>
      </c>
      <c r="E464" s="6">
        <f t="shared" si="7"/>
        <v>899</v>
      </c>
      <c r="F464" s="7" t="str">
        <f>VLOOKUP(A464,orders!$A$1:$L$3084,9,FALSE)</f>
        <v>TS - Cams</v>
      </c>
      <c r="G464" s="7">
        <f>VLOOKUP(A464,orders!$A$1:$M$3084,13,FALSE)</f>
        <v>0</v>
      </c>
    </row>
    <row r="465" spans="1:7" x14ac:dyDescent="0.3">
      <c r="A465" s="6">
        <v>64690</v>
      </c>
      <c r="B465" s="6">
        <v>1</v>
      </c>
      <c r="C465" s="6" t="s">
        <v>5528</v>
      </c>
      <c r="D465" s="6">
        <v>899</v>
      </c>
      <c r="E465" s="6">
        <f t="shared" si="7"/>
        <v>899</v>
      </c>
      <c r="F465" s="7" t="str">
        <f>VLOOKUP(A465,orders!$A$1:$L$3084,9,FALSE)</f>
        <v>TS - Jashi</v>
      </c>
      <c r="G465" s="7">
        <f>VLOOKUP(A465,orders!$A$1:$M$3084,13,FALSE)</f>
        <v>0</v>
      </c>
    </row>
    <row r="466" spans="1:7" x14ac:dyDescent="0.3">
      <c r="A466" s="6">
        <v>64692</v>
      </c>
      <c r="B466" s="6">
        <v>1</v>
      </c>
      <c r="C466" s="6" t="s">
        <v>5532</v>
      </c>
      <c r="D466" s="6">
        <v>899</v>
      </c>
      <c r="E466" s="6">
        <f t="shared" si="7"/>
        <v>899</v>
      </c>
      <c r="F466" s="7" t="str">
        <f>VLOOKUP(A466,orders!$A$1:$L$3084,9,FALSE)</f>
        <v>TS - Mae</v>
      </c>
      <c r="G466" s="7">
        <f>VLOOKUP(A466,orders!$A$1:$M$3084,13,FALSE)</f>
        <v>0</v>
      </c>
    </row>
    <row r="467" spans="1:7" x14ac:dyDescent="0.3">
      <c r="A467" s="6">
        <v>64705</v>
      </c>
      <c r="B467" s="6">
        <v>1</v>
      </c>
      <c r="C467" s="6" t="s">
        <v>5532</v>
      </c>
      <c r="D467" s="6">
        <v>899</v>
      </c>
      <c r="E467" s="6">
        <f t="shared" si="7"/>
        <v>899</v>
      </c>
      <c r="F467" s="7" t="str">
        <f>VLOOKUP(A467,orders!$A$1:$L$3084,9,FALSE)</f>
        <v>TS - Cams</v>
      </c>
      <c r="G467" s="7">
        <f>VLOOKUP(A467,orders!$A$1:$M$3084,13,FALSE)</f>
        <v>1</v>
      </c>
    </row>
    <row r="468" spans="1:7" x14ac:dyDescent="0.3">
      <c r="A468" s="6">
        <v>64707</v>
      </c>
      <c r="B468" s="6">
        <v>1</v>
      </c>
      <c r="C468" s="6" t="s">
        <v>5527</v>
      </c>
      <c r="D468" s="6">
        <v>899</v>
      </c>
      <c r="E468" s="6">
        <f t="shared" si="7"/>
        <v>899</v>
      </c>
      <c r="F468" s="7" t="str">
        <f>VLOOKUP(A468,orders!$A$1:$L$3084,9,FALSE)</f>
        <v>TS - Mika</v>
      </c>
      <c r="G468" s="7">
        <f>VLOOKUP(A468,orders!$A$1:$M$3084,13,FALSE)</f>
        <v>0</v>
      </c>
    </row>
    <row r="469" spans="1:7" x14ac:dyDescent="0.3">
      <c r="A469" s="6">
        <v>64711</v>
      </c>
      <c r="B469" s="6">
        <v>1</v>
      </c>
      <c r="C469" s="6" t="s">
        <v>5532</v>
      </c>
      <c r="D469" s="6">
        <v>899</v>
      </c>
      <c r="E469" s="6">
        <f t="shared" si="7"/>
        <v>899</v>
      </c>
      <c r="F469" s="7" t="str">
        <f>VLOOKUP(A469,orders!$A$1:$L$3084,9,FALSE)</f>
        <v>TS - Anita Acosta</v>
      </c>
      <c r="G469" s="7">
        <f>VLOOKUP(A469,orders!$A$1:$M$3084,13,FALSE)</f>
        <v>1</v>
      </c>
    </row>
    <row r="470" spans="1:7" x14ac:dyDescent="0.3">
      <c r="A470" s="6">
        <v>64721</v>
      </c>
      <c r="B470" s="6">
        <v>1</v>
      </c>
      <c r="C470" s="6" t="s">
        <v>5528</v>
      </c>
      <c r="D470" s="6">
        <v>899</v>
      </c>
      <c r="E470" s="6">
        <f t="shared" si="7"/>
        <v>899</v>
      </c>
      <c r="F470" s="7" t="str">
        <f>VLOOKUP(A470,orders!$A$1:$L$3084,9,FALSE)</f>
        <v>CS - Cedie Lyn</v>
      </c>
      <c r="G470" s="7">
        <f>VLOOKUP(A470,orders!$A$1:$M$3084,13,FALSE)</f>
        <v>1</v>
      </c>
    </row>
    <row r="471" spans="1:7" x14ac:dyDescent="0.3">
      <c r="A471" s="6">
        <v>64723</v>
      </c>
      <c r="B471" s="6">
        <v>1</v>
      </c>
      <c r="C471" s="6" t="s">
        <v>5532</v>
      </c>
      <c r="D471" s="6">
        <v>899</v>
      </c>
      <c r="E471" s="6">
        <f t="shared" si="7"/>
        <v>899</v>
      </c>
      <c r="F471" s="7" t="str">
        <f>VLOOKUP(A471,orders!$A$1:$L$3084,9,FALSE)</f>
        <v>TS - Jojie</v>
      </c>
      <c r="G471" s="7">
        <f>VLOOKUP(A471,orders!$A$1:$M$3084,13,FALSE)</f>
        <v>0</v>
      </c>
    </row>
    <row r="472" spans="1:7" x14ac:dyDescent="0.3">
      <c r="A472" s="6">
        <v>64731</v>
      </c>
      <c r="B472" s="6">
        <v>1</v>
      </c>
      <c r="C472" s="6" t="s">
        <v>5534</v>
      </c>
      <c r="D472" s="6">
        <v>899</v>
      </c>
      <c r="E472" s="6">
        <f t="shared" si="7"/>
        <v>899</v>
      </c>
      <c r="F472" s="7" t="str">
        <f>VLOOKUP(A472,orders!$A$1:$L$3084,9,FALSE)</f>
        <v>TS - Anita Acosta</v>
      </c>
      <c r="G472" s="7">
        <f>VLOOKUP(A472,orders!$A$1:$M$3084,13,FALSE)</f>
        <v>0</v>
      </c>
    </row>
    <row r="473" spans="1:7" x14ac:dyDescent="0.3">
      <c r="A473" s="6">
        <v>64738</v>
      </c>
      <c r="B473" s="6">
        <v>1</v>
      </c>
      <c r="C473" s="6" t="s">
        <v>5529</v>
      </c>
      <c r="D473" s="6">
        <v>899</v>
      </c>
      <c r="E473" s="6">
        <f t="shared" si="7"/>
        <v>899</v>
      </c>
      <c r="F473" s="7" t="str">
        <f>VLOOKUP(A473,orders!$A$1:$L$3084,9,FALSE)</f>
        <v>CS - Steve</v>
      </c>
      <c r="G473" s="7">
        <f>VLOOKUP(A473,orders!$A$1:$M$3084,13,FALSE)</f>
        <v>0</v>
      </c>
    </row>
    <row r="474" spans="1:7" x14ac:dyDescent="0.3">
      <c r="A474" s="6">
        <v>64745</v>
      </c>
      <c r="B474" s="6">
        <v>1</v>
      </c>
      <c r="C474" s="6" t="s">
        <v>5532</v>
      </c>
      <c r="D474" s="6">
        <v>899</v>
      </c>
      <c r="E474" s="6">
        <f t="shared" si="7"/>
        <v>899</v>
      </c>
      <c r="F474" s="7" t="str">
        <f>VLOOKUP(A474,orders!$A$1:$L$3084,9,FALSE)</f>
        <v>TS - Chriska</v>
      </c>
      <c r="G474" s="7">
        <f>VLOOKUP(A474,orders!$A$1:$M$3084,13,FALSE)</f>
        <v>0</v>
      </c>
    </row>
    <row r="475" spans="1:7" x14ac:dyDescent="0.3">
      <c r="A475" s="6">
        <v>64747</v>
      </c>
      <c r="B475" s="6">
        <v>1</v>
      </c>
      <c r="C475" s="6" t="s">
        <v>5527</v>
      </c>
      <c r="D475" s="6">
        <v>899</v>
      </c>
      <c r="E475" s="6">
        <f t="shared" si="7"/>
        <v>899</v>
      </c>
      <c r="F475" s="7" t="str">
        <f>VLOOKUP(A475,orders!$A$1:$L$3084,9,FALSE)</f>
        <v>TS - Chriska</v>
      </c>
      <c r="G475" s="7">
        <f>VLOOKUP(A475,orders!$A$1:$M$3084,13,FALSE)</f>
        <v>0</v>
      </c>
    </row>
    <row r="476" spans="1:7" x14ac:dyDescent="0.3">
      <c r="A476" s="6">
        <v>64763</v>
      </c>
      <c r="B476" s="6">
        <v>1</v>
      </c>
      <c r="C476" s="6" t="s">
        <v>5528</v>
      </c>
      <c r="D476" s="6">
        <v>899</v>
      </c>
      <c r="E476" s="6">
        <f t="shared" si="7"/>
        <v>899</v>
      </c>
      <c r="F476" s="7" t="str">
        <f>VLOOKUP(A476,orders!$A$1:$L$3084,9,FALSE)</f>
        <v>TS - Mika</v>
      </c>
      <c r="G476" s="7">
        <f>VLOOKUP(A476,orders!$A$1:$M$3084,13,FALSE)</f>
        <v>0</v>
      </c>
    </row>
    <row r="477" spans="1:7" x14ac:dyDescent="0.3">
      <c r="A477" s="6">
        <v>64768</v>
      </c>
      <c r="B477" s="6">
        <v>1</v>
      </c>
      <c r="C477" s="6" t="s">
        <v>5528</v>
      </c>
      <c r="D477" s="6">
        <v>899</v>
      </c>
      <c r="E477" s="6">
        <f t="shared" si="7"/>
        <v>899</v>
      </c>
      <c r="F477" s="7" t="str">
        <f>VLOOKUP(A477,orders!$A$1:$L$3084,9,FALSE)</f>
        <v>TS - Mae</v>
      </c>
      <c r="G477" s="7">
        <f>VLOOKUP(A477,orders!$A$1:$M$3084,13,FALSE)</f>
        <v>0</v>
      </c>
    </row>
    <row r="478" spans="1:7" x14ac:dyDescent="0.3">
      <c r="A478" s="6">
        <v>64771</v>
      </c>
      <c r="B478" s="6">
        <v>1</v>
      </c>
      <c r="C478" s="6" t="s">
        <v>5528</v>
      </c>
      <c r="D478" s="6">
        <v>899</v>
      </c>
      <c r="E478" s="6">
        <f t="shared" si="7"/>
        <v>899</v>
      </c>
      <c r="F478" s="7" t="str">
        <f>VLOOKUP(A478,orders!$A$1:$L$3084,9,FALSE)</f>
        <v>TS - emily</v>
      </c>
      <c r="G478" s="7">
        <f>VLOOKUP(A478,orders!$A$1:$M$3084,13,FALSE)</f>
        <v>0</v>
      </c>
    </row>
    <row r="479" spans="1:7" x14ac:dyDescent="0.3">
      <c r="A479" s="6">
        <v>64791</v>
      </c>
      <c r="B479" s="6">
        <v>1</v>
      </c>
      <c r="C479" s="6" t="s">
        <v>5528</v>
      </c>
      <c r="D479" s="6">
        <v>899</v>
      </c>
      <c r="E479" s="6">
        <f t="shared" si="7"/>
        <v>899</v>
      </c>
      <c r="F479" s="7" t="str">
        <f>VLOOKUP(A479,orders!$A$1:$L$3084,9,FALSE)</f>
        <v>TS - Mae</v>
      </c>
      <c r="G479" s="7">
        <f>VLOOKUP(A479,orders!$A$1:$M$3084,13,FALSE)</f>
        <v>0</v>
      </c>
    </row>
    <row r="480" spans="1:7" x14ac:dyDescent="0.3">
      <c r="A480" s="6">
        <v>64808</v>
      </c>
      <c r="B480" s="6">
        <v>1</v>
      </c>
      <c r="C480" s="6" t="s">
        <v>5532</v>
      </c>
      <c r="D480" s="6">
        <v>899</v>
      </c>
      <c r="E480" s="6">
        <f t="shared" si="7"/>
        <v>899</v>
      </c>
      <c r="F480" s="7" t="str">
        <f>VLOOKUP(A480,orders!$A$1:$L$3084,9,FALSE)</f>
        <v>TS - Jerom</v>
      </c>
      <c r="G480" s="7">
        <f>VLOOKUP(A480,orders!$A$1:$M$3084,13,FALSE)</f>
        <v>0</v>
      </c>
    </row>
    <row r="481" spans="1:7" x14ac:dyDescent="0.3">
      <c r="A481" s="6">
        <v>64823</v>
      </c>
      <c r="B481" s="6">
        <v>1</v>
      </c>
      <c r="C481" s="6" t="s">
        <v>5528</v>
      </c>
      <c r="D481" s="6">
        <v>899</v>
      </c>
      <c r="E481" s="6">
        <f t="shared" si="7"/>
        <v>899</v>
      </c>
      <c r="F481" s="7" t="str">
        <f>VLOOKUP(A481,orders!$A$1:$L$3084,9,FALSE)</f>
        <v>CS - Cedie Lyn</v>
      </c>
      <c r="G481" s="7">
        <f>VLOOKUP(A481,orders!$A$1:$M$3084,13,FALSE)</f>
        <v>0</v>
      </c>
    </row>
    <row r="482" spans="1:7" x14ac:dyDescent="0.3">
      <c r="A482" s="6">
        <v>64831</v>
      </c>
      <c r="B482" s="6">
        <v>1</v>
      </c>
      <c r="C482" s="6" t="s">
        <v>5531</v>
      </c>
      <c r="D482" s="6">
        <v>899</v>
      </c>
      <c r="E482" s="6">
        <f t="shared" si="7"/>
        <v>899</v>
      </c>
      <c r="F482" s="7" t="str">
        <f>VLOOKUP(A482,orders!$A$1:$L$3084,9,FALSE)</f>
        <v>CS - Steve</v>
      </c>
      <c r="G482" s="7">
        <f>VLOOKUP(A482,orders!$A$1:$M$3084,13,FALSE)</f>
        <v>1</v>
      </c>
    </row>
    <row r="483" spans="1:7" x14ac:dyDescent="0.3">
      <c r="A483" s="6">
        <v>64837</v>
      </c>
      <c r="B483" s="6">
        <v>1</v>
      </c>
      <c r="C483" s="6" t="s">
        <v>5527</v>
      </c>
      <c r="D483" s="6">
        <v>899</v>
      </c>
      <c r="E483" s="6">
        <f t="shared" si="7"/>
        <v>899</v>
      </c>
      <c r="F483" s="7" t="str">
        <f>VLOOKUP(A483,orders!$A$1:$L$3084,9,FALSE)</f>
        <v>TS - Anita Acosta</v>
      </c>
      <c r="G483" s="7">
        <f>VLOOKUP(A483,orders!$A$1:$M$3084,13,FALSE)</f>
        <v>0</v>
      </c>
    </row>
    <row r="484" spans="1:7" x14ac:dyDescent="0.3">
      <c r="A484" s="6">
        <v>64845</v>
      </c>
      <c r="B484" s="6">
        <v>1</v>
      </c>
      <c r="C484" s="6" t="s">
        <v>5532</v>
      </c>
      <c r="D484" s="6">
        <v>899</v>
      </c>
      <c r="E484" s="6">
        <f t="shared" si="7"/>
        <v>899</v>
      </c>
      <c r="F484" s="7" t="str">
        <f>VLOOKUP(A484,orders!$A$1:$L$3084,9,FALSE)</f>
        <v>TS - Mae</v>
      </c>
      <c r="G484" s="7">
        <f>VLOOKUP(A484,orders!$A$1:$M$3084,13,FALSE)</f>
        <v>0</v>
      </c>
    </row>
    <row r="485" spans="1:7" x14ac:dyDescent="0.3">
      <c r="A485" s="6">
        <v>64847</v>
      </c>
      <c r="B485" s="6">
        <v>1</v>
      </c>
      <c r="C485" s="6" t="s">
        <v>5532</v>
      </c>
      <c r="D485" s="6">
        <v>899</v>
      </c>
      <c r="E485" s="6">
        <f t="shared" si="7"/>
        <v>899</v>
      </c>
      <c r="F485" s="7" t="str">
        <f>VLOOKUP(A485,orders!$A$1:$L$3084,9,FALSE)</f>
        <v>TS - emily</v>
      </c>
      <c r="G485" s="7">
        <f>VLOOKUP(A485,orders!$A$1:$M$3084,13,FALSE)</f>
        <v>1</v>
      </c>
    </row>
    <row r="486" spans="1:7" x14ac:dyDescent="0.3">
      <c r="A486" s="6">
        <v>64848</v>
      </c>
      <c r="B486" s="6">
        <v>1</v>
      </c>
      <c r="C486" s="6" t="s">
        <v>5532</v>
      </c>
      <c r="D486" s="6">
        <v>899</v>
      </c>
      <c r="E486" s="6">
        <f t="shared" si="7"/>
        <v>899</v>
      </c>
      <c r="F486" s="7" t="str">
        <f>VLOOKUP(A486,orders!$A$1:$L$3084,9,FALSE)</f>
        <v>TS - Mika</v>
      </c>
      <c r="G486" s="7">
        <f>VLOOKUP(A486,orders!$A$1:$M$3084,13,FALSE)</f>
        <v>0</v>
      </c>
    </row>
    <row r="487" spans="1:7" x14ac:dyDescent="0.3">
      <c r="A487" s="6">
        <v>64858</v>
      </c>
      <c r="B487" s="6">
        <v>1</v>
      </c>
      <c r="C487" s="6" t="s">
        <v>5528</v>
      </c>
      <c r="D487" s="6">
        <v>899</v>
      </c>
      <c r="E487" s="6">
        <f t="shared" si="7"/>
        <v>899</v>
      </c>
      <c r="F487" s="7" t="str">
        <f>VLOOKUP(A487,orders!$A$1:$L$3084,9,FALSE)</f>
        <v>CS - Cedie Lyn</v>
      </c>
      <c r="G487" s="7">
        <f>VLOOKUP(A487,orders!$A$1:$M$3084,13,FALSE)</f>
        <v>0</v>
      </c>
    </row>
    <row r="488" spans="1:7" x14ac:dyDescent="0.3">
      <c r="A488" s="6">
        <v>64887</v>
      </c>
      <c r="B488" s="6">
        <v>1</v>
      </c>
      <c r="C488" s="6" t="s">
        <v>5529</v>
      </c>
      <c r="D488" s="6">
        <v>899</v>
      </c>
      <c r="E488" s="6">
        <f t="shared" si="7"/>
        <v>899</v>
      </c>
      <c r="F488" s="7" t="str">
        <f>VLOOKUP(A488,orders!$A$1:$L$3084,9,FALSE)</f>
        <v>TS - Jojie</v>
      </c>
      <c r="G488" s="7">
        <f>VLOOKUP(A488,orders!$A$1:$M$3084,13,FALSE)</f>
        <v>0</v>
      </c>
    </row>
    <row r="489" spans="1:7" x14ac:dyDescent="0.3">
      <c r="A489" s="6">
        <v>64892</v>
      </c>
      <c r="B489" s="6">
        <v>1</v>
      </c>
      <c r="C489" s="6" t="s">
        <v>5532</v>
      </c>
      <c r="D489" s="6">
        <v>899</v>
      </c>
      <c r="E489" s="6">
        <f t="shared" si="7"/>
        <v>899</v>
      </c>
      <c r="F489" s="7" t="str">
        <f>VLOOKUP(A489,orders!$A$1:$L$3084,9,FALSE)</f>
        <v>TS - Erlinda Dullas</v>
      </c>
      <c r="G489" s="7">
        <f>VLOOKUP(A489,orders!$A$1:$M$3084,13,FALSE)</f>
        <v>0</v>
      </c>
    </row>
    <row r="490" spans="1:7" x14ac:dyDescent="0.3">
      <c r="A490" s="6">
        <v>64901</v>
      </c>
      <c r="B490" s="6">
        <v>1</v>
      </c>
      <c r="C490" s="6" t="s">
        <v>5530</v>
      </c>
      <c r="D490" s="6">
        <v>899</v>
      </c>
      <c r="E490" s="6">
        <f t="shared" si="7"/>
        <v>899</v>
      </c>
      <c r="F490" s="7" t="str">
        <f>VLOOKUP(A490,orders!$A$1:$L$3084,9,FALSE)</f>
        <v>CS - Cedie Lyn</v>
      </c>
      <c r="G490" s="7">
        <f>VLOOKUP(A490,orders!$A$1:$M$3084,13,FALSE)</f>
        <v>1</v>
      </c>
    </row>
    <row r="491" spans="1:7" x14ac:dyDescent="0.3">
      <c r="A491" s="6">
        <v>64904</v>
      </c>
      <c r="B491" s="6">
        <v>1</v>
      </c>
      <c r="C491" s="6" t="s">
        <v>5530</v>
      </c>
      <c r="D491" s="6">
        <v>899</v>
      </c>
      <c r="E491" s="6">
        <f t="shared" si="7"/>
        <v>899</v>
      </c>
      <c r="F491" s="7" t="str">
        <f>VLOOKUP(A491,orders!$A$1:$L$3084,9,FALSE)</f>
        <v>TS - Mae</v>
      </c>
      <c r="G491" s="7">
        <f>VLOOKUP(A491,orders!$A$1:$M$3084,13,FALSE)</f>
        <v>0</v>
      </c>
    </row>
    <row r="492" spans="1:7" x14ac:dyDescent="0.3">
      <c r="A492" s="6">
        <v>64910</v>
      </c>
      <c r="B492" s="6">
        <v>1</v>
      </c>
      <c r="C492" s="6" t="s">
        <v>5528</v>
      </c>
      <c r="D492" s="6">
        <v>899</v>
      </c>
      <c r="E492" s="6">
        <f t="shared" si="7"/>
        <v>899</v>
      </c>
      <c r="F492" s="7" t="str">
        <f>VLOOKUP(A492,orders!$A$1:$L$3084,9,FALSE)</f>
        <v>TS - Cams</v>
      </c>
      <c r="G492" s="7">
        <f>VLOOKUP(A492,orders!$A$1:$M$3084,13,FALSE)</f>
        <v>0</v>
      </c>
    </row>
    <row r="493" spans="1:7" x14ac:dyDescent="0.3">
      <c r="A493" s="6">
        <v>64926</v>
      </c>
      <c r="B493" s="6">
        <v>1</v>
      </c>
      <c r="C493" s="6" t="s">
        <v>5530</v>
      </c>
      <c r="D493" s="6">
        <v>899</v>
      </c>
      <c r="E493" s="6">
        <f t="shared" si="7"/>
        <v>899</v>
      </c>
      <c r="F493" s="7" t="str">
        <f>VLOOKUP(A493,orders!$A$1:$L$3084,9,FALSE)</f>
        <v>TS - Mika</v>
      </c>
      <c r="G493" s="7">
        <f>VLOOKUP(A493,orders!$A$1:$M$3084,13,FALSE)</f>
        <v>0</v>
      </c>
    </row>
    <row r="494" spans="1:7" x14ac:dyDescent="0.3">
      <c r="A494" s="6">
        <v>64941</v>
      </c>
      <c r="B494" s="6">
        <v>1</v>
      </c>
      <c r="C494" s="6" t="s">
        <v>5528</v>
      </c>
      <c r="D494" s="6">
        <v>899</v>
      </c>
      <c r="E494" s="6">
        <f t="shared" si="7"/>
        <v>899</v>
      </c>
      <c r="F494" s="7" t="str">
        <f>VLOOKUP(A494,orders!$A$1:$L$3084,9,FALSE)</f>
        <v>TS - Cams</v>
      </c>
      <c r="G494" s="7">
        <f>VLOOKUP(A494,orders!$A$1:$M$3084,13,FALSE)</f>
        <v>0</v>
      </c>
    </row>
    <row r="495" spans="1:7" x14ac:dyDescent="0.3">
      <c r="A495" s="6">
        <v>64951</v>
      </c>
      <c r="B495" s="6">
        <v>1</v>
      </c>
      <c r="C495" s="6" t="s">
        <v>5532</v>
      </c>
      <c r="D495" s="6">
        <v>899</v>
      </c>
      <c r="E495" s="6">
        <f t="shared" si="7"/>
        <v>899</v>
      </c>
      <c r="F495" s="7" t="str">
        <f>VLOOKUP(A495,orders!$A$1:$L$3084,9,FALSE)</f>
        <v>TS - Cams</v>
      </c>
      <c r="G495" s="7">
        <f>VLOOKUP(A495,orders!$A$1:$M$3084,13,FALSE)</f>
        <v>1</v>
      </c>
    </row>
    <row r="496" spans="1:7" x14ac:dyDescent="0.3">
      <c r="A496" s="6">
        <v>64952</v>
      </c>
      <c r="B496" s="6">
        <v>1</v>
      </c>
      <c r="C496" s="6" t="s">
        <v>5532</v>
      </c>
      <c r="D496" s="6">
        <v>899</v>
      </c>
      <c r="E496" s="6">
        <f t="shared" si="7"/>
        <v>899</v>
      </c>
      <c r="F496" s="7" t="str">
        <f>VLOOKUP(A496,orders!$A$1:$L$3084,9,FALSE)</f>
        <v>TS - Jojie</v>
      </c>
      <c r="G496" s="7">
        <f>VLOOKUP(A496,orders!$A$1:$M$3084,13,FALSE)</f>
        <v>0</v>
      </c>
    </row>
    <row r="497" spans="1:7" x14ac:dyDescent="0.3">
      <c r="A497" s="6">
        <v>64953</v>
      </c>
      <c r="B497" s="6">
        <v>1</v>
      </c>
      <c r="C497" s="6" t="s">
        <v>5530</v>
      </c>
      <c r="D497" s="6">
        <v>899</v>
      </c>
      <c r="E497" s="6">
        <f t="shared" si="7"/>
        <v>899</v>
      </c>
      <c r="F497" s="7" t="str">
        <f>VLOOKUP(A497,orders!$A$1:$L$3084,9,FALSE)</f>
        <v>TS - Mae</v>
      </c>
      <c r="G497" s="7">
        <f>VLOOKUP(A497,orders!$A$1:$M$3084,13,FALSE)</f>
        <v>0</v>
      </c>
    </row>
    <row r="498" spans="1:7" x14ac:dyDescent="0.3">
      <c r="A498" s="6">
        <v>64961</v>
      </c>
      <c r="B498" s="6">
        <v>1</v>
      </c>
      <c r="C498" s="6" t="s">
        <v>5534</v>
      </c>
      <c r="D498" s="6">
        <v>899</v>
      </c>
      <c r="E498" s="6">
        <f t="shared" si="7"/>
        <v>899</v>
      </c>
      <c r="F498" s="7" t="str">
        <f>VLOOKUP(A498,orders!$A$1:$L$3084,9,FALSE)</f>
        <v>TS - Chriska</v>
      </c>
      <c r="G498" s="7">
        <f>VLOOKUP(A498,orders!$A$1:$M$3084,13,FALSE)</f>
        <v>0</v>
      </c>
    </row>
    <row r="499" spans="1:7" x14ac:dyDescent="0.3">
      <c r="A499" s="6">
        <v>64968</v>
      </c>
      <c r="B499" s="6">
        <v>1</v>
      </c>
      <c r="C499" s="6" t="s">
        <v>5527</v>
      </c>
      <c r="D499" s="6">
        <v>899</v>
      </c>
      <c r="E499" s="6">
        <f t="shared" si="7"/>
        <v>899</v>
      </c>
      <c r="F499" s="7" t="str">
        <f>VLOOKUP(A499,orders!$A$1:$L$3084,9,FALSE)</f>
        <v>TS - Chriska</v>
      </c>
      <c r="G499" s="7">
        <f>VLOOKUP(A499,orders!$A$1:$M$3084,13,FALSE)</f>
        <v>0</v>
      </c>
    </row>
    <row r="500" spans="1:7" x14ac:dyDescent="0.3">
      <c r="A500" s="6">
        <v>64971</v>
      </c>
      <c r="B500" s="6">
        <v>1</v>
      </c>
      <c r="C500" s="6" t="s">
        <v>5533</v>
      </c>
      <c r="D500" s="6">
        <v>899</v>
      </c>
      <c r="E500" s="6">
        <f t="shared" si="7"/>
        <v>899</v>
      </c>
      <c r="F500" s="7" t="str">
        <f>VLOOKUP(A500,orders!$A$1:$L$3084,9,FALSE)</f>
        <v>TS - Cams</v>
      </c>
      <c r="G500" s="7">
        <f>VLOOKUP(A500,orders!$A$1:$M$3084,13,FALSE)</f>
        <v>0</v>
      </c>
    </row>
    <row r="501" spans="1:7" x14ac:dyDescent="0.3">
      <c r="A501" s="6">
        <v>64976</v>
      </c>
      <c r="B501" s="6">
        <v>1</v>
      </c>
      <c r="C501" s="6" t="s">
        <v>5532</v>
      </c>
      <c r="D501" s="6">
        <v>899</v>
      </c>
      <c r="E501" s="6">
        <f t="shared" si="7"/>
        <v>899</v>
      </c>
      <c r="F501" s="7" t="str">
        <f>VLOOKUP(A501,orders!$A$1:$L$3084,9,FALSE)</f>
        <v>TS - Erlinda Dullas</v>
      </c>
      <c r="G501" s="7">
        <f>VLOOKUP(A501,orders!$A$1:$M$3084,13,FALSE)</f>
        <v>0</v>
      </c>
    </row>
    <row r="502" spans="1:7" x14ac:dyDescent="0.3">
      <c r="A502" s="6">
        <v>64992</v>
      </c>
      <c r="B502" s="6">
        <v>1</v>
      </c>
      <c r="C502" s="6" t="s">
        <v>5528</v>
      </c>
      <c r="D502" s="6">
        <v>899</v>
      </c>
      <c r="E502" s="6">
        <f t="shared" si="7"/>
        <v>899</v>
      </c>
      <c r="F502" s="7" t="str">
        <f>VLOOKUP(A502,orders!$A$1:$L$3084,9,FALSE)</f>
        <v>TS - John Dens</v>
      </c>
      <c r="G502" s="7">
        <f>VLOOKUP(A502,orders!$A$1:$M$3084,13,FALSE)</f>
        <v>0</v>
      </c>
    </row>
    <row r="503" spans="1:7" x14ac:dyDescent="0.3">
      <c r="A503" s="6">
        <v>65012</v>
      </c>
      <c r="B503" s="6">
        <v>1</v>
      </c>
      <c r="C503" s="6" t="s">
        <v>5532</v>
      </c>
      <c r="D503" s="6">
        <v>899</v>
      </c>
      <c r="E503" s="6">
        <f t="shared" si="7"/>
        <v>899</v>
      </c>
      <c r="F503" s="7" t="str">
        <f>VLOOKUP(A503,orders!$A$1:$L$3084,9,FALSE)</f>
        <v>TS - Mika</v>
      </c>
      <c r="G503" s="7">
        <f>VLOOKUP(A503,orders!$A$1:$M$3084,13,FALSE)</f>
        <v>0</v>
      </c>
    </row>
    <row r="504" spans="1:7" x14ac:dyDescent="0.3">
      <c r="A504" s="6">
        <v>65015</v>
      </c>
      <c r="B504" s="6">
        <v>1</v>
      </c>
      <c r="C504" s="6" t="s">
        <v>5527</v>
      </c>
      <c r="D504" s="6">
        <v>899</v>
      </c>
      <c r="E504" s="6">
        <f t="shared" si="7"/>
        <v>899</v>
      </c>
      <c r="F504" s="7" t="str">
        <f>VLOOKUP(A504,orders!$A$1:$L$3084,9,FALSE)</f>
        <v>TS - Erlinda Dullas</v>
      </c>
      <c r="G504" s="7">
        <f>VLOOKUP(A504,orders!$A$1:$M$3084,13,FALSE)</f>
        <v>1</v>
      </c>
    </row>
    <row r="505" spans="1:7" x14ac:dyDescent="0.3">
      <c r="A505" s="6">
        <v>65016</v>
      </c>
      <c r="B505" s="6">
        <v>1</v>
      </c>
      <c r="C505" s="6" t="s">
        <v>5529</v>
      </c>
      <c r="D505" s="6">
        <v>899</v>
      </c>
      <c r="E505" s="6">
        <f t="shared" si="7"/>
        <v>899</v>
      </c>
      <c r="F505" s="7" t="str">
        <f>VLOOKUP(A505,orders!$A$1:$L$3084,9,FALSE)</f>
        <v>TS - Cams</v>
      </c>
      <c r="G505" s="7">
        <f>VLOOKUP(A505,orders!$A$1:$M$3084,13,FALSE)</f>
        <v>0</v>
      </c>
    </row>
    <row r="506" spans="1:7" x14ac:dyDescent="0.3">
      <c r="A506" s="6">
        <v>65034</v>
      </c>
      <c r="B506" s="6">
        <v>1</v>
      </c>
      <c r="C506" s="6" t="s">
        <v>5532</v>
      </c>
      <c r="D506" s="6">
        <v>899</v>
      </c>
      <c r="E506" s="6">
        <f t="shared" si="7"/>
        <v>899</v>
      </c>
      <c r="F506" s="7" t="str">
        <f>VLOOKUP(A506,orders!$A$1:$L$3084,9,FALSE)</f>
        <v>TS - Anita Acosta</v>
      </c>
      <c r="G506" s="7">
        <f>VLOOKUP(A506,orders!$A$1:$M$3084,13,FALSE)</f>
        <v>0</v>
      </c>
    </row>
    <row r="507" spans="1:7" x14ac:dyDescent="0.3">
      <c r="A507" s="6">
        <v>65051</v>
      </c>
      <c r="B507" s="6">
        <v>1</v>
      </c>
      <c r="C507" s="6" t="s">
        <v>5528</v>
      </c>
      <c r="D507" s="6">
        <v>899</v>
      </c>
      <c r="E507" s="6">
        <f t="shared" si="7"/>
        <v>899</v>
      </c>
      <c r="F507" s="7" t="str">
        <f>VLOOKUP(A507,orders!$A$1:$L$3084,9,FALSE)</f>
        <v>TS - Chriska</v>
      </c>
      <c r="G507" s="7">
        <f>VLOOKUP(A507,orders!$A$1:$M$3084,13,FALSE)</f>
        <v>0</v>
      </c>
    </row>
    <row r="508" spans="1:7" x14ac:dyDescent="0.3">
      <c r="A508" s="6">
        <v>65065</v>
      </c>
      <c r="B508" s="6">
        <v>1</v>
      </c>
      <c r="C508" s="6" t="s">
        <v>5528</v>
      </c>
      <c r="D508" s="6">
        <v>899</v>
      </c>
      <c r="E508" s="6">
        <f t="shared" si="7"/>
        <v>899</v>
      </c>
      <c r="F508" s="7" t="str">
        <f>VLOOKUP(A508,orders!$A$1:$L$3084,9,FALSE)</f>
        <v>TS - Chriska</v>
      </c>
      <c r="G508" s="7">
        <f>VLOOKUP(A508,orders!$A$1:$M$3084,13,FALSE)</f>
        <v>0</v>
      </c>
    </row>
    <row r="509" spans="1:7" x14ac:dyDescent="0.3">
      <c r="A509" s="6">
        <v>65092</v>
      </c>
      <c r="B509" s="6">
        <v>1</v>
      </c>
      <c r="C509" s="6" t="s">
        <v>5532</v>
      </c>
      <c r="D509" s="6">
        <v>899</v>
      </c>
      <c r="E509" s="6">
        <f t="shared" si="7"/>
        <v>899</v>
      </c>
      <c r="F509" s="7" t="str">
        <f>VLOOKUP(A509,orders!$A$1:$L$3084,9,FALSE)</f>
        <v>TS - Anita Acosta</v>
      </c>
      <c r="G509" s="7">
        <f>VLOOKUP(A509,orders!$A$1:$M$3084,13,FALSE)</f>
        <v>0</v>
      </c>
    </row>
    <row r="510" spans="1:7" x14ac:dyDescent="0.3">
      <c r="A510" s="6">
        <v>65107</v>
      </c>
      <c r="B510" s="6">
        <v>1</v>
      </c>
      <c r="C510" s="6" t="s">
        <v>5528</v>
      </c>
      <c r="D510" s="6">
        <v>899</v>
      </c>
      <c r="E510" s="6">
        <f t="shared" si="7"/>
        <v>899</v>
      </c>
      <c r="F510" s="7" t="str">
        <f>VLOOKUP(A510,orders!$A$1:$L$3084,9,FALSE)</f>
        <v>TS - Chriska</v>
      </c>
      <c r="G510" s="7">
        <f>VLOOKUP(A510,orders!$A$1:$M$3084,13,FALSE)</f>
        <v>0</v>
      </c>
    </row>
    <row r="511" spans="1:7" x14ac:dyDescent="0.3">
      <c r="A511" s="6">
        <v>65117</v>
      </c>
      <c r="B511" s="6">
        <v>1</v>
      </c>
      <c r="C511" s="6" t="s">
        <v>5529</v>
      </c>
      <c r="D511" s="6">
        <v>899</v>
      </c>
      <c r="E511" s="6">
        <f t="shared" si="7"/>
        <v>899</v>
      </c>
      <c r="F511" s="7" t="str">
        <f>VLOOKUP(A511,orders!$A$1:$L$3084,9,FALSE)</f>
        <v>TS - Jerom</v>
      </c>
      <c r="G511" s="7">
        <f>VLOOKUP(A511,orders!$A$1:$M$3084,13,FALSE)</f>
        <v>0</v>
      </c>
    </row>
    <row r="512" spans="1:7" x14ac:dyDescent="0.3">
      <c r="A512" s="6">
        <v>65119</v>
      </c>
      <c r="B512" s="6">
        <v>1</v>
      </c>
      <c r="C512" s="6" t="s">
        <v>5533</v>
      </c>
      <c r="D512" s="6">
        <v>899</v>
      </c>
      <c r="E512" s="6">
        <f t="shared" si="7"/>
        <v>899</v>
      </c>
      <c r="F512" s="7" t="str">
        <f>VLOOKUP(A512,orders!$A$1:$L$3084,9,FALSE)</f>
        <v>TS - Anita Acosta</v>
      </c>
      <c r="G512" s="7">
        <f>VLOOKUP(A512,orders!$A$1:$M$3084,13,FALSE)</f>
        <v>0</v>
      </c>
    </row>
    <row r="513" spans="1:7" x14ac:dyDescent="0.3">
      <c r="A513" s="6">
        <v>65128</v>
      </c>
      <c r="B513" s="6">
        <v>1</v>
      </c>
      <c r="C513" s="6" t="s">
        <v>5528</v>
      </c>
      <c r="D513" s="6">
        <v>899</v>
      </c>
      <c r="E513" s="6">
        <f t="shared" si="7"/>
        <v>899</v>
      </c>
      <c r="F513" s="7" t="str">
        <f>VLOOKUP(A513,orders!$A$1:$L$3084,9,FALSE)</f>
        <v>TS - emily</v>
      </c>
      <c r="G513" s="7">
        <f>VLOOKUP(A513,orders!$A$1:$M$3084,13,FALSE)</f>
        <v>0</v>
      </c>
    </row>
    <row r="514" spans="1:7" x14ac:dyDescent="0.3">
      <c r="A514" s="6">
        <v>65129</v>
      </c>
      <c r="B514" s="6">
        <v>1</v>
      </c>
      <c r="C514" s="6" t="s">
        <v>5528</v>
      </c>
      <c r="D514" s="6">
        <v>899</v>
      </c>
      <c r="E514" s="6">
        <f t="shared" si="7"/>
        <v>899</v>
      </c>
      <c r="F514" s="7" t="str">
        <f>VLOOKUP(A514,orders!$A$1:$L$3084,9,FALSE)</f>
        <v>TS - Anita Acosta</v>
      </c>
      <c r="G514" s="7">
        <f>VLOOKUP(A514,orders!$A$1:$M$3084,13,FALSE)</f>
        <v>0</v>
      </c>
    </row>
    <row r="515" spans="1:7" x14ac:dyDescent="0.3">
      <c r="A515" s="6">
        <v>65132</v>
      </c>
      <c r="B515" s="6">
        <v>1</v>
      </c>
      <c r="C515" s="6" t="s">
        <v>5529</v>
      </c>
      <c r="D515" s="6">
        <v>899</v>
      </c>
      <c r="E515" s="6">
        <f t="shared" ref="E515:E578" si="8">D515*B515</f>
        <v>899</v>
      </c>
      <c r="F515" s="7" t="str">
        <f>VLOOKUP(A515,orders!$A$1:$L$3084,9,FALSE)</f>
        <v>TS - emily</v>
      </c>
      <c r="G515" s="7">
        <f>VLOOKUP(A515,orders!$A$1:$M$3084,13,FALSE)</f>
        <v>0</v>
      </c>
    </row>
    <row r="516" spans="1:7" x14ac:dyDescent="0.3">
      <c r="A516" s="6">
        <v>65142</v>
      </c>
      <c r="B516" s="6">
        <v>1</v>
      </c>
      <c r="C516" s="6" t="s">
        <v>5532</v>
      </c>
      <c r="D516" s="6">
        <v>899</v>
      </c>
      <c r="E516" s="6">
        <f t="shared" si="8"/>
        <v>899</v>
      </c>
      <c r="F516" s="7" t="str">
        <f>VLOOKUP(A516,orders!$A$1:$L$3084,9,FALSE)</f>
        <v>TS - Chriska</v>
      </c>
      <c r="G516" s="7">
        <f>VLOOKUP(A516,orders!$A$1:$M$3084,13,FALSE)</f>
        <v>0</v>
      </c>
    </row>
    <row r="517" spans="1:7" x14ac:dyDescent="0.3">
      <c r="A517" s="6">
        <v>65147</v>
      </c>
      <c r="B517" s="6">
        <v>1</v>
      </c>
      <c r="C517" s="6" t="s">
        <v>5528</v>
      </c>
      <c r="D517" s="6">
        <v>899</v>
      </c>
      <c r="E517" s="6">
        <f t="shared" si="8"/>
        <v>899</v>
      </c>
      <c r="F517" s="7" t="str">
        <f>VLOOKUP(A517,orders!$A$1:$L$3084,9,FALSE)</f>
        <v>TS - Anita Acosta</v>
      </c>
      <c r="G517" s="7">
        <f>VLOOKUP(A517,orders!$A$1:$M$3084,13,FALSE)</f>
        <v>0</v>
      </c>
    </row>
    <row r="518" spans="1:7" x14ac:dyDescent="0.3">
      <c r="A518" s="6">
        <v>65154</v>
      </c>
      <c r="B518" s="6">
        <v>1</v>
      </c>
      <c r="C518" s="6" t="s">
        <v>5534</v>
      </c>
      <c r="D518" s="6">
        <v>899</v>
      </c>
      <c r="E518" s="6">
        <f t="shared" si="8"/>
        <v>899</v>
      </c>
      <c r="F518" s="7" t="str">
        <f>VLOOKUP(A518,orders!$A$1:$L$3084,9,FALSE)</f>
        <v>TS - Chriska</v>
      </c>
      <c r="G518" s="7">
        <f>VLOOKUP(A518,orders!$A$1:$M$3084,13,FALSE)</f>
        <v>0</v>
      </c>
    </row>
    <row r="519" spans="1:7" x14ac:dyDescent="0.3">
      <c r="A519" s="6">
        <v>65169</v>
      </c>
      <c r="B519" s="6">
        <v>1</v>
      </c>
      <c r="C519" s="6" t="s">
        <v>5532</v>
      </c>
      <c r="D519" s="6">
        <v>899</v>
      </c>
      <c r="E519" s="6">
        <f t="shared" si="8"/>
        <v>899</v>
      </c>
      <c r="F519" s="7" t="str">
        <f>VLOOKUP(A519,orders!$A$1:$L$3084,9,FALSE)</f>
        <v>TS - Angelica</v>
      </c>
      <c r="G519" s="7">
        <f>VLOOKUP(A519,orders!$A$1:$M$3084,13,FALSE)</f>
        <v>0</v>
      </c>
    </row>
    <row r="520" spans="1:7" x14ac:dyDescent="0.3">
      <c r="A520" s="6">
        <v>65170</v>
      </c>
      <c r="B520" s="6">
        <v>1</v>
      </c>
      <c r="C520" s="6" t="s">
        <v>5529</v>
      </c>
      <c r="D520" s="6">
        <v>899</v>
      </c>
      <c r="E520" s="6">
        <f t="shared" si="8"/>
        <v>899</v>
      </c>
      <c r="F520" s="7" t="str">
        <f>VLOOKUP(A520,orders!$A$1:$L$3084,9,FALSE)</f>
        <v>TS - Anita Acosta</v>
      </c>
      <c r="G520" s="7">
        <f>VLOOKUP(A520,orders!$A$1:$M$3084,13,FALSE)</f>
        <v>0</v>
      </c>
    </row>
    <row r="521" spans="1:7" x14ac:dyDescent="0.3">
      <c r="A521" s="6">
        <v>65180</v>
      </c>
      <c r="B521" s="6">
        <v>1</v>
      </c>
      <c r="C521" s="6" t="s">
        <v>5531</v>
      </c>
      <c r="D521" s="6">
        <v>899</v>
      </c>
      <c r="E521" s="6">
        <f t="shared" si="8"/>
        <v>899</v>
      </c>
      <c r="F521" s="7" t="str">
        <f>VLOOKUP(A521,orders!$A$1:$L$3084,9,FALSE)</f>
        <v>TS - Mika</v>
      </c>
      <c r="G521" s="7">
        <f>VLOOKUP(A521,orders!$A$1:$M$3084,13,FALSE)</f>
        <v>0</v>
      </c>
    </row>
    <row r="522" spans="1:7" x14ac:dyDescent="0.3">
      <c r="A522" s="6">
        <v>65207</v>
      </c>
      <c r="B522" s="6">
        <v>1</v>
      </c>
      <c r="C522" s="6" t="s">
        <v>5528</v>
      </c>
      <c r="D522" s="6">
        <v>899</v>
      </c>
      <c r="E522" s="6">
        <f t="shared" si="8"/>
        <v>899</v>
      </c>
      <c r="F522" s="7" t="str">
        <f>VLOOKUP(A522,orders!$A$1:$L$3084,9,FALSE)</f>
        <v>TS - emily</v>
      </c>
      <c r="G522" s="7">
        <f>VLOOKUP(A522,orders!$A$1:$M$3084,13,FALSE)</f>
        <v>0</v>
      </c>
    </row>
    <row r="523" spans="1:7" x14ac:dyDescent="0.3">
      <c r="A523" s="6">
        <v>65209</v>
      </c>
      <c r="B523" s="6">
        <v>1</v>
      </c>
      <c r="C523" s="6" t="s">
        <v>5532</v>
      </c>
      <c r="D523" s="6">
        <v>899</v>
      </c>
      <c r="E523" s="6">
        <f t="shared" si="8"/>
        <v>899</v>
      </c>
      <c r="F523" s="7" t="str">
        <f>VLOOKUP(A523,orders!$A$1:$L$3084,9,FALSE)</f>
        <v>TS - Mika</v>
      </c>
      <c r="G523" s="7">
        <f>VLOOKUP(A523,orders!$A$1:$M$3084,13,FALSE)</f>
        <v>0</v>
      </c>
    </row>
    <row r="524" spans="1:7" x14ac:dyDescent="0.3">
      <c r="A524" s="6">
        <v>65213</v>
      </c>
      <c r="B524" s="6">
        <v>1</v>
      </c>
      <c r="C524" s="6" t="s">
        <v>5532</v>
      </c>
      <c r="D524" s="6">
        <v>899</v>
      </c>
      <c r="E524" s="6">
        <f t="shared" si="8"/>
        <v>899</v>
      </c>
      <c r="F524" s="7" t="str">
        <f>VLOOKUP(A524,orders!$A$1:$L$3084,9,FALSE)</f>
        <v>TS - emily</v>
      </c>
      <c r="G524" s="7">
        <f>VLOOKUP(A524,orders!$A$1:$M$3084,13,FALSE)</f>
        <v>0</v>
      </c>
    </row>
    <row r="525" spans="1:7" x14ac:dyDescent="0.3">
      <c r="A525" s="6">
        <v>65222</v>
      </c>
      <c r="B525" s="6">
        <v>1</v>
      </c>
      <c r="C525" s="6" t="s">
        <v>5532</v>
      </c>
      <c r="D525" s="6">
        <v>899</v>
      </c>
      <c r="E525" s="6">
        <f t="shared" si="8"/>
        <v>899</v>
      </c>
      <c r="F525" s="7" t="str">
        <f>VLOOKUP(A525,orders!$A$1:$L$3084,9,FALSE)</f>
        <v>TS - Mika</v>
      </c>
      <c r="G525" s="7">
        <f>VLOOKUP(A525,orders!$A$1:$M$3084,13,FALSE)</f>
        <v>0</v>
      </c>
    </row>
    <row r="526" spans="1:7" x14ac:dyDescent="0.3">
      <c r="A526" s="6">
        <v>65225</v>
      </c>
      <c r="B526" s="6">
        <v>1</v>
      </c>
      <c r="C526" s="6" t="s">
        <v>5528</v>
      </c>
      <c r="D526" s="6">
        <v>899</v>
      </c>
      <c r="E526" s="6">
        <f t="shared" si="8"/>
        <v>899</v>
      </c>
      <c r="F526" s="7" t="str">
        <f>VLOOKUP(A526,orders!$A$1:$L$3084,9,FALSE)</f>
        <v>TS - Anita Acosta</v>
      </c>
      <c r="G526" s="7">
        <f>VLOOKUP(A526,orders!$A$1:$M$3084,13,FALSE)</f>
        <v>1</v>
      </c>
    </row>
    <row r="527" spans="1:7" x14ac:dyDescent="0.3">
      <c r="A527" s="6">
        <v>65266</v>
      </c>
      <c r="B527" s="6">
        <v>1</v>
      </c>
      <c r="C527" s="6" t="s">
        <v>5532</v>
      </c>
      <c r="D527" s="6">
        <v>899</v>
      </c>
      <c r="E527" s="6">
        <f t="shared" si="8"/>
        <v>899</v>
      </c>
      <c r="F527" s="7" t="str">
        <f>VLOOKUP(A527,orders!$A$1:$L$3084,9,FALSE)</f>
        <v>TS - Ma Jonalyn</v>
      </c>
      <c r="G527" s="7">
        <f>VLOOKUP(A527,orders!$A$1:$M$3084,13,FALSE)</f>
        <v>0</v>
      </c>
    </row>
    <row r="528" spans="1:7" x14ac:dyDescent="0.3">
      <c r="A528" s="6">
        <v>65298</v>
      </c>
      <c r="B528" s="6">
        <v>1</v>
      </c>
      <c r="C528" s="6" t="s">
        <v>5528</v>
      </c>
      <c r="D528" s="6">
        <v>899</v>
      </c>
      <c r="E528" s="6">
        <f t="shared" si="8"/>
        <v>899</v>
      </c>
      <c r="F528" s="7" t="str">
        <f>VLOOKUP(A528,orders!$A$1:$L$3084,9,FALSE)</f>
        <v xml:space="preserve">TS - Kim </v>
      </c>
      <c r="G528" s="7">
        <f>VLOOKUP(A528,orders!$A$1:$M$3084,13,FALSE)</f>
        <v>0</v>
      </c>
    </row>
    <row r="529" spans="1:7" x14ac:dyDescent="0.3">
      <c r="A529" s="6">
        <v>65322</v>
      </c>
      <c r="B529" s="6">
        <v>1</v>
      </c>
      <c r="C529" s="6" t="s">
        <v>5528</v>
      </c>
      <c r="D529" s="6">
        <v>899</v>
      </c>
      <c r="E529" s="6">
        <f t="shared" si="8"/>
        <v>899</v>
      </c>
      <c r="F529" s="7" t="str">
        <f>VLOOKUP(A529,orders!$A$1:$L$3084,9,FALSE)</f>
        <v>TS - Allan</v>
      </c>
      <c r="G529" s="7">
        <f>VLOOKUP(A529,orders!$A$1:$M$3084,13,FALSE)</f>
        <v>0</v>
      </c>
    </row>
    <row r="530" spans="1:7" x14ac:dyDescent="0.3">
      <c r="A530" s="6">
        <v>65326</v>
      </c>
      <c r="B530" s="6">
        <v>1</v>
      </c>
      <c r="C530" s="6" t="s">
        <v>5532</v>
      </c>
      <c r="D530" s="6">
        <v>899</v>
      </c>
      <c r="E530" s="6">
        <f t="shared" si="8"/>
        <v>899</v>
      </c>
      <c r="F530" s="7" t="str">
        <f>VLOOKUP(A530,orders!$A$1:$L$3084,9,FALSE)</f>
        <v>TS - Allan</v>
      </c>
      <c r="G530" s="7">
        <f>VLOOKUP(A530,orders!$A$1:$M$3084,13,FALSE)</f>
        <v>0</v>
      </c>
    </row>
    <row r="531" spans="1:7" x14ac:dyDescent="0.3">
      <c r="A531" s="6">
        <v>65328</v>
      </c>
      <c r="B531" s="6">
        <v>1</v>
      </c>
      <c r="C531" s="6" t="s">
        <v>5532</v>
      </c>
      <c r="D531" s="6">
        <v>899</v>
      </c>
      <c r="E531" s="6">
        <f t="shared" si="8"/>
        <v>899</v>
      </c>
      <c r="F531" s="7" t="str">
        <f>VLOOKUP(A531,orders!$A$1:$L$3084,9,FALSE)</f>
        <v xml:space="preserve">TS - Kim </v>
      </c>
      <c r="G531" s="7">
        <f>VLOOKUP(A531,orders!$A$1:$M$3084,13,FALSE)</f>
        <v>0</v>
      </c>
    </row>
    <row r="532" spans="1:7" x14ac:dyDescent="0.3">
      <c r="A532" s="6">
        <v>65349</v>
      </c>
      <c r="B532" s="6">
        <v>1</v>
      </c>
      <c r="C532" s="6" t="s">
        <v>5529</v>
      </c>
      <c r="D532" s="6">
        <v>899</v>
      </c>
      <c r="E532" s="6">
        <f t="shared" si="8"/>
        <v>899</v>
      </c>
      <c r="F532" s="7" t="str">
        <f>VLOOKUP(A532,orders!$A$1:$L$3084,9,FALSE)</f>
        <v xml:space="preserve">TS - Kim </v>
      </c>
      <c r="G532" s="7">
        <f>VLOOKUP(A532,orders!$A$1:$M$3084,13,FALSE)</f>
        <v>0</v>
      </c>
    </row>
    <row r="533" spans="1:7" x14ac:dyDescent="0.3">
      <c r="A533" s="6">
        <v>65365</v>
      </c>
      <c r="B533" s="6">
        <v>1</v>
      </c>
      <c r="C533" s="6" t="s">
        <v>5528</v>
      </c>
      <c r="D533" s="6">
        <v>899</v>
      </c>
      <c r="E533" s="6">
        <f t="shared" si="8"/>
        <v>899</v>
      </c>
      <c r="F533" s="7" t="str">
        <f>VLOOKUP(A533,orders!$A$1:$L$3084,9,FALSE)</f>
        <v>CS - Steve</v>
      </c>
      <c r="G533" s="7">
        <f>VLOOKUP(A533,orders!$A$1:$M$3084,13,FALSE)</f>
        <v>0</v>
      </c>
    </row>
    <row r="534" spans="1:7" x14ac:dyDescent="0.3">
      <c r="A534" s="6">
        <v>65370</v>
      </c>
      <c r="B534" s="6">
        <v>1</v>
      </c>
      <c r="C534" s="6" t="s">
        <v>5528</v>
      </c>
      <c r="D534" s="6">
        <v>899</v>
      </c>
      <c r="E534" s="6">
        <f t="shared" si="8"/>
        <v>899</v>
      </c>
      <c r="F534" s="7" t="str">
        <f>VLOOKUP(A534,orders!$A$1:$L$3084,9,FALSE)</f>
        <v>TS - Anita Acosta</v>
      </c>
      <c r="G534" s="7">
        <f>VLOOKUP(A534,orders!$A$1:$M$3084,13,FALSE)</f>
        <v>0</v>
      </c>
    </row>
    <row r="535" spans="1:7" x14ac:dyDescent="0.3">
      <c r="A535" s="6">
        <v>65372</v>
      </c>
      <c r="B535" s="6">
        <v>1</v>
      </c>
      <c r="C535" s="6" t="s">
        <v>5527</v>
      </c>
      <c r="D535" s="6">
        <v>899</v>
      </c>
      <c r="E535" s="6">
        <f t="shared" si="8"/>
        <v>899</v>
      </c>
      <c r="F535" s="7" t="str">
        <f>VLOOKUP(A535,orders!$A$1:$L$3084,9,FALSE)</f>
        <v xml:space="preserve">TS - Kim </v>
      </c>
      <c r="G535" s="7">
        <f>VLOOKUP(A535,orders!$A$1:$M$3084,13,FALSE)</f>
        <v>0</v>
      </c>
    </row>
    <row r="536" spans="1:7" x14ac:dyDescent="0.3">
      <c r="A536" s="6">
        <v>65375</v>
      </c>
      <c r="B536" s="6">
        <v>1</v>
      </c>
      <c r="C536" s="6" t="s">
        <v>5532</v>
      </c>
      <c r="D536" s="6">
        <v>899</v>
      </c>
      <c r="E536" s="6">
        <f t="shared" si="8"/>
        <v>899</v>
      </c>
      <c r="F536" s="7" t="str">
        <f>VLOOKUP(A536,orders!$A$1:$L$3084,9,FALSE)</f>
        <v>CS - Steve</v>
      </c>
      <c r="G536" s="7">
        <f>VLOOKUP(A536,orders!$A$1:$M$3084,13,FALSE)</f>
        <v>0</v>
      </c>
    </row>
    <row r="537" spans="1:7" x14ac:dyDescent="0.3">
      <c r="A537" s="6">
        <v>65384</v>
      </c>
      <c r="B537" s="6">
        <v>1</v>
      </c>
      <c r="C537" s="6" t="s">
        <v>5528</v>
      </c>
      <c r="D537" s="6">
        <v>899</v>
      </c>
      <c r="E537" s="6">
        <f t="shared" si="8"/>
        <v>899</v>
      </c>
      <c r="F537" s="7" t="str">
        <f>VLOOKUP(A537,orders!$A$1:$L$3084,9,FALSE)</f>
        <v>TS - Mae</v>
      </c>
      <c r="G537" s="7">
        <f>VLOOKUP(A537,orders!$A$1:$M$3084,13,FALSE)</f>
        <v>0</v>
      </c>
    </row>
    <row r="538" spans="1:7" x14ac:dyDescent="0.3">
      <c r="A538" s="6">
        <v>65391</v>
      </c>
      <c r="B538" s="6">
        <v>1</v>
      </c>
      <c r="C538" s="6" t="s">
        <v>5528</v>
      </c>
      <c r="D538" s="6">
        <v>899</v>
      </c>
      <c r="E538" s="6">
        <f t="shared" si="8"/>
        <v>899</v>
      </c>
      <c r="F538" s="7" t="str">
        <f>VLOOKUP(A538,orders!$A$1:$L$3084,9,FALSE)</f>
        <v>TS - Anita Acosta</v>
      </c>
      <c r="G538" s="7">
        <f>VLOOKUP(A538,orders!$A$1:$M$3084,13,FALSE)</f>
        <v>0</v>
      </c>
    </row>
    <row r="539" spans="1:7" x14ac:dyDescent="0.3">
      <c r="A539" s="6">
        <v>65412</v>
      </c>
      <c r="B539" s="6">
        <v>1</v>
      </c>
      <c r="C539" s="6" t="s">
        <v>5532</v>
      </c>
      <c r="D539" s="6">
        <v>899</v>
      </c>
      <c r="E539" s="6">
        <f t="shared" si="8"/>
        <v>899</v>
      </c>
      <c r="F539" s="7" t="str">
        <f>VLOOKUP(A539,orders!$A$1:$L$3084,9,FALSE)</f>
        <v>CS - Steve</v>
      </c>
      <c r="G539" s="7">
        <f>VLOOKUP(A539,orders!$A$1:$M$3084,13,FALSE)</f>
        <v>0</v>
      </c>
    </row>
    <row r="540" spans="1:7" x14ac:dyDescent="0.3">
      <c r="A540" s="6">
        <v>65413</v>
      </c>
      <c r="B540" s="6">
        <v>1</v>
      </c>
      <c r="C540" s="6" t="s">
        <v>5531</v>
      </c>
      <c r="D540" s="6">
        <v>899</v>
      </c>
      <c r="E540" s="6">
        <f t="shared" si="8"/>
        <v>899</v>
      </c>
      <c r="F540" s="7" t="str">
        <f>VLOOKUP(A540,orders!$A$1:$L$3084,9,FALSE)</f>
        <v>TS - Allan</v>
      </c>
      <c r="G540" s="7">
        <f>VLOOKUP(A540,orders!$A$1:$M$3084,13,FALSE)</f>
        <v>0</v>
      </c>
    </row>
    <row r="541" spans="1:7" x14ac:dyDescent="0.3">
      <c r="A541" s="6">
        <v>65419</v>
      </c>
      <c r="B541" s="6">
        <v>1</v>
      </c>
      <c r="C541" s="6" t="s">
        <v>5530</v>
      </c>
      <c r="D541" s="6">
        <v>899</v>
      </c>
      <c r="E541" s="6">
        <f t="shared" si="8"/>
        <v>899</v>
      </c>
      <c r="F541" s="7" t="str">
        <f>VLOOKUP(A541,orders!$A$1:$L$3084,9,FALSE)</f>
        <v>TS - Anita Acosta</v>
      </c>
      <c r="G541" s="7">
        <f>VLOOKUP(A541,orders!$A$1:$M$3084,13,FALSE)</f>
        <v>1</v>
      </c>
    </row>
    <row r="542" spans="1:7" x14ac:dyDescent="0.3">
      <c r="A542" s="6">
        <v>65424</v>
      </c>
      <c r="B542" s="6">
        <v>1</v>
      </c>
      <c r="C542" s="6" t="s">
        <v>5530</v>
      </c>
      <c r="D542" s="6">
        <v>899</v>
      </c>
      <c r="E542" s="6">
        <f t="shared" si="8"/>
        <v>899</v>
      </c>
      <c r="F542" s="7" t="str">
        <f>VLOOKUP(A542,orders!$A$1:$L$3084,9,FALSE)</f>
        <v>TS - Anita Acosta</v>
      </c>
      <c r="G542" s="7">
        <f>VLOOKUP(A542,orders!$A$1:$M$3084,13,FALSE)</f>
        <v>0</v>
      </c>
    </row>
    <row r="543" spans="1:7" x14ac:dyDescent="0.3">
      <c r="A543" s="6">
        <v>65427</v>
      </c>
      <c r="B543" s="6">
        <v>1</v>
      </c>
      <c r="C543" s="6" t="s">
        <v>5528</v>
      </c>
      <c r="D543" s="6">
        <v>899</v>
      </c>
      <c r="E543" s="6">
        <f t="shared" si="8"/>
        <v>899</v>
      </c>
      <c r="F543" s="7" t="str">
        <f>VLOOKUP(A543,orders!$A$1:$L$3084,9,FALSE)</f>
        <v>TS - Allan</v>
      </c>
      <c r="G543" s="7">
        <f>VLOOKUP(A543,orders!$A$1:$M$3084,13,FALSE)</f>
        <v>1</v>
      </c>
    </row>
    <row r="544" spans="1:7" x14ac:dyDescent="0.3">
      <c r="A544" s="6">
        <v>65430</v>
      </c>
      <c r="B544" s="6">
        <v>1</v>
      </c>
      <c r="C544" s="6" t="s">
        <v>5530</v>
      </c>
      <c r="D544" s="6">
        <v>899</v>
      </c>
      <c r="E544" s="6">
        <f t="shared" si="8"/>
        <v>899</v>
      </c>
      <c r="F544" s="7" t="str">
        <f>VLOOKUP(A544,orders!$A$1:$L$3084,9,FALSE)</f>
        <v>TS - Ma Jonalyn</v>
      </c>
      <c r="G544" s="7">
        <f>VLOOKUP(A544,orders!$A$1:$M$3084,13,FALSE)</f>
        <v>0</v>
      </c>
    </row>
    <row r="545" spans="1:7" x14ac:dyDescent="0.3">
      <c r="A545" s="6">
        <v>65440</v>
      </c>
      <c r="B545" s="6">
        <v>1</v>
      </c>
      <c r="C545" s="6" t="s">
        <v>5531</v>
      </c>
      <c r="D545" s="6">
        <v>899</v>
      </c>
      <c r="E545" s="6">
        <f t="shared" si="8"/>
        <v>899</v>
      </c>
      <c r="F545" s="7" t="str">
        <f>VLOOKUP(A545,orders!$A$1:$L$3084,9,FALSE)</f>
        <v>TS - Rena</v>
      </c>
      <c r="G545" s="7">
        <f>VLOOKUP(A545,orders!$A$1:$M$3084,13,FALSE)</f>
        <v>0</v>
      </c>
    </row>
    <row r="546" spans="1:7" x14ac:dyDescent="0.3">
      <c r="A546" s="6">
        <v>65471</v>
      </c>
      <c r="B546" s="6">
        <v>1</v>
      </c>
      <c r="C546" s="6" t="s">
        <v>5530</v>
      </c>
      <c r="D546" s="6">
        <v>899</v>
      </c>
      <c r="E546" s="6">
        <f t="shared" si="8"/>
        <v>899</v>
      </c>
      <c r="F546" s="7" t="str">
        <f>VLOOKUP(A546,orders!$A$1:$L$3084,9,FALSE)</f>
        <v>TS - Cams</v>
      </c>
      <c r="G546" s="7">
        <f>VLOOKUP(A546,orders!$A$1:$M$3084,13,FALSE)</f>
        <v>1</v>
      </c>
    </row>
    <row r="547" spans="1:7" x14ac:dyDescent="0.3">
      <c r="A547" s="6">
        <v>65475</v>
      </c>
      <c r="B547" s="6">
        <v>1</v>
      </c>
      <c r="C547" s="6" t="s">
        <v>5530</v>
      </c>
      <c r="D547" s="6">
        <v>899</v>
      </c>
      <c r="E547" s="6">
        <f t="shared" si="8"/>
        <v>899</v>
      </c>
      <c r="F547" s="7" t="str">
        <f>VLOOKUP(A547,orders!$A$1:$L$3084,9,FALSE)</f>
        <v>CS - Steve</v>
      </c>
      <c r="G547" s="7">
        <f>VLOOKUP(A547,orders!$A$1:$M$3084,13,FALSE)</f>
        <v>0</v>
      </c>
    </row>
    <row r="548" spans="1:7" x14ac:dyDescent="0.3">
      <c r="A548" s="6">
        <v>65498</v>
      </c>
      <c r="B548" s="6">
        <v>1</v>
      </c>
      <c r="C548" s="6" t="s">
        <v>5532</v>
      </c>
      <c r="D548" s="6">
        <v>899</v>
      </c>
      <c r="E548" s="6">
        <f t="shared" si="8"/>
        <v>899</v>
      </c>
      <c r="F548" s="7" t="str">
        <f>VLOOKUP(A548,orders!$A$1:$L$3084,9,FALSE)</f>
        <v>TS - Mae</v>
      </c>
      <c r="G548" s="7">
        <f>VLOOKUP(A548,orders!$A$1:$M$3084,13,FALSE)</f>
        <v>0</v>
      </c>
    </row>
    <row r="549" spans="1:7" x14ac:dyDescent="0.3">
      <c r="A549" s="6">
        <v>65500</v>
      </c>
      <c r="B549" s="6">
        <v>1</v>
      </c>
      <c r="C549" s="6" t="s">
        <v>5529</v>
      </c>
      <c r="D549" s="6">
        <v>899</v>
      </c>
      <c r="E549" s="6">
        <f t="shared" si="8"/>
        <v>899</v>
      </c>
      <c r="F549" s="7" t="str">
        <f>VLOOKUP(A549,orders!$A$1:$L$3084,9,FALSE)</f>
        <v>TS - Anita Acosta</v>
      </c>
      <c r="G549" s="7">
        <f>VLOOKUP(A549,orders!$A$1:$M$3084,13,FALSE)</f>
        <v>0</v>
      </c>
    </row>
    <row r="550" spans="1:7" x14ac:dyDescent="0.3">
      <c r="A550" s="6">
        <v>65509</v>
      </c>
      <c r="B550" s="6">
        <v>1</v>
      </c>
      <c r="C550" s="6" t="s">
        <v>5528</v>
      </c>
      <c r="D550" s="6">
        <v>899</v>
      </c>
      <c r="E550" s="6">
        <f t="shared" si="8"/>
        <v>899</v>
      </c>
      <c r="F550" s="7" t="str">
        <f>VLOOKUP(A550,orders!$A$1:$L$3084,9,FALSE)</f>
        <v>CS - Steve</v>
      </c>
      <c r="G550" s="7">
        <f>VLOOKUP(A550,orders!$A$1:$M$3084,13,FALSE)</f>
        <v>0</v>
      </c>
    </row>
    <row r="551" spans="1:7" x14ac:dyDescent="0.3">
      <c r="A551" s="6">
        <v>65517</v>
      </c>
      <c r="B551" s="6">
        <v>1</v>
      </c>
      <c r="C551" s="6" t="s">
        <v>5529</v>
      </c>
      <c r="D551" s="6">
        <v>899</v>
      </c>
      <c r="E551" s="6">
        <f t="shared" si="8"/>
        <v>899</v>
      </c>
      <c r="F551" s="7" t="str">
        <f>VLOOKUP(A551,orders!$A$1:$L$3084,9,FALSE)</f>
        <v>TS - Mae</v>
      </c>
      <c r="G551" s="7">
        <f>VLOOKUP(A551,orders!$A$1:$M$3084,13,FALSE)</f>
        <v>1</v>
      </c>
    </row>
    <row r="552" spans="1:7" x14ac:dyDescent="0.3">
      <c r="A552" s="6">
        <v>65518</v>
      </c>
      <c r="B552" s="6">
        <v>1</v>
      </c>
      <c r="C552" s="6" t="s">
        <v>5528</v>
      </c>
      <c r="D552" s="6">
        <v>899</v>
      </c>
      <c r="E552" s="6">
        <f t="shared" si="8"/>
        <v>899</v>
      </c>
      <c r="F552" s="7" t="str">
        <f>VLOOKUP(A552,orders!$A$1:$L$3084,9,FALSE)</f>
        <v>TS - Chriska</v>
      </c>
      <c r="G552" s="7">
        <f>VLOOKUP(A552,orders!$A$1:$M$3084,13,FALSE)</f>
        <v>0</v>
      </c>
    </row>
    <row r="553" spans="1:7" x14ac:dyDescent="0.3">
      <c r="A553" s="6">
        <v>65527</v>
      </c>
      <c r="B553" s="6">
        <v>1</v>
      </c>
      <c r="C553" s="6" t="s">
        <v>5531</v>
      </c>
      <c r="D553" s="6">
        <v>899</v>
      </c>
      <c r="E553" s="6">
        <f t="shared" si="8"/>
        <v>899</v>
      </c>
      <c r="F553" s="7" t="str">
        <f>VLOOKUP(A553,orders!$A$1:$L$3084,9,FALSE)</f>
        <v>TS - Jashi</v>
      </c>
      <c r="G553" s="7">
        <f>VLOOKUP(A553,orders!$A$1:$M$3084,13,FALSE)</f>
        <v>0</v>
      </c>
    </row>
    <row r="554" spans="1:7" x14ac:dyDescent="0.3">
      <c r="A554" s="6">
        <v>65531</v>
      </c>
      <c r="B554" s="6">
        <v>1</v>
      </c>
      <c r="C554" s="6" t="s">
        <v>5532</v>
      </c>
      <c r="D554" s="6">
        <v>899</v>
      </c>
      <c r="E554" s="6">
        <f t="shared" si="8"/>
        <v>899</v>
      </c>
      <c r="F554" s="7" t="str">
        <f>VLOOKUP(A554,orders!$A$1:$L$3084,9,FALSE)</f>
        <v>TS - Anita Acosta</v>
      </c>
      <c r="G554" s="7">
        <f>VLOOKUP(A554,orders!$A$1:$M$3084,13,FALSE)</f>
        <v>0</v>
      </c>
    </row>
    <row r="555" spans="1:7" x14ac:dyDescent="0.3">
      <c r="A555" s="6">
        <v>65533</v>
      </c>
      <c r="B555" s="6">
        <v>1</v>
      </c>
      <c r="C555" s="6" t="s">
        <v>5531</v>
      </c>
      <c r="D555" s="6">
        <v>899</v>
      </c>
      <c r="E555" s="6">
        <f t="shared" si="8"/>
        <v>899</v>
      </c>
      <c r="F555" s="7" t="str">
        <f>VLOOKUP(A555,orders!$A$1:$L$3084,9,FALSE)</f>
        <v>TS - Mae</v>
      </c>
      <c r="G555" s="7">
        <f>VLOOKUP(A555,orders!$A$1:$M$3084,13,FALSE)</f>
        <v>1</v>
      </c>
    </row>
    <row r="556" spans="1:7" x14ac:dyDescent="0.3">
      <c r="A556" s="6">
        <v>65543</v>
      </c>
      <c r="B556" s="6">
        <v>1</v>
      </c>
      <c r="C556" s="6" t="s">
        <v>5528</v>
      </c>
      <c r="D556" s="6">
        <v>899</v>
      </c>
      <c r="E556" s="6">
        <f t="shared" si="8"/>
        <v>899</v>
      </c>
      <c r="F556" s="7" t="str">
        <f>VLOOKUP(A556,orders!$A$1:$L$3084,9,FALSE)</f>
        <v>TS - Mae</v>
      </c>
      <c r="G556" s="7">
        <f>VLOOKUP(A556,orders!$A$1:$M$3084,13,FALSE)</f>
        <v>1</v>
      </c>
    </row>
    <row r="557" spans="1:7" x14ac:dyDescent="0.3">
      <c r="A557" s="6">
        <v>65546</v>
      </c>
      <c r="B557" s="6">
        <v>1</v>
      </c>
      <c r="C557" s="6" t="s">
        <v>5528</v>
      </c>
      <c r="D557" s="6">
        <v>899</v>
      </c>
      <c r="E557" s="6">
        <f t="shared" si="8"/>
        <v>899</v>
      </c>
      <c r="F557" s="7" t="str">
        <f>VLOOKUP(A557,orders!$A$1:$L$3084,9,FALSE)</f>
        <v>TS - Mae</v>
      </c>
      <c r="G557" s="7">
        <f>VLOOKUP(A557,orders!$A$1:$M$3084,13,FALSE)</f>
        <v>0</v>
      </c>
    </row>
    <row r="558" spans="1:7" x14ac:dyDescent="0.3">
      <c r="A558" s="6">
        <v>65553</v>
      </c>
      <c r="B558" s="6">
        <v>1</v>
      </c>
      <c r="C558" s="6" t="s">
        <v>5528</v>
      </c>
      <c r="D558" s="6">
        <v>899</v>
      </c>
      <c r="E558" s="6">
        <f t="shared" si="8"/>
        <v>899</v>
      </c>
      <c r="F558" s="7" t="str">
        <f>VLOOKUP(A558,orders!$A$1:$L$3084,9,FALSE)</f>
        <v>TS - Mae</v>
      </c>
      <c r="G558" s="7">
        <f>VLOOKUP(A558,orders!$A$1:$M$3084,13,FALSE)</f>
        <v>0</v>
      </c>
    </row>
    <row r="559" spans="1:7" x14ac:dyDescent="0.3">
      <c r="A559" s="6">
        <v>65571</v>
      </c>
      <c r="B559" s="6">
        <v>1</v>
      </c>
      <c r="C559" s="6" t="s">
        <v>5532</v>
      </c>
      <c r="D559" s="6">
        <v>899</v>
      </c>
      <c r="E559" s="6">
        <f t="shared" si="8"/>
        <v>899</v>
      </c>
      <c r="F559" s="7" t="str">
        <f>VLOOKUP(A559,orders!$A$1:$L$3084,9,FALSE)</f>
        <v>TS - Chriska</v>
      </c>
      <c r="G559" s="7">
        <f>VLOOKUP(A559,orders!$A$1:$M$3084,13,FALSE)</f>
        <v>1</v>
      </c>
    </row>
    <row r="560" spans="1:7" x14ac:dyDescent="0.3">
      <c r="A560" s="6">
        <v>65575</v>
      </c>
      <c r="B560" s="6">
        <v>1</v>
      </c>
      <c r="C560" s="6" t="s">
        <v>5528</v>
      </c>
      <c r="D560" s="6">
        <v>899</v>
      </c>
      <c r="E560" s="6">
        <f t="shared" si="8"/>
        <v>899</v>
      </c>
      <c r="F560" s="7" t="str">
        <f>VLOOKUP(A560,orders!$A$1:$L$3084,9,FALSE)</f>
        <v>TS - Jenelyn</v>
      </c>
      <c r="G560" s="7">
        <f>VLOOKUP(A560,orders!$A$1:$M$3084,13,FALSE)</f>
        <v>1</v>
      </c>
    </row>
    <row r="561" spans="1:7" x14ac:dyDescent="0.3">
      <c r="A561" s="6">
        <v>65578</v>
      </c>
      <c r="B561" s="6">
        <v>1</v>
      </c>
      <c r="C561" s="6" t="s">
        <v>5528</v>
      </c>
      <c r="D561" s="6">
        <v>899</v>
      </c>
      <c r="E561" s="6">
        <f t="shared" si="8"/>
        <v>899</v>
      </c>
      <c r="F561" s="7" t="str">
        <f>VLOOKUP(A561,orders!$A$1:$L$3084,9,FALSE)</f>
        <v>TS - Anita Acosta</v>
      </c>
      <c r="G561" s="7">
        <f>VLOOKUP(A561,orders!$A$1:$M$3084,13,FALSE)</f>
        <v>0</v>
      </c>
    </row>
    <row r="562" spans="1:7" x14ac:dyDescent="0.3">
      <c r="A562" s="6">
        <v>65584</v>
      </c>
      <c r="B562" s="6">
        <v>1</v>
      </c>
      <c r="C562" s="6" t="s">
        <v>5532</v>
      </c>
      <c r="D562" s="6">
        <v>899</v>
      </c>
      <c r="E562" s="6">
        <f t="shared" si="8"/>
        <v>899</v>
      </c>
      <c r="F562" s="7" t="str">
        <f>VLOOKUP(A562,orders!$A$1:$L$3084,9,FALSE)</f>
        <v>TS - Anita Acosta</v>
      </c>
      <c r="G562" s="7">
        <f>VLOOKUP(A562,orders!$A$1:$M$3084,13,FALSE)</f>
        <v>0</v>
      </c>
    </row>
    <row r="563" spans="1:7" x14ac:dyDescent="0.3">
      <c r="A563" s="6">
        <v>65587</v>
      </c>
      <c r="B563" s="6">
        <v>1</v>
      </c>
      <c r="C563" s="6" t="s">
        <v>5531</v>
      </c>
      <c r="D563" s="6">
        <v>899</v>
      </c>
      <c r="E563" s="6">
        <f t="shared" si="8"/>
        <v>899</v>
      </c>
      <c r="F563" s="7" t="str">
        <f>VLOOKUP(A563,orders!$A$1:$L$3084,9,FALSE)</f>
        <v>TS - Chriska</v>
      </c>
      <c r="G563" s="7">
        <f>VLOOKUP(A563,orders!$A$1:$M$3084,13,FALSE)</f>
        <v>0</v>
      </c>
    </row>
    <row r="564" spans="1:7" x14ac:dyDescent="0.3">
      <c r="A564" s="6">
        <v>65592</v>
      </c>
      <c r="B564" s="6">
        <v>1</v>
      </c>
      <c r="C564" s="6" t="s">
        <v>5532</v>
      </c>
      <c r="D564" s="6">
        <v>899</v>
      </c>
      <c r="E564" s="6">
        <f t="shared" si="8"/>
        <v>899</v>
      </c>
      <c r="F564" s="7" t="str">
        <f>VLOOKUP(A564,orders!$A$1:$L$3084,9,FALSE)</f>
        <v>TS - Anita Acosta</v>
      </c>
      <c r="G564" s="7">
        <f>VLOOKUP(A564,orders!$A$1:$M$3084,13,FALSE)</f>
        <v>0</v>
      </c>
    </row>
    <row r="565" spans="1:7" x14ac:dyDescent="0.3">
      <c r="A565" s="6">
        <v>65616</v>
      </c>
      <c r="B565" s="6">
        <v>1</v>
      </c>
      <c r="C565" s="6" t="s">
        <v>5534</v>
      </c>
      <c r="D565" s="6">
        <v>899</v>
      </c>
      <c r="E565" s="6">
        <f t="shared" si="8"/>
        <v>899</v>
      </c>
      <c r="F565" s="7" t="str">
        <f>VLOOKUP(A565,orders!$A$1:$L$3084,9,FALSE)</f>
        <v>TS - Rena</v>
      </c>
      <c r="G565" s="7">
        <f>VLOOKUP(A565,orders!$A$1:$M$3084,13,FALSE)</f>
        <v>0</v>
      </c>
    </row>
    <row r="566" spans="1:7" x14ac:dyDescent="0.3">
      <c r="A566" s="6">
        <v>65620</v>
      </c>
      <c r="B566" s="6">
        <v>1</v>
      </c>
      <c r="C566" s="6" t="s">
        <v>5533</v>
      </c>
      <c r="D566" s="6">
        <v>899</v>
      </c>
      <c r="E566" s="6">
        <f t="shared" si="8"/>
        <v>899</v>
      </c>
      <c r="F566" s="7" t="str">
        <f>VLOOKUP(A566,orders!$A$1:$L$3084,9,FALSE)</f>
        <v>CS - Steve</v>
      </c>
      <c r="G566" s="7">
        <f>VLOOKUP(A566,orders!$A$1:$M$3084,13,FALSE)</f>
        <v>0</v>
      </c>
    </row>
    <row r="567" spans="1:7" x14ac:dyDescent="0.3">
      <c r="A567" s="6">
        <v>65628</v>
      </c>
      <c r="B567" s="6">
        <v>1</v>
      </c>
      <c r="C567" s="6" t="s">
        <v>5530</v>
      </c>
      <c r="D567" s="6">
        <v>899</v>
      </c>
      <c r="E567" s="6">
        <f t="shared" si="8"/>
        <v>899</v>
      </c>
      <c r="F567" s="7" t="str">
        <f>VLOOKUP(A567,orders!$A$1:$L$3084,9,FALSE)</f>
        <v>TS - Allan</v>
      </c>
      <c r="G567" s="7">
        <f>VLOOKUP(A567,orders!$A$1:$M$3084,13,FALSE)</f>
        <v>0</v>
      </c>
    </row>
    <row r="568" spans="1:7" x14ac:dyDescent="0.3">
      <c r="A568" s="6">
        <v>65631</v>
      </c>
      <c r="B568" s="6">
        <v>1</v>
      </c>
      <c r="C568" s="6" t="s">
        <v>5528</v>
      </c>
      <c r="D568" s="6">
        <v>899</v>
      </c>
      <c r="E568" s="6">
        <f t="shared" si="8"/>
        <v>899</v>
      </c>
      <c r="F568" s="7" t="str">
        <f>VLOOKUP(A568,orders!$A$1:$L$3084,9,FALSE)</f>
        <v>TS - Mae</v>
      </c>
      <c r="G568" s="7">
        <f>VLOOKUP(A568,orders!$A$1:$M$3084,13,FALSE)</f>
        <v>0</v>
      </c>
    </row>
    <row r="569" spans="1:7" x14ac:dyDescent="0.3">
      <c r="A569" s="6">
        <v>65634</v>
      </c>
      <c r="B569" s="6">
        <v>1</v>
      </c>
      <c r="C569" s="6" t="s">
        <v>5528</v>
      </c>
      <c r="D569" s="6">
        <v>899</v>
      </c>
      <c r="E569" s="6">
        <f t="shared" si="8"/>
        <v>899</v>
      </c>
      <c r="F569" s="7" t="str">
        <f>VLOOKUP(A569,orders!$A$1:$L$3084,9,FALSE)</f>
        <v xml:space="preserve">TS - Kim </v>
      </c>
      <c r="G569" s="7">
        <f>VLOOKUP(A569,orders!$A$1:$M$3084,13,FALSE)</f>
        <v>0</v>
      </c>
    </row>
    <row r="570" spans="1:7" x14ac:dyDescent="0.3">
      <c r="A570" s="6">
        <v>65636</v>
      </c>
      <c r="B570" s="6">
        <v>1</v>
      </c>
      <c r="C570" s="6" t="s">
        <v>5531</v>
      </c>
      <c r="D570" s="6">
        <v>899</v>
      </c>
      <c r="E570" s="6">
        <f t="shared" si="8"/>
        <v>899</v>
      </c>
      <c r="F570" s="7" t="str">
        <f>VLOOKUP(A570,orders!$A$1:$L$3084,9,FALSE)</f>
        <v>CS - Steve</v>
      </c>
      <c r="G570" s="7">
        <f>VLOOKUP(A570,orders!$A$1:$M$3084,13,FALSE)</f>
        <v>0</v>
      </c>
    </row>
    <row r="571" spans="1:7" x14ac:dyDescent="0.3">
      <c r="A571" s="6">
        <v>65639</v>
      </c>
      <c r="B571" s="6">
        <v>1</v>
      </c>
      <c r="C571" s="6" t="s">
        <v>5528</v>
      </c>
      <c r="D571" s="6">
        <v>899</v>
      </c>
      <c r="E571" s="6">
        <f t="shared" si="8"/>
        <v>899</v>
      </c>
      <c r="F571" s="7" t="str">
        <f>VLOOKUP(A571,orders!$A$1:$L$3084,9,FALSE)</f>
        <v>TS - Jenelyn</v>
      </c>
      <c r="G571" s="7">
        <f>VLOOKUP(A571,orders!$A$1:$M$3084,13,FALSE)</f>
        <v>0</v>
      </c>
    </row>
    <row r="572" spans="1:7" x14ac:dyDescent="0.3">
      <c r="A572" s="6">
        <v>65644</v>
      </c>
      <c r="B572" s="6">
        <v>1</v>
      </c>
      <c r="C572" s="6" t="s">
        <v>5529</v>
      </c>
      <c r="D572" s="6">
        <v>899</v>
      </c>
      <c r="E572" s="6">
        <f t="shared" si="8"/>
        <v>899</v>
      </c>
      <c r="F572" s="7" t="str">
        <f>VLOOKUP(A572,orders!$A$1:$L$3084,9,FALSE)</f>
        <v>CS - Steve</v>
      </c>
      <c r="G572" s="7">
        <f>VLOOKUP(A572,orders!$A$1:$M$3084,13,FALSE)</f>
        <v>0</v>
      </c>
    </row>
    <row r="573" spans="1:7" x14ac:dyDescent="0.3">
      <c r="A573" s="6">
        <v>65648</v>
      </c>
      <c r="B573" s="6">
        <v>1</v>
      </c>
      <c r="C573" s="6" t="s">
        <v>5528</v>
      </c>
      <c r="D573" s="6">
        <v>899</v>
      </c>
      <c r="E573" s="6">
        <f t="shared" si="8"/>
        <v>899</v>
      </c>
      <c r="F573" s="7" t="str">
        <f>VLOOKUP(A573,orders!$A$1:$L$3084,9,FALSE)</f>
        <v>TS - Chriska</v>
      </c>
      <c r="G573" s="7">
        <f>VLOOKUP(A573,orders!$A$1:$M$3084,13,FALSE)</f>
        <v>0</v>
      </c>
    </row>
    <row r="574" spans="1:7" x14ac:dyDescent="0.3">
      <c r="A574" s="6">
        <v>65659</v>
      </c>
      <c r="B574" s="6">
        <v>1</v>
      </c>
      <c r="C574" s="6" t="s">
        <v>5527</v>
      </c>
      <c r="D574" s="6">
        <v>899</v>
      </c>
      <c r="E574" s="6">
        <f t="shared" si="8"/>
        <v>899</v>
      </c>
      <c r="F574" s="7" t="str">
        <f>VLOOKUP(A574,orders!$A$1:$L$3084,9,FALSE)</f>
        <v>TS - Anita Acosta</v>
      </c>
      <c r="G574" s="7">
        <f>VLOOKUP(A574,orders!$A$1:$M$3084,13,FALSE)</f>
        <v>1</v>
      </c>
    </row>
    <row r="575" spans="1:7" x14ac:dyDescent="0.3">
      <c r="A575" s="6">
        <v>65660</v>
      </c>
      <c r="B575" s="6">
        <v>1</v>
      </c>
      <c r="C575" s="6" t="s">
        <v>5532</v>
      </c>
      <c r="D575" s="6">
        <v>899</v>
      </c>
      <c r="E575" s="6">
        <f t="shared" si="8"/>
        <v>899</v>
      </c>
      <c r="F575" s="7" t="str">
        <f>VLOOKUP(A575,orders!$A$1:$L$3084,9,FALSE)</f>
        <v>CS - Steve</v>
      </c>
      <c r="G575" s="7">
        <f>VLOOKUP(A575,orders!$A$1:$M$3084,13,FALSE)</f>
        <v>0</v>
      </c>
    </row>
    <row r="576" spans="1:7" x14ac:dyDescent="0.3">
      <c r="A576" s="6">
        <v>65670</v>
      </c>
      <c r="B576" s="6">
        <v>1</v>
      </c>
      <c r="C576" s="6" t="s">
        <v>5530</v>
      </c>
      <c r="D576" s="6">
        <v>899</v>
      </c>
      <c r="E576" s="6">
        <f t="shared" si="8"/>
        <v>899</v>
      </c>
      <c r="F576" s="7" t="str">
        <f>VLOOKUP(A576,orders!$A$1:$L$3084,9,FALSE)</f>
        <v>TS - Mae</v>
      </c>
      <c r="G576" s="7">
        <f>VLOOKUP(A576,orders!$A$1:$M$3084,13,FALSE)</f>
        <v>0</v>
      </c>
    </row>
    <row r="577" spans="1:7" x14ac:dyDescent="0.3">
      <c r="A577" s="6">
        <v>65675</v>
      </c>
      <c r="B577" s="6">
        <v>1</v>
      </c>
      <c r="C577" s="6" t="s">
        <v>5532</v>
      </c>
      <c r="D577" s="6">
        <v>899</v>
      </c>
      <c r="E577" s="6">
        <f t="shared" si="8"/>
        <v>899</v>
      </c>
      <c r="F577" s="7" t="str">
        <f>VLOOKUP(A577,orders!$A$1:$L$3084,9,FALSE)</f>
        <v>TS - Cherrie</v>
      </c>
      <c r="G577" s="7">
        <f>VLOOKUP(A577,orders!$A$1:$M$3084,13,FALSE)</f>
        <v>0</v>
      </c>
    </row>
    <row r="578" spans="1:7" x14ac:dyDescent="0.3">
      <c r="A578" s="6">
        <v>65679</v>
      </c>
      <c r="B578" s="6">
        <v>1</v>
      </c>
      <c r="C578" s="6" t="s">
        <v>5533</v>
      </c>
      <c r="D578" s="6">
        <v>899</v>
      </c>
      <c r="E578" s="6">
        <f t="shared" si="8"/>
        <v>899</v>
      </c>
      <c r="F578" s="7" t="str">
        <f>VLOOKUP(A578,orders!$A$1:$L$3084,9,FALSE)</f>
        <v>TS - Jashi</v>
      </c>
      <c r="G578" s="7">
        <f>VLOOKUP(A578,orders!$A$1:$M$3084,13,FALSE)</f>
        <v>1</v>
      </c>
    </row>
    <row r="579" spans="1:7" x14ac:dyDescent="0.3">
      <c r="A579" s="6">
        <v>65692</v>
      </c>
      <c r="B579" s="6">
        <v>1</v>
      </c>
      <c r="C579" s="6" t="s">
        <v>5531</v>
      </c>
      <c r="D579" s="6">
        <v>899</v>
      </c>
      <c r="E579" s="6">
        <f t="shared" ref="E579:E642" si="9">D579*B579</f>
        <v>899</v>
      </c>
      <c r="F579" s="7" t="str">
        <f>VLOOKUP(A579,orders!$A$1:$L$3084,9,FALSE)</f>
        <v>TS - Mika</v>
      </c>
      <c r="G579" s="7">
        <f>VLOOKUP(A579,orders!$A$1:$M$3084,13,FALSE)</f>
        <v>0</v>
      </c>
    </row>
    <row r="580" spans="1:7" x14ac:dyDescent="0.3">
      <c r="A580" s="6">
        <v>65707</v>
      </c>
      <c r="B580" s="6">
        <v>1</v>
      </c>
      <c r="C580" s="6" t="s">
        <v>5528</v>
      </c>
      <c r="D580" s="6">
        <v>899</v>
      </c>
      <c r="E580" s="6">
        <f t="shared" si="9"/>
        <v>899</v>
      </c>
      <c r="F580" s="7" t="str">
        <f>VLOOKUP(A580,orders!$A$1:$L$3084,9,FALSE)</f>
        <v>TS - Mika</v>
      </c>
      <c r="G580" s="7">
        <f>VLOOKUP(A580,orders!$A$1:$M$3084,13,FALSE)</f>
        <v>1</v>
      </c>
    </row>
    <row r="581" spans="1:7" x14ac:dyDescent="0.3">
      <c r="A581" s="6">
        <v>65712</v>
      </c>
      <c r="B581" s="6">
        <v>1</v>
      </c>
      <c r="C581" s="6" t="s">
        <v>5527</v>
      </c>
      <c r="D581" s="6">
        <v>899</v>
      </c>
      <c r="E581" s="6">
        <f t="shared" si="9"/>
        <v>899</v>
      </c>
      <c r="F581" s="7" t="str">
        <f>VLOOKUP(A581,orders!$A$1:$L$3084,9,FALSE)</f>
        <v>TS - Mae</v>
      </c>
      <c r="G581" s="7">
        <f>VLOOKUP(A581,orders!$A$1:$M$3084,13,FALSE)</f>
        <v>0</v>
      </c>
    </row>
    <row r="582" spans="1:7" x14ac:dyDescent="0.3">
      <c r="A582" s="6">
        <v>65742</v>
      </c>
      <c r="B582" s="6">
        <v>1</v>
      </c>
      <c r="C582" s="6" t="s">
        <v>5528</v>
      </c>
      <c r="D582" s="6">
        <v>899</v>
      </c>
      <c r="E582" s="6">
        <f t="shared" si="9"/>
        <v>899</v>
      </c>
      <c r="F582" s="7" t="str">
        <f>VLOOKUP(A582,orders!$A$1:$L$3084,9,FALSE)</f>
        <v xml:space="preserve">TS - Kim </v>
      </c>
      <c r="G582" s="7">
        <f>VLOOKUP(A582,orders!$A$1:$M$3084,13,FALSE)</f>
        <v>0</v>
      </c>
    </row>
    <row r="583" spans="1:7" x14ac:dyDescent="0.3">
      <c r="A583" s="6">
        <v>65751</v>
      </c>
      <c r="B583" s="6">
        <v>1</v>
      </c>
      <c r="C583" s="6" t="s">
        <v>5532</v>
      </c>
      <c r="D583" s="6">
        <v>899</v>
      </c>
      <c r="E583" s="6">
        <f t="shared" si="9"/>
        <v>899</v>
      </c>
      <c r="F583" s="7" t="str">
        <f>VLOOKUP(A583,orders!$A$1:$L$3084,9,FALSE)</f>
        <v>TS - Cams</v>
      </c>
      <c r="G583" s="7">
        <f>VLOOKUP(A583,orders!$A$1:$M$3084,13,FALSE)</f>
        <v>0</v>
      </c>
    </row>
    <row r="584" spans="1:7" x14ac:dyDescent="0.3">
      <c r="A584" s="6">
        <v>65754</v>
      </c>
      <c r="B584" s="6">
        <v>1</v>
      </c>
      <c r="C584" s="6" t="s">
        <v>5528</v>
      </c>
      <c r="D584" s="6">
        <v>899</v>
      </c>
      <c r="E584" s="6">
        <f t="shared" si="9"/>
        <v>899</v>
      </c>
      <c r="F584" s="7" t="str">
        <f>VLOOKUP(A584,orders!$A$1:$L$3084,9,FALSE)</f>
        <v>TS - Ma Jonalyn</v>
      </c>
      <c r="G584" s="7">
        <f>VLOOKUP(A584,orders!$A$1:$M$3084,13,FALSE)</f>
        <v>0</v>
      </c>
    </row>
    <row r="585" spans="1:7" x14ac:dyDescent="0.3">
      <c r="A585" s="6">
        <v>65758</v>
      </c>
      <c r="B585" s="6">
        <v>1</v>
      </c>
      <c r="C585" s="6" t="s">
        <v>5528</v>
      </c>
      <c r="D585" s="6">
        <v>899</v>
      </c>
      <c r="E585" s="6">
        <f t="shared" si="9"/>
        <v>899</v>
      </c>
      <c r="F585" s="7" t="str">
        <f>VLOOKUP(A585,orders!$A$1:$L$3084,9,FALSE)</f>
        <v>TS - Ma Jonalyn</v>
      </c>
      <c r="G585" s="7">
        <f>VLOOKUP(A585,orders!$A$1:$M$3084,13,FALSE)</f>
        <v>0</v>
      </c>
    </row>
    <row r="586" spans="1:7" x14ac:dyDescent="0.3">
      <c r="A586" s="6">
        <v>65778</v>
      </c>
      <c r="B586" s="6">
        <v>1</v>
      </c>
      <c r="C586" s="6" t="s">
        <v>5527</v>
      </c>
      <c r="D586" s="6">
        <v>899</v>
      </c>
      <c r="E586" s="6">
        <f t="shared" si="9"/>
        <v>899</v>
      </c>
      <c r="F586" s="7" t="str">
        <f>VLOOKUP(A586,orders!$A$1:$L$3084,9,FALSE)</f>
        <v>TS - Mae</v>
      </c>
      <c r="G586" s="7">
        <f>VLOOKUP(A586,orders!$A$1:$M$3084,13,FALSE)</f>
        <v>0</v>
      </c>
    </row>
    <row r="587" spans="1:7" x14ac:dyDescent="0.3">
      <c r="A587" s="6">
        <v>65788</v>
      </c>
      <c r="B587" s="6">
        <v>1</v>
      </c>
      <c r="C587" s="6" t="s">
        <v>5532</v>
      </c>
      <c r="D587" s="6">
        <v>899</v>
      </c>
      <c r="E587" s="6">
        <f t="shared" si="9"/>
        <v>899</v>
      </c>
      <c r="F587" s="7" t="str">
        <f>VLOOKUP(A587,orders!$A$1:$L$3084,9,FALSE)</f>
        <v>TS - Anita Acosta</v>
      </c>
      <c r="G587" s="7">
        <f>VLOOKUP(A587,orders!$A$1:$M$3084,13,FALSE)</f>
        <v>0</v>
      </c>
    </row>
    <row r="588" spans="1:7" x14ac:dyDescent="0.3">
      <c r="A588" s="6">
        <v>65800</v>
      </c>
      <c r="B588" s="6">
        <v>1</v>
      </c>
      <c r="C588" s="6" t="s">
        <v>5527</v>
      </c>
      <c r="D588" s="6">
        <v>899</v>
      </c>
      <c r="E588" s="6">
        <f t="shared" si="9"/>
        <v>899</v>
      </c>
      <c r="F588" s="7" t="str">
        <f>VLOOKUP(A588,orders!$A$1:$L$3084,9,FALSE)</f>
        <v xml:space="preserve">TS - Kim </v>
      </c>
      <c r="G588" s="7">
        <f>VLOOKUP(A588,orders!$A$1:$M$3084,13,FALSE)</f>
        <v>0</v>
      </c>
    </row>
    <row r="589" spans="1:7" x14ac:dyDescent="0.3">
      <c r="A589" s="6">
        <v>65805</v>
      </c>
      <c r="B589" s="6">
        <v>1</v>
      </c>
      <c r="C589" s="6" t="s">
        <v>5530</v>
      </c>
      <c r="D589" s="6">
        <v>899</v>
      </c>
      <c r="E589" s="6">
        <f t="shared" si="9"/>
        <v>899</v>
      </c>
      <c r="F589" s="7" t="str">
        <f>VLOOKUP(A589,orders!$A$1:$L$3084,9,FALSE)</f>
        <v>TS - Anita Acosta</v>
      </c>
      <c r="G589" s="7">
        <f>VLOOKUP(A589,orders!$A$1:$M$3084,13,FALSE)</f>
        <v>0</v>
      </c>
    </row>
    <row r="590" spans="1:7" x14ac:dyDescent="0.3">
      <c r="A590" s="6">
        <v>65806</v>
      </c>
      <c r="B590" s="6">
        <v>1</v>
      </c>
      <c r="C590" s="6" t="s">
        <v>5529</v>
      </c>
      <c r="D590" s="6">
        <v>899</v>
      </c>
      <c r="E590" s="6">
        <f t="shared" si="9"/>
        <v>899</v>
      </c>
      <c r="F590" s="7" t="str">
        <f>VLOOKUP(A590,orders!$A$1:$L$3084,9,FALSE)</f>
        <v>TS - Cams</v>
      </c>
      <c r="G590" s="7">
        <f>VLOOKUP(A590,orders!$A$1:$M$3084,13,FALSE)</f>
        <v>0</v>
      </c>
    </row>
    <row r="591" spans="1:7" x14ac:dyDescent="0.3">
      <c r="A591" s="6">
        <v>65807</v>
      </c>
      <c r="B591" s="6">
        <v>1</v>
      </c>
      <c r="C591" s="6" t="s">
        <v>5532</v>
      </c>
      <c r="D591" s="6">
        <v>899</v>
      </c>
      <c r="E591" s="6">
        <f t="shared" si="9"/>
        <v>899</v>
      </c>
      <c r="F591" s="7" t="str">
        <f>VLOOKUP(A591,orders!$A$1:$L$3084,9,FALSE)</f>
        <v>TS - Mae</v>
      </c>
      <c r="G591" s="7">
        <f>VLOOKUP(A591,orders!$A$1:$M$3084,13,FALSE)</f>
        <v>1</v>
      </c>
    </row>
    <row r="592" spans="1:7" x14ac:dyDescent="0.3">
      <c r="A592" s="6">
        <v>65832</v>
      </c>
      <c r="B592" s="6">
        <v>1</v>
      </c>
      <c r="C592" s="6" t="s">
        <v>5529</v>
      </c>
      <c r="D592" s="6">
        <v>899</v>
      </c>
      <c r="E592" s="6">
        <f t="shared" si="9"/>
        <v>899</v>
      </c>
      <c r="F592" s="7" t="str">
        <f>VLOOKUP(A592,orders!$A$1:$L$3084,9,FALSE)</f>
        <v>TS - Allan</v>
      </c>
      <c r="G592" s="7">
        <f>VLOOKUP(A592,orders!$A$1:$M$3084,13,FALSE)</f>
        <v>0</v>
      </c>
    </row>
    <row r="593" spans="1:7" x14ac:dyDescent="0.3">
      <c r="A593" s="6">
        <v>65868</v>
      </c>
      <c r="B593" s="6">
        <v>1</v>
      </c>
      <c r="C593" s="6" t="s">
        <v>5534</v>
      </c>
      <c r="D593" s="6">
        <v>899</v>
      </c>
      <c r="E593" s="6">
        <f t="shared" si="9"/>
        <v>899</v>
      </c>
      <c r="F593" s="7" t="str">
        <f>VLOOKUP(A593,orders!$A$1:$L$3084,9,FALSE)</f>
        <v>TS - Allan</v>
      </c>
      <c r="G593" s="7">
        <f>VLOOKUP(A593,orders!$A$1:$M$3084,13,FALSE)</f>
        <v>0</v>
      </c>
    </row>
    <row r="594" spans="1:7" x14ac:dyDescent="0.3">
      <c r="A594" s="6">
        <v>65872</v>
      </c>
      <c r="B594" s="6">
        <v>1</v>
      </c>
      <c r="C594" s="6" t="s">
        <v>5530</v>
      </c>
      <c r="D594" s="6">
        <v>899</v>
      </c>
      <c r="E594" s="6">
        <f t="shared" si="9"/>
        <v>899</v>
      </c>
      <c r="F594" s="7" t="str">
        <f>VLOOKUP(A594,orders!$A$1:$L$3084,9,FALSE)</f>
        <v>TS - Ma Jonalyn</v>
      </c>
      <c r="G594" s="7">
        <f>VLOOKUP(A594,orders!$A$1:$M$3084,13,FALSE)</f>
        <v>0</v>
      </c>
    </row>
    <row r="595" spans="1:7" x14ac:dyDescent="0.3">
      <c r="A595" s="6">
        <v>65893</v>
      </c>
      <c r="B595" s="6">
        <v>1</v>
      </c>
      <c r="C595" s="6" t="s">
        <v>5532</v>
      </c>
      <c r="D595" s="6">
        <v>899</v>
      </c>
      <c r="E595" s="6">
        <f t="shared" si="9"/>
        <v>899</v>
      </c>
      <c r="F595" s="7" t="str">
        <f>VLOOKUP(A595,orders!$A$1:$L$3084,9,FALSE)</f>
        <v>TS - Ma Jonalyn</v>
      </c>
      <c r="G595" s="7">
        <f>VLOOKUP(A595,orders!$A$1:$M$3084,13,FALSE)</f>
        <v>1</v>
      </c>
    </row>
    <row r="596" spans="1:7" x14ac:dyDescent="0.3">
      <c r="A596" s="6">
        <v>65896</v>
      </c>
      <c r="B596" s="6">
        <v>1</v>
      </c>
      <c r="C596" s="6" t="s">
        <v>5527</v>
      </c>
      <c r="D596" s="6">
        <v>899</v>
      </c>
      <c r="E596" s="6">
        <f t="shared" si="9"/>
        <v>899</v>
      </c>
      <c r="F596" s="7" t="str">
        <f>VLOOKUP(A596,orders!$A$1:$L$3084,9,FALSE)</f>
        <v>TS - Mae</v>
      </c>
      <c r="G596" s="7">
        <f>VLOOKUP(A596,orders!$A$1:$M$3084,13,FALSE)</f>
        <v>0</v>
      </c>
    </row>
    <row r="597" spans="1:7" x14ac:dyDescent="0.3">
      <c r="A597" s="6">
        <v>65905</v>
      </c>
      <c r="B597" s="6">
        <v>1</v>
      </c>
      <c r="C597" s="6" t="s">
        <v>5528</v>
      </c>
      <c r="D597" s="6">
        <v>899</v>
      </c>
      <c r="E597" s="6">
        <f t="shared" si="9"/>
        <v>899</v>
      </c>
      <c r="F597" s="7" t="str">
        <f>VLOOKUP(A597,orders!$A$1:$L$3084,9,FALSE)</f>
        <v>TS - Mae</v>
      </c>
      <c r="G597" s="7">
        <f>VLOOKUP(A597,orders!$A$1:$M$3084,13,FALSE)</f>
        <v>1</v>
      </c>
    </row>
    <row r="598" spans="1:7" x14ac:dyDescent="0.3">
      <c r="A598" s="6">
        <v>65925</v>
      </c>
      <c r="B598" s="6">
        <v>1</v>
      </c>
      <c r="C598" s="6" t="s">
        <v>5532</v>
      </c>
      <c r="D598" s="6">
        <v>899</v>
      </c>
      <c r="E598" s="6">
        <f t="shared" si="9"/>
        <v>899</v>
      </c>
      <c r="F598" s="7" t="str">
        <f>VLOOKUP(A598,orders!$A$1:$L$3084,9,FALSE)</f>
        <v>TS - Mika</v>
      </c>
      <c r="G598" s="7">
        <f>VLOOKUP(A598,orders!$A$1:$M$3084,13,FALSE)</f>
        <v>1</v>
      </c>
    </row>
    <row r="599" spans="1:7" x14ac:dyDescent="0.3">
      <c r="A599" s="6">
        <v>65932</v>
      </c>
      <c r="B599" s="6">
        <v>1</v>
      </c>
      <c r="C599" s="6" t="s">
        <v>5528</v>
      </c>
      <c r="D599" s="6">
        <v>899</v>
      </c>
      <c r="E599" s="6">
        <f t="shared" si="9"/>
        <v>899</v>
      </c>
      <c r="F599" s="7" t="str">
        <f>VLOOKUP(A599,orders!$A$1:$L$3084,9,FALSE)</f>
        <v xml:space="preserve">TS - Kim </v>
      </c>
      <c r="G599" s="7">
        <f>VLOOKUP(A599,orders!$A$1:$M$3084,13,FALSE)</f>
        <v>0</v>
      </c>
    </row>
    <row r="600" spans="1:7" x14ac:dyDescent="0.3">
      <c r="A600" s="6">
        <v>65958</v>
      </c>
      <c r="B600" s="6">
        <v>1</v>
      </c>
      <c r="C600" s="6" t="s">
        <v>5532</v>
      </c>
      <c r="D600" s="6">
        <v>899</v>
      </c>
      <c r="E600" s="6">
        <f t="shared" si="9"/>
        <v>899</v>
      </c>
      <c r="F600" s="7" t="str">
        <f>VLOOKUP(A600,orders!$A$1:$L$3084,9,FALSE)</f>
        <v xml:space="preserve">TS - Kim </v>
      </c>
      <c r="G600" s="7">
        <f>VLOOKUP(A600,orders!$A$1:$M$3084,13,FALSE)</f>
        <v>0</v>
      </c>
    </row>
    <row r="601" spans="1:7" x14ac:dyDescent="0.3">
      <c r="A601" s="6">
        <v>65963</v>
      </c>
      <c r="B601" s="6">
        <v>1</v>
      </c>
      <c r="C601" s="6" t="s">
        <v>5532</v>
      </c>
      <c r="D601" s="6">
        <v>899</v>
      </c>
      <c r="E601" s="6">
        <f t="shared" si="9"/>
        <v>899</v>
      </c>
      <c r="F601" s="7" t="str">
        <f>VLOOKUP(A601,orders!$A$1:$L$3084,9,FALSE)</f>
        <v xml:space="preserve">TS - Kim </v>
      </c>
      <c r="G601" s="7">
        <f>VLOOKUP(A601,orders!$A$1:$M$3084,13,FALSE)</f>
        <v>0</v>
      </c>
    </row>
    <row r="602" spans="1:7" x14ac:dyDescent="0.3">
      <c r="A602" s="6">
        <v>65964</v>
      </c>
      <c r="B602" s="6">
        <v>1</v>
      </c>
      <c r="C602" s="6" t="s">
        <v>5532</v>
      </c>
      <c r="D602" s="6">
        <v>899</v>
      </c>
      <c r="E602" s="6">
        <f t="shared" si="9"/>
        <v>899</v>
      </c>
      <c r="F602" s="7" t="str">
        <f>VLOOKUP(A602,orders!$A$1:$L$3084,9,FALSE)</f>
        <v>TS - Mae</v>
      </c>
      <c r="G602" s="7">
        <f>VLOOKUP(A602,orders!$A$1:$M$3084,13,FALSE)</f>
        <v>0</v>
      </c>
    </row>
    <row r="603" spans="1:7" x14ac:dyDescent="0.3">
      <c r="A603" s="6">
        <v>65966</v>
      </c>
      <c r="B603" s="6">
        <v>1</v>
      </c>
      <c r="C603" s="6" t="s">
        <v>5527</v>
      </c>
      <c r="D603" s="6">
        <v>899</v>
      </c>
      <c r="E603" s="6">
        <f t="shared" si="9"/>
        <v>899</v>
      </c>
      <c r="F603" s="7" t="str">
        <f>VLOOKUP(A603,orders!$A$1:$L$3084,9,FALSE)</f>
        <v>TS - Allan</v>
      </c>
      <c r="G603" s="7">
        <f>VLOOKUP(A603,orders!$A$1:$M$3084,13,FALSE)</f>
        <v>0</v>
      </c>
    </row>
    <row r="604" spans="1:7" x14ac:dyDescent="0.3">
      <c r="A604" s="6">
        <v>65968</v>
      </c>
      <c r="B604" s="6">
        <v>1</v>
      </c>
      <c r="C604" s="6" t="s">
        <v>5532</v>
      </c>
      <c r="D604" s="6">
        <v>899</v>
      </c>
      <c r="E604" s="6">
        <f t="shared" si="9"/>
        <v>899</v>
      </c>
      <c r="F604" s="7" t="str">
        <f>VLOOKUP(A604,orders!$A$1:$L$3084,9,FALSE)</f>
        <v>TS - Mika</v>
      </c>
      <c r="G604" s="7">
        <f>VLOOKUP(A604,orders!$A$1:$M$3084,13,FALSE)</f>
        <v>0</v>
      </c>
    </row>
    <row r="605" spans="1:7" x14ac:dyDescent="0.3">
      <c r="A605" s="6">
        <v>65975</v>
      </c>
      <c r="B605" s="6">
        <v>1</v>
      </c>
      <c r="C605" s="6" t="s">
        <v>5533</v>
      </c>
      <c r="D605" s="6">
        <v>899</v>
      </c>
      <c r="E605" s="6">
        <f t="shared" si="9"/>
        <v>899</v>
      </c>
      <c r="F605" s="7" t="str">
        <f>VLOOKUP(A605,orders!$A$1:$L$3084,9,FALSE)</f>
        <v>TS - Mika</v>
      </c>
      <c r="G605" s="7">
        <f>VLOOKUP(A605,orders!$A$1:$M$3084,13,FALSE)</f>
        <v>0</v>
      </c>
    </row>
    <row r="606" spans="1:7" x14ac:dyDescent="0.3">
      <c r="A606" s="6">
        <v>65982</v>
      </c>
      <c r="B606" s="6">
        <v>1</v>
      </c>
      <c r="C606" s="6" t="s">
        <v>5528</v>
      </c>
      <c r="D606" s="6">
        <v>899</v>
      </c>
      <c r="E606" s="6">
        <f t="shared" si="9"/>
        <v>899</v>
      </c>
      <c r="F606" s="7" t="str">
        <f>VLOOKUP(A606,orders!$A$1:$L$3084,9,FALSE)</f>
        <v xml:space="preserve">TS - Kim </v>
      </c>
      <c r="G606" s="7">
        <f>VLOOKUP(A606,orders!$A$1:$M$3084,13,FALSE)</f>
        <v>0</v>
      </c>
    </row>
    <row r="607" spans="1:7" x14ac:dyDescent="0.3">
      <c r="A607" s="6">
        <v>65994</v>
      </c>
      <c r="B607" s="6">
        <v>1</v>
      </c>
      <c r="C607" s="6" t="s">
        <v>5532</v>
      </c>
      <c r="D607" s="6">
        <v>899</v>
      </c>
      <c r="E607" s="6">
        <f t="shared" si="9"/>
        <v>899</v>
      </c>
      <c r="F607" s="7" t="str">
        <f>VLOOKUP(A607,orders!$A$1:$L$3084,9,FALSE)</f>
        <v>TS - Mae</v>
      </c>
      <c r="G607" s="7">
        <f>VLOOKUP(A607,orders!$A$1:$M$3084,13,FALSE)</f>
        <v>0</v>
      </c>
    </row>
    <row r="608" spans="1:7" x14ac:dyDescent="0.3">
      <c r="A608" s="6">
        <v>65999</v>
      </c>
      <c r="B608" s="6">
        <v>1</v>
      </c>
      <c r="C608" s="6" t="s">
        <v>5532</v>
      </c>
      <c r="D608" s="6">
        <v>899</v>
      </c>
      <c r="E608" s="6">
        <f t="shared" si="9"/>
        <v>899</v>
      </c>
      <c r="F608" s="7" t="str">
        <f>VLOOKUP(A608,orders!$A$1:$L$3084,9,FALSE)</f>
        <v>TS - Ma Jonalyn</v>
      </c>
      <c r="G608" s="7">
        <f>VLOOKUP(A608,orders!$A$1:$M$3084,13,FALSE)</f>
        <v>1</v>
      </c>
    </row>
    <row r="609" spans="1:7" x14ac:dyDescent="0.3">
      <c r="A609" s="6">
        <v>66013</v>
      </c>
      <c r="B609" s="6">
        <v>1</v>
      </c>
      <c r="C609" s="6" t="s">
        <v>5528</v>
      </c>
      <c r="D609" s="6">
        <v>899</v>
      </c>
      <c r="E609" s="6">
        <f t="shared" si="9"/>
        <v>899</v>
      </c>
      <c r="F609" s="7" t="str">
        <f>VLOOKUP(A609,orders!$A$1:$L$3084,9,FALSE)</f>
        <v>TS - Allan</v>
      </c>
      <c r="G609" s="7">
        <f>VLOOKUP(A609,orders!$A$1:$M$3084,13,FALSE)</f>
        <v>0</v>
      </c>
    </row>
    <row r="610" spans="1:7" x14ac:dyDescent="0.3">
      <c r="A610" s="6">
        <v>66041</v>
      </c>
      <c r="B610" s="6">
        <v>1</v>
      </c>
      <c r="C610" s="6" t="s">
        <v>5529</v>
      </c>
      <c r="D610" s="6">
        <v>899</v>
      </c>
      <c r="E610" s="6">
        <f t="shared" si="9"/>
        <v>899</v>
      </c>
      <c r="F610" s="7" t="str">
        <f>VLOOKUP(A610,orders!$A$1:$L$3084,9,FALSE)</f>
        <v>TS - Monica</v>
      </c>
      <c r="G610" s="7">
        <f>VLOOKUP(A610,orders!$A$1:$M$3084,13,FALSE)</f>
        <v>1</v>
      </c>
    </row>
    <row r="611" spans="1:7" x14ac:dyDescent="0.3">
      <c r="A611" s="6">
        <v>66050</v>
      </c>
      <c r="B611" s="6">
        <v>1</v>
      </c>
      <c r="C611" s="6" t="s">
        <v>5528</v>
      </c>
      <c r="D611" s="6">
        <v>899</v>
      </c>
      <c r="E611" s="6">
        <f t="shared" si="9"/>
        <v>899</v>
      </c>
      <c r="F611" s="7" t="str">
        <f>VLOOKUP(A611,orders!$A$1:$L$3084,9,FALSE)</f>
        <v>TS - Monica</v>
      </c>
      <c r="G611" s="7">
        <f>VLOOKUP(A611,orders!$A$1:$M$3084,13,FALSE)</f>
        <v>0</v>
      </c>
    </row>
    <row r="612" spans="1:7" x14ac:dyDescent="0.3">
      <c r="A612" s="6">
        <v>66060</v>
      </c>
      <c r="B612" s="6">
        <v>1</v>
      </c>
      <c r="C612" s="6" t="s">
        <v>5528</v>
      </c>
      <c r="D612" s="6">
        <v>899</v>
      </c>
      <c r="E612" s="6">
        <f t="shared" si="9"/>
        <v>899</v>
      </c>
      <c r="F612" s="7" t="str">
        <f>VLOOKUP(A612,orders!$A$1:$L$3084,9,FALSE)</f>
        <v>TS - France</v>
      </c>
      <c r="G612" s="7">
        <f>VLOOKUP(A612,orders!$A$1:$M$3084,13,FALSE)</f>
        <v>0</v>
      </c>
    </row>
    <row r="613" spans="1:7" x14ac:dyDescent="0.3">
      <c r="A613" s="6">
        <v>66061</v>
      </c>
      <c r="B613" s="6">
        <v>1</v>
      </c>
      <c r="C613" s="6" t="s">
        <v>5530</v>
      </c>
      <c r="D613" s="6">
        <v>899</v>
      </c>
      <c r="E613" s="6">
        <f t="shared" si="9"/>
        <v>899</v>
      </c>
      <c r="F613" s="7" t="str">
        <f>VLOOKUP(A613,orders!$A$1:$L$3084,9,FALSE)</f>
        <v>TS - France</v>
      </c>
      <c r="G613" s="7">
        <f>VLOOKUP(A613,orders!$A$1:$M$3084,13,FALSE)</f>
        <v>0</v>
      </c>
    </row>
    <row r="614" spans="1:7" x14ac:dyDescent="0.3">
      <c r="A614" s="6">
        <v>66071</v>
      </c>
      <c r="B614" s="6">
        <v>1</v>
      </c>
      <c r="C614" s="6" t="s">
        <v>5530</v>
      </c>
      <c r="D614" s="6">
        <v>899</v>
      </c>
      <c r="E614" s="6">
        <f t="shared" si="9"/>
        <v>899</v>
      </c>
      <c r="F614" s="7" t="str">
        <f>VLOOKUP(A614,orders!$A$1:$L$3084,9,FALSE)</f>
        <v>TS - France</v>
      </c>
      <c r="G614" s="7">
        <f>VLOOKUP(A614,orders!$A$1:$M$3084,13,FALSE)</f>
        <v>0</v>
      </c>
    </row>
    <row r="615" spans="1:7" x14ac:dyDescent="0.3">
      <c r="A615" s="6">
        <v>66102</v>
      </c>
      <c r="B615" s="6">
        <v>1</v>
      </c>
      <c r="C615" s="6" t="s">
        <v>5530</v>
      </c>
      <c r="D615" s="6">
        <v>899</v>
      </c>
      <c r="E615" s="6">
        <f t="shared" si="9"/>
        <v>899</v>
      </c>
      <c r="F615" s="7" t="str">
        <f>VLOOKUP(A615,orders!$A$1:$L$3084,9,FALSE)</f>
        <v>TS - Angelica</v>
      </c>
      <c r="G615" s="7">
        <f>VLOOKUP(A615,orders!$A$1:$M$3084,13,FALSE)</f>
        <v>0</v>
      </c>
    </row>
    <row r="616" spans="1:7" x14ac:dyDescent="0.3">
      <c r="A616" s="6">
        <v>66102</v>
      </c>
      <c r="B616" s="6">
        <v>1</v>
      </c>
      <c r="C616" s="6" t="s">
        <v>5527</v>
      </c>
      <c r="D616" s="6">
        <v>899</v>
      </c>
      <c r="E616" s="6">
        <f t="shared" si="9"/>
        <v>899</v>
      </c>
      <c r="F616" s="7" t="str">
        <f>VLOOKUP(A616,orders!$A$1:$L$3084,9,FALSE)</f>
        <v>TS - Angelica</v>
      </c>
      <c r="G616" s="7">
        <f>VLOOKUP(A616,orders!$A$1:$M$3084,13,FALSE)</f>
        <v>0</v>
      </c>
    </row>
    <row r="617" spans="1:7" x14ac:dyDescent="0.3">
      <c r="A617" s="6">
        <v>66108</v>
      </c>
      <c r="B617" s="6">
        <v>1</v>
      </c>
      <c r="C617" s="6" t="s">
        <v>5532</v>
      </c>
      <c r="D617" s="6">
        <v>899</v>
      </c>
      <c r="E617" s="6">
        <f t="shared" si="9"/>
        <v>899</v>
      </c>
      <c r="F617" s="7" t="str">
        <f>VLOOKUP(A617,orders!$A$1:$L$3084,9,FALSE)</f>
        <v>TS - Chriska</v>
      </c>
      <c r="G617" s="7">
        <f>VLOOKUP(A617,orders!$A$1:$M$3084,13,FALSE)</f>
        <v>0</v>
      </c>
    </row>
    <row r="618" spans="1:7" x14ac:dyDescent="0.3">
      <c r="A618" s="6">
        <v>66126</v>
      </c>
      <c r="B618" s="6">
        <v>1</v>
      </c>
      <c r="C618" s="6" t="s">
        <v>5529</v>
      </c>
      <c r="D618" s="6">
        <v>899</v>
      </c>
      <c r="E618" s="6">
        <f t="shared" si="9"/>
        <v>899</v>
      </c>
      <c r="F618" s="7" t="str">
        <f>VLOOKUP(A618,orders!$A$1:$L$3084,9,FALSE)</f>
        <v>TS - Toni</v>
      </c>
      <c r="G618" s="7">
        <f>VLOOKUP(A618,orders!$A$1:$M$3084,13,FALSE)</f>
        <v>0</v>
      </c>
    </row>
    <row r="619" spans="1:7" x14ac:dyDescent="0.3">
      <c r="A619" s="6">
        <v>66129</v>
      </c>
      <c r="B619" s="6">
        <v>1</v>
      </c>
      <c r="C619" s="6" t="s">
        <v>5528</v>
      </c>
      <c r="D619" s="6">
        <v>899</v>
      </c>
      <c r="E619" s="6">
        <f t="shared" si="9"/>
        <v>899</v>
      </c>
      <c r="F619" s="7" t="str">
        <f>VLOOKUP(A619,orders!$A$1:$L$3084,9,FALSE)</f>
        <v>TS - Anita Acosta</v>
      </c>
      <c r="G619" s="7">
        <f>VLOOKUP(A619,orders!$A$1:$M$3084,13,FALSE)</f>
        <v>1</v>
      </c>
    </row>
    <row r="620" spans="1:7" x14ac:dyDescent="0.3">
      <c r="A620" s="6">
        <v>66132</v>
      </c>
      <c r="B620" s="6">
        <v>1</v>
      </c>
      <c r="C620" s="6" t="s">
        <v>5528</v>
      </c>
      <c r="D620" s="6">
        <v>899</v>
      </c>
      <c r="E620" s="6">
        <f t="shared" si="9"/>
        <v>899</v>
      </c>
      <c r="F620" s="7" t="str">
        <f>VLOOKUP(A620,orders!$A$1:$L$3084,9,FALSE)</f>
        <v>TS - Toni</v>
      </c>
      <c r="G620" s="7">
        <f>VLOOKUP(A620,orders!$A$1:$M$3084,13,FALSE)</f>
        <v>0</v>
      </c>
    </row>
    <row r="621" spans="1:7" x14ac:dyDescent="0.3">
      <c r="A621" s="6">
        <v>66148</v>
      </c>
      <c r="B621" s="6">
        <v>1</v>
      </c>
      <c r="C621" s="6" t="s">
        <v>5527</v>
      </c>
      <c r="D621" s="6">
        <v>899</v>
      </c>
      <c r="E621" s="6">
        <f t="shared" si="9"/>
        <v>899</v>
      </c>
      <c r="F621" s="7" t="str">
        <f>VLOOKUP(A621,orders!$A$1:$L$3084,9,FALSE)</f>
        <v>TS - Anita Acosta</v>
      </c>
      <c r="G621" s="7">
        <f>VLOOKUP(A621,orders!$A$1:$M$3084,13,FALSE)</f>
        <v>0</v>
      </c>
    </row>
    <row r="622" spans="1:7" x14ac:dyDescent="0.3">
      <c r="A622" s="6">
        <v>66150</v>
      </c>
      <c r="B622" s="6">
        <v>1</v>
      </c>
      <c r="C622" s="6" t="s">
        <v>5529</v>
      </c>
      <c r="D622" s="6">
        <v>899</v>
      </c>
      <c r="E622" s="6">
        <f t="shared" si="9"/>
        <v>899</v>
      </c>
      <c r="F622" s="7" t="str">
        <f>VLOOKUP(A622,orders!$A$1:$L$3084,9,FALSE)</f>
        <v>TS - Monica</v>
      </c>
      <c r="G622" s="7">
        <f>VLOOKUP(A622,orders!$A$1:$M$3084,13,FALSE)</f>
        <v>0</v>
      </c>
    </row>
    <row r="623" spans="1:7" x14ac:dyDescent="0.3">
      <c r="A623" s="6">
        <v>66151</v>
      </c>
      <c r="B623" s="6">
        <v>1</v>
      </c>
      <c r="C623" s="6" t="s">
        <v>5531</v>
      </c>
      <c r="D623" s="6">
        <v>899</v>
      </c>
      <c r="E623" s="6">
        <f t="shared" si="9"/>
        <v>899</v>
      </c>
      <c r="F623" s="7" t="str">
        <f>VLOOKUP(A623,orders!$A$1:$L$3084,9,FALSE)</f>
        <v>TS - Anita Acosta</v>
      </c>
      <c r="G623" s="7">
        <f>VLOOKUP(A623,orders!$A$1:$M$3084,13,FALSE)</f>
        <v>0</v>
      </c>
    </row>
    <row r="624" spans="1:7" x14ac:dyDescent="0.3">
      <c r="A624" s="6">
        <v>66160</v>
      </c>
      <c r="B624" s="6">
        <v>1</v>
      </c>
      <c r="C624" s="6" t="s">
        <v>5529</v>
      </c>
      <c r="D624" s="6">
        <v>899</v>
      </c>
      <c r="E624" s="6">
        <f t="shared" si="9"/>
        <v>899</v>
      </c>
      <c r="F624" s="7" t="str">
        <f>VLOOKUP(A624,orders!$A$1:$L$3084,9,FALSE)</f>
        <v>TS - Allan</v>
      </c>
      <c r="G624" s="7">
        <f>VLOOKUP(A624,orders!$A$1:$M$3084,13,FALSE)</f>
        <v>0</v>
      </c>
    </row>
    <row r="625" spans="1:7" x14ac:dyDescent="0.3">
      <c r="A625" s="6">
        <v>66173</v>
      </c>
      <c r="B625" s="6">
        <v>1</v>
      </c>
      <c r="C625" s="6" t="s">
        <v>5527</v>
      </c>
      <c r="D625" s="6">
        <v>899</v>
      </c>
      <c r="E625" s="6">
        <f t="shared" si="9"/>
        <v>899</v>
      </c>
      <c r="F625" s="7" t="str">
        <f>VLOOKUP(A625,orders!$A$1:$L$3084,9,FALSE)</f>
        <v>TS - Angelica</v>
      </c>
      <c r="G625" s="7">
        <f>VLOOKUP(A625,orders!$A$1:$M$3084,13,FALSE)</f>
        <v>0</v>
      </c>
    </row>
    <row r="626" spans="1:7" x14ac:dyDescent="0.3">
      <c r="A626" s="6">
        <v>66175</v>
      </c>
      <c r="B626" s="6">
        <v>1</v>
      </c>
      <c r="C626" s="6" t="s">
        <v>5532</v>
      </c>
      <c r="D626" s="6">
        <v>899</v>
      </c>
      <c r="E626" s="6">
        <f t="shared" si="9"/>
        <v>899</v>
      </c>
      <c r="F626" s="7" t="str">
        <f>VLOOKUP(A626,orders!$A$1:$L$3084,9,FALSE)</f>
        <v>TS - Monica</v>
      </c>
      <c r="G626" s="7">
        <f>VLOOKUP(A626,orders!$A$1:$M$3084,13,FALSE)</f>
        <v>0</v>
      </c>
    </row>
    <row r="627" spans="1:7" x14ac:dyDescent="0.3">
      <c r="A627" s="6">
        <v>66207</v>
      </c>
      <c r="B627" s="6">
        <v>1</v>
      </c>
      <c r="C627" s="6" t="s">
        <v>5528</v>
      </c>
      <c r="D627" s="6">
        <v>899</v>
      </c>
      <c r="E627" s="6">
        <f t="shared" si="9"/>
        <v>899</v>
      </c>
      <c r="F627" s="7" t="str">
        <f>VLOOKUP(A627,orders!$A$1:$L$3084,9,FALSE)</f>
        <v>TS - Rena</v>
      </c>
      <c r="G627" s="7">
        <f>VLOOKUP(A627,orders!$A$1:$M$3084,13,FALSE)</f>
        <v>0</v>
      </c>
    </row>
    <row r="628" spans="1:7" x14ac:dyDescent="0.3">
      <c r="A628" s="6">
        <v>66217</v>
      </c>
      <c r="B628" s="6">
        <v>1</v>
      </c>
      <c r="C628" s="6" t="s">
        <v>5532</v>
      </c>
      <c r="D628" s="6">
        <v>899</v>
      </c>
      <c r="E628" s="6">
        <f t="shared" si="9"/>
        <v>899</v>
      </c>
      <c r="F628" s="7" t="str">
        <f>VLOOKUP(A628,orders!$A$1:$L$3084,9,FALSE)</f>
        <v>TS - Anita Acosta</v>
      </c>
      <c r="G628" s="7">
        <f>VLOOKUP(A628,orders!$A$1:$M$3084,13,FALSE)</f>
        <v>0</v>
      </c>
    </row>
    <row r="629" spans="1:7" x14ac:dyDescent="0.3">
      <c r="A629" s="6">
        <v>66240</v>
      </c>
      <c r="B629" s="6">
        <v>1</v>
      </c>
      <c r="C629" s="6" t="s">
        <v>5527</v>
      </c>
      <c r="D629" s="6">
        <v>899</v>
      </c>
      <c r="E629" s="6">
        <f t="shared" si="9"/>
        <v>899</v>
      </c>
      <c r="F629" s="7" t="str">
        <f>VLOOKUP(A629,orders!$A$1:$L$3084,9,FALSE)</f>
        <v>TS - Anita Acosta</v>
      </c>
      <c r="G629" s="7">
        <f>VLOOKUP(A629,orders!$A$1:$M$3084,13,FALSE)</f>
        <v>0</v>
      </c>
    </row>
    <row r="630" spans="1:7" x14ac:dyDescent="0.3">
      <c r="A630" s="6">
        <v>66252</v>
      </c>
      <c r="B630" s="6">
        <v>1</v>
      </c>
      <c r="C630" s="6" t="s">
        <v>5533</v>
      </c>
      <c r="D630" s="6">
        <v>899</v>
      </c>
      <c r="E630" s="6">
        <f t="shared" si="9"/>
        <v>899</v>
      </c>
      <c r="F630" s="7" t="str">
        <f>VLOOKUP(A630,orders!$A$1:$L$3084,9,FALSE)</f>
        <v>TS - Anita Acosta</v>
      </c>
      <c r="G630" s="7">
        <f>VLOOKUP(A630,orders!$A$1:$M$3084,13,FALSE)</f>
        <v>0</v>
      </c>
    </row>
    <row r="631" spans="1:7" x14ac:dyDescent="0.3">
      <c r="A631" s="6">
        <v>66269</v>
      </c>
      <c r="B631" s="6">
        <v>1</v>
      </c>
      <c r="C631" s="6" t="s">
        <v>5532</v>
      </c>
      <c r="D631" s="6">
        <v>899</v>
      </c>
      <c r="E631" s="6">
        <f t="shared" si="9"/>
        <v>899</v>
      </c>
      <c r="F631" s="7" t="str">
        <f>VLOOKUP(A631,orders!$A$1:$L$3084,9,FALSE)</f>
        <v>TS - Anita Acosta</v>
      </c>
      <c r="G631" s="7">
        <f>VLOOKUP(A631,orders!$A$1:$M$3084,13,FALSE)</f>
        <v>0</v>
      </c>
    </row>
    <row r="632" spans="1:7" x14ac:dyDescent="0.3">
      <c r="A632" s="6">
        <v>66273</v>
      </c>
      <c r="B632" s="6">
        <v>1</v>
      </c>
      <c r="C632" s="6" t="s">
        <v>5527</v>
      </c>
      <c r="D632" s="6">
        <v>899</v>
      </c>
      <c r="E632" s="6">
        <f t="shared" si="9"/>
        <v>899</v>
      </c>
      <c r="F632" s="7" t="str">
        <f>VLOOKUP(A632,orders!$A$1:$L$3084,9,FALSE)</f>
        <v>TS - Anita Acosta</v>
      </c>
      <c r="G632" s="7">
        <f>VLOOKUP(A632,orders!$A$1:$M$3084,13,FALSE)</f>
        <v>0</v>
      </c>
    </row>
    <row r="633" spans="1:7" x14ac:dyDescent="0.3">
      <c r="A633" s="6">
        <v>66275</v>
      </c>
      <c r="B633" s="6">
        <v>1</v>
      </c>
      <c r="C633" s="6" t="s">
        <v>5528</v>
      </c>
      <c r="D633" s="6">
        <v>899</v>
      </c>
      <c r="E633" s="6">
        <f t="shared" si="9"/>
        <v>899</v>
      </c>
      <c r="F633" s="7" t="str">
        <f>VLOOKUP(A633,orders!$A$1:$L$3084,9,FALSE)</f>
        <v>TS - Toni</v>
      </c>
      <c r="G633" s="7">
        <f>VLOOKUP(A633,orders!$A$1:$M$3084,13,FALSE)</f>
        <v>0</v>
      </c>
    </row>
    <row r="634" spans="1:7" x14ac:dyDescent="0.3">
      <c r="A634" s="6">
        <v>66283</v>
      </c>
      <c r="B634" s="6">
        <v>1</v>
      </c>
      <c r="C634" s="6" t="s">
        <v>5528</v>
      </c>
      <c r="D634" s="6">
        <v>899</v>
      </c>
      <c r="E634" s="6">
        <f t="shared" si="9"/>
        <v>899</v>
      </c>
      <c r="F634" s="7" t="str">
        <f>VLOOKUP(A634,orders!$A$1:$L$3084,9,FALSE)</f>
        <v>TS - Jojie</v>
      </c>
      <c r="G634" s="7">
        <f>VLOOKUP(A634,orders!$A$1:$M$3084,13,FALSE)</f>
        <v>1</v>
      </c>
    </row>
    <row r="635" spans="1:7" x14ac:dyDescent="0.3">
      <c r="A635" s="6">
        <v>66284</v>
      </c>
      <c r="B635" s="6">
        <v>1</v>
      </c>
      <c r="C635" s="6" t="s">
        <v>5528</v>
      </c>
      <c r="D635" s="6">
        <v>899</v>
      </c>
      <c r="E635" s="6">
        <f t="shared" si="9"/>
        <v>899</v>
      </c>
      <c r="F635" s="7" t="str">
        <f>VLOOKUP(A635,orders!$A$1:$L$3084,9,FALSE)</f>
        <v>TS - Angelica</v>
      </c>
      <c r="G635" s="7">
        <f>VLOOKUP(A635,orders!$A$1:$M$3084,13,FALSE)</f>
        <v>0</v>
      </c>
    </row>
    <row r="636" spans="1:7" x14ac:dyDescent="0.3">
      <c r="A636" s="6">
        <v>66290</v>
      </c>
      <c r="B636" s="6">
        <v>1</v>
      </c>
      <c r="C636" s="6" t="s">
        <v>5528</v>
      </c>
      <c r="D636" s="6">
        <v>899</v>
      </c>
      <c r="E636" s="6">
        <f t="shared" si="9"/>
        <v>899</v>
      </c>
      <c r="F636" s="7" t="str">
        <f>VLOOKUP(A636,orders!$A$1:$L$3084,9,FALSE)</f>
        <v>TS - Jojie</v>
      </c>
      <c r="G636" s="7">
        <f>VLOOKUP(A636,orders!$A$1:$M$3084,13,FALSE)</f>
        <v>0</v>
      </c>
    </row>
    <row r="637" spans="1:7" x14ac:dyDescent="0.3">
      <c r="A637" s="6">
        <v>66310</v>
      </c>
      <c r="B637" s="6">
        <v>1</v>
      </c>
      <c r="C637" s="6" t="s">
        <v>5532</v>
      </c>
      <c r="D637" s="6">
        <v>899</v>
      </c>
      <c r="E637" s="6">
        <f t="shared" si="9"/>
        <v>899</v>
      </c>
      <c r="F637" s="7" t="str">
        <f>VLOOKUP(A637,orders!$A$1:$L$3084,9,FALSE)</f>
        <v>TS - Toni</v>
      </c>
      <c r="G637" s="7">
        <f>VLOOKUP(A637,orders!$A$1:$M$3084,13,FALSE)</f>
        <v>0</v>
      </c>
    </row>
    <row r="638" spans="1:7" x14ac:dyDescent="0.3">
      <c r="A638" s="6">
        <v>66314</v>
      </c>
      <c r="B638" s="6">
        <v>1</v>
      </c>
      <c r="C638" s="6" t="s">
        <v>5528</v>
      </c>
      <c r="D638" s="6">
        <v>899</v>
      </c>
      <c r="E638" s="6">
        <f t="shared" si="9"/>
        <v>899</v>
      </c>
      <c r="F638" s="7" t="str">
        <f>VLOOKUP(A638,orders!$A$1:$L$3084,9,FALSE)</f>
        <v>TS - Chriska</v>
      </c>
      <c r="G638" s="7">
        <f>VLOOKUP(A638,orders!$A$1:$M$3084,13,FALSE)</f>
        <v>0</v>
      </c>
    </row>
    <row r="639" spans="1:7" x14ac:dyDescent="0.3">
      <c r="A639" s="6">
        <v>66317</v>
      </c>
      <c r="B639" s="6">
        <v>1</v>
      </c>
      <c r="C639" s="6" t="s">
        <v>5528</v>
      </c>
      <c r="D639" s="6">
        <v>899</v>
      </c>
      <c r="E639" s="6">
        <f t="shared" si="9"/>
        <v>899</v>
      </c>
      <c r="F639" s="7" t="str">
        <f>VLOOKUP(A639,orders!$A$1:$L$3084,9,FALSE)</f>
        <v>TS - Anita Acosta</v>
      </c>
      <c r="G639" s="7">
        <f>VLOOKUP(A639,orders!$A$1:$M$3084,13,FALSE)</f>
        <v>1</v>
      </c>
    </row>
    <row r="640" spans="1:7" x14ac:dyDescent="0.3">
      <c r="A640" s="6">
        <v>66322</v>
      </c>
      <c r="B640" s="6">
        <v>1</v>
      </c>
      <c r="C640" s="6" t="s">
        <v>5528</v>
      </c>
      <c r="D640" s="6">
        <v>899</v>
      </c>
      <c r="E640" s="6">
        <f t="shared" si="9"/>
        <v>899</v>
      </c>
      <c r="F640" s="7" t="str">
        <f>VLOOKUP(A640,orders!$A$1:$L$3084,9,FALSE)</f>
        <v xml:space="preserve">TS - Kim </v>
      </c>
      <c r="G640" s="7">
        <f>VLOOKUP(A640,orders!$A$1:$M$3084,13,FALSE)</f>
        <v>0</v>
      </c>
    </row>
    <row r="641" spans="1:7" x14ac:dyDescent="0.3">
      <c r="A641" s="6">
        <v>66327</v>
      </c>
      <c r="B641" s="6">
        <v>1</v>
      </c>
      <c r="C641" s="6" t="s">
        <v>5527</v>
      </c>
      <c r="D641" s="6">
        <v>899</v>
      </c>
      <c r="E641" s="6">
        <f t="shared" si="9"/>
        <v>899</v>
      </c>
      <c r="F641" s="7" t="str">
        <f>VLOOKUP(A641,orders!$A$1:$L$3084,9,FALSE)</f>
        <v>TS - Anita Acosta</v>
      </c>
      <c r="G641" s="7">
        <f>VLOOKUP(A641,orders!$A$1:$M$3084,13,FALSE)</f>
        <v>0</v>
      </c>
    </row>
    <row r="642" spans="1:7" x14ac:dyDescent="0.3">
      <c r="A642" s="6">
        <v>66331</v>
      </c>
      <c r="B642" s="6">
        <v>1</v>
      </c>
      <c r="C642" s="6" t="s">
        <v>5530</v>
      </c>
      <c r="D642" s="6">
        <v>899</v>
      </c>
      <c r="E642" s="6">
        <f t="shared" si="9"/>
        <v>899</v>
      </c>
      <c r="F642" s="7" t="str">
        <f>VLOOKUP(A642,orders!$A$1:$L$3084,9,FALSE)</f>
        <v>TS - Cams</v>
      </c>
      <c r="G642" s="7">
        <f>VLOOKUP(A642,orders!$A$1:$M$3084,13,FALSE)</f>
        <v>0</v>
      </c>
    </row>
    <row r="643" spans="1:7" x14ac:dyDescent="0.3">
      <c r="A643" s="6">
        <v>66347</v>
      </c>
      <c r="B643" s="6">
        <v>1</v>
      </c>
      <c r="C643" s="6" t="s">
        <v>5529</v>
      </c>
      <c r="D643" s="6">
        <v>899</v>
      </c>
      <c r="E643" s="6">
        <f t="shared" ref="E643:E706" si="10">D643*B643</f>
        <v>899</v>
      </c>
      <c r="F643" s="7" t="str">
        <f>VLOOKUP(A643,orders!$A$1:$L$3084,9,FALSE)</f>
        <v>TS - Anita Acosta</v>
      </c>
      <c r="G643" s="7">
        <f>VLOOKUP(A643,orders!$A$1:$M$3084,13,FALSE)</f>
        <v>0</v>
      </c>
    </row>
    <row r="644" spans="1:7" x14ac:dyDescent="0.3">
      <c r="A644" s="6">
        <v>66363</v>
      </c>
      <c r="B644" s="6">
        <v>1</v>
      </c>
      <c r="C644" s="6" t="s">
        <v>5533</v>
      </c>
      <c r="D644" s="6">
        <v>899</v>
      </c>
      <c r="E644" s="6">
        <f t="shared" si="10"/>
        <v>899</v>
      </c>
      <c r="F644" s="7" t="str">
        <f>VLOOKUP(A644,orders!$A$1:$L$3084,9,FALSE)</f>
        <v>TS - Anita Acosta</v>
      </c>
      <c r="G644" s="7">
        <f>VLOOKUP(A644,orders!$A$1:$M$3084,13,FALSE)</f>
        <v>0</v>
      </c>
    </row>
    <row r="645" spans="1:7" x14ac:dyDescent="0.3">
      <c r="A645" s="6">
        <v>66376</v>
      </c>
      <c r="B645" s="6">
        <v>1</v>
      </c>
      <c r="C645" s="6" t="s">
        <v>5534</v>
      </c>
      <c r="D645" s="6">
        <v>899</v>
      </c>
      <c r="E645" s="6">
        <f t="shared" si="10"/>
        <v>899</v>
      </c>
      <c r="F645" s="7" t="str">
        <f>VLOOKUP(A645,orders!$A$1:$L$3084,9,FALSE)</f>
        <v>TS - Toni</v>
      </c>
      <c r="G645" s="7">
        <f>VLOOKUP(A645,orders!$A$1:$M$3084,13,FALSE)</f>
        <v>0</v>
      </c>
    </row>
    <row r="646" spans="1:7" x14ac:dyDescent="0.3">
      <c r="A646" s="6">
        <v>66378</v>
      </c>
      <c r="B646" s="6">
        <v>1</v>
      </c>
      <c r="C646" s="6" t="s">
        <v>5529</v>
      </c>
      <c r="D646" s="6">
        <v>899</v>
      </c>
      <c r="E646" s="6">
        <f t="shared" si="10"/>
        <v>899</v>
      </c>
      <c r="F646" s="7" t="str">
        <f>VLOOKUP(A646,orders!$A$1:$L$3084,9,FALSE)</f>
        <v>TS - Anita Acosta</v>
      </c>
      <c r="G646" s="7">
        <f>VLOOKUP(A646,orders!$A$1:$M$3084,13,FALSE)</f>
        <v>0</v>
      </c>
    </row>
    <row r="647" spans="1:7" x14ac:dyDescent="0.3">
      <c r="A647" s="6">
        <v>66385</v>
      </c>
      <c r="B647" s="6">
        <v>1</v>
      </c>
      <c r="C647" s="6" t="s">
        <v>5528</v>
      </c>
      <c r="D647" s="6">
        <v>899</v>
      </c>
      <c r="E647" s="6">
        <f t="shared" si="10"/>
        <v>899</v>
      </c>
      <c r="F647" s="7" t="str">
        <f>VLOOKUP(A647,orders!$A$1:$L$3084,9,FALSE)</f>
        <v>TS - Toni</v>
      </c>
      <c r="G647" s="7">
        <f>VLOOKUP(A647,orders!$A$1:$M$3084,13,FALSE)</f>
        <v>1</v>
      </c>
    </row>
    <row r="648" spans="1:7" x14ac:dyDescent="0.3">
      <c r="A648" s="6">
        <v>66389</v>
      </c>
      <c r="B648" s="6">
        <v>1</v>
      </c>
      <c r="C648" s="6" t="s">
        <v>5531</v>
      </c>
      <c r="D648" s="6">
        <v>899</v>
      </c>
      <c r="E648" s="6">
        <f t="shared" si="10"/>
        <v>899</v>
      </c>
      <c r="F648" s="7" t="str">
        <f>VLOOKUP(A648,orders!$A$1:$L$3084,9,FALSE)</f>
        <v xml:space="preserve">TS - Kim </v>
      </c>
      <c r="G648" s="7">
        <f>VLOOKUP(A648,orders!$A$1:$M$3084,13,FALSE)</f>
        <v>1</v>
      </c>
    </row>
    <row r="649" spans="1:7" x14ac:dyDescent="0.3">
      <c r="A649" s="6">
        <v>66396</v>
      </c>
      <c r="B649" s="6">
        <v>1</v>
      </c>
      <c r="C649" s="6" t="s">
        <v>5528</v>
      </c>
      <c r="D649" s="6">
        <v>899</v>
      </c>
      <c r="E649" s="6">
        <f t="shared" si="10"/>
        <v>899</v>
      </c>
      <c r="F649" s="7" t="str">
        <f>VLOOKUP(A649,orders!$A$1:$L$3084,9,FALSE)</f>
        <v>TS - Jashi</v>
      </c>
      <c r="G649" s="7">
        <f>VLOOKUP(A649,orders!$A$1:$M$3084,13,FALSE)</f>
        <v>0</v>
      </c>
    </row>
    <row r="650" spans="1:7" x14ac:dyDescent="0.3">
      <c r="A650" s="6">
        <v>66402</v>
      </c>
      <c r="B650" s="6">
        <v>1</v>
      </c>
      <c r="C650" s="6" t="s">
        <v>5532</v>
      </c>
      <c r="D650" s="6">
        <v>899</v>
      </c>
      <c r="E650" s="6">
        <f t="shared" si="10"/>
        <v>899</v>
      </c>
      <c r="F650" s="7" t="str">
        <f>VLOOKUP(A650,orders!$A$1:$L$3084,9,FALSE)</f>
        <v>TS - Toni</v>
      </c>
      <c r="G650" s="7">
        <f>VLOOKUP(A650,orders!$A$1:$M$3084,13,FALSE)</f>
        <v>0</v>
      </c>
    </row>
    <row r="651" spans="1:7" x14ac:dyDescent="0.3">
      <c r="A651" s="6">
        <v>66429</v>
      </c>
      <c r="B651" s="6">
        <v>1</v>
      </c>
      <c r="C651" s="6" t="s">
        <v>5528</v>
      </c>
      <c r="D651" s="6">
        <v>899</v>
      </c>
      <c r="E651" s="6">
        <f t="shared" si="10"/>
        <v>899</v>
      </c>
      <c r="F651" s="7" t="str">
        <f>VLOOKUP(A651,orders!$A$1:$L$3084,9,FALSE)</f>
        <v>TS - Anita Acosta</v>
      </c>
      <c r="G651" s="7">
        <f>VLOOKUP(A651,orders!$A$1:$M$3084,13,FALSE)</f>
        <v>0</v>
      </c>
    </row>
    <row r="652" spans="1:7" x14ac:dyDescent="0.3">
      <c r="A652" s="6">
        <v>66430</v>
      </c>
      <c r="B652" s="6">
        <v>1</v>
      </c>
      <c r="C652" s="6" t="s">
        <v>5532</v>
      </c>
      <c r="D652" s="6">
        <v>899</v>
      </c>
      <c r="E652" s="6">
        <f t="shared" si="10"/>
        <v>899</v>
      </c>
      <c r="F652" s="7" t="str">
        <f>VLOOKUP(A652,orders!$A$1:$L$3084,9,FALSE)</f>
        <v>TS - Allan</v>
      </c>
      <c r="G652" s="7">
        <f>VLOOKUP(A652,orders!$A$1:$M$3084,13,FALSE)</f>
        <v>0</v>
      </c>
    </row>
    <row r="653" spans="1:7" x14ac:dyDescent="0.3">
      <c r="A653" s="6">
        <v>66436</v>
      </c>
      <c r="B653" s="6">
        <v>1</v>
      </c>
      <c r="C653" s="6" t="s">
        <v>5528</v>
      </c>
      <c r="D653" s="6">
        <v>899</v>
      </c>
      <c r="E653" s="6">
        <f t="shared" si="10"/>
        <v>899</v>
      </c>
      <c r="F653" s="7" t="str">
        <f>VLOOKUP(A653,orders!$A$1:$L$3084,9,FALSE)</f>
        <v>TS - Anita Acosta</v>
      </c>
      <c r="G653" s="7">
        <f>VLOOKUP(A653,orders!$A$1:$M$3084,13,FALSE)</f>
        <v>0</v>
      </c>
    </row>
    <row r="654" spans="1:7" x14ac:dyDescent="0.3">
      <c r="A654" s="6">
        <v>66466</v>
      </c>
      <c r="B654" s="6">
        <v>1</v>
      </c>
      <c r="C654" s="6" t="s">
        <v>5527</v>
      </c>
      <c r="D654" s="6">
        <v>899</v>
      </c>
      <c r="E654" s="6">
        <f t="shared" si="10"/>
        <v>899</v>
      </c>
      <c r="F654" s="7" t="str">
        <f>VLOOKUP(A654,orders!$A$1:$L$3084,9,FALSE)</f>
        <v>TS - Monica</v>
      </c>
      <c r="G654" s="7">
        <f>VLOOKUP(A654,orders!$A$1:$M$3084,13,FALSE)</f>
        <v>0</v>
      </c>
    </row>
    <row r="655" spans="1:7" x14ac:dyDescent="0.3">
      <c r="A655" s="6">
        <v>66495</v>
      </c>
      <c r="B655" s="6">
        <v>1</v>
      </c>
      <c r="C655" s="6" t="s">
        <v>5530</v>
      </c>
      <c r="D655" s="6">
        <v>899</v>
      </c>
      <c r="E655" s="6">
        <f t="shared" si="10"/>
        <v>899</v>
      </c>
      <c r="F655" s="7" t="str">
        <f>VLOOKUP(A655,orders!$A$1:$L$3084,9,FALSE)</f>
        <v>TS - Monica</v>
      </c>
      <c r="G655" s="7">
        <f>VLOOKUP(A655,orders!$A$1:$M$3084,13,FALSE)</f>
        <v>0</v>
      </c>
    </row>
    <row r="656" spans="1:7" x14ac:dyDescent="0.3">
      <c r="A656" s="6">
        <v>66500</v>
      </c>
      <c r="B656" s="6">
        <v>1</v>
      </c>
      <c r="C656" s="6" t="s">
        <v>5529</v>
      </c>
      <c r="D656" s="6">
        <v>899</v>
      </c>
      <c r="E656" s="6">
        <f t="shared" si="10"/>
        <v>899</v>
      </c>
      <c r="F656" s="7" t="str">
        <f>VLOOKUP(A656,orders!$A$1:$L$3084,9,FALSE)</f>
        <v>TS - Monica</v>
      </c>
      <c r="G656" s="7">
        <f>VLOOKUP(A656,orders!$A$1:$M$3084,13,FALSE)</f>
        <v>0</v>
      </c>
    </row>
    <row r="657" spans="1:7" x14ac:dyDescent="0.3">
      <c r="A657" s="6">
        <v>66511</v>
      </c>
      <c r="B657" s="6">
        <v>1</v>
      </c>
      <c r="C657" s="6" t="s">
        <v>5528</v>
      </c>
      <c r="D657" s="6">
        <v>899</v>
      </c>
      <c r="E657" s="6">
        <f t="shared" si="10"/>
        <v>899</v>
      </c>
      <c r="F657" s="7" t="str">
        <f>VLOOKUP(A657,orders!$A$1:$L$3084,9,FALSE)</f>
        <v>TS - Anita Acosta</v>
      </c>
      <c r="G657" s="7">
        <f>VLOOKUP(A657,orders!$A$1:$M$3084,13,FALSE)</f>
        <v>0</v>
      </c>
    </row>
    <row r="658" spans="1:7" x14ac:dyDescent="0.3">
      <c r="A658" s="6">
        <v>66513</v>
      </c>
      <c r="B658" s="6">
        <v>1</v>
      </c>
      <c r="C658" s="6" t="s">
        <v>5529</v>
      </c>
      <c r="D658" s="6">
        <v>899</v>
      </c>
      <c r="E658" s="6">
        <f t="shared" si="10"/>
        <v>899</v>
      </c>
      <c r="F658" s="7" t="str">
        <f>VLOOKUP(A658,orders!$A$1:$L$3084,9,FALSE)</f>
        <v>TS - Monica</v>
      </c>
      <c r="G658" s="7">
        <f>VLOOKUP(A658,orders!$A$1:$M$3084,13,FALSE)</f>
        <v>1</v>
      </c>
    </row>
    <row r="659" spans="1:7" x14ac:dyDescent="0.3">
      <c r="A659" s="6">
        <v>66524</v>
      </c>
      <c r="B659" s="6">
        <v>1</v>
      </c>
      <c r="C659" s="6" t="s">
        <v>5530</v>
      </c>
      <c r="D659" s="6">
        <v>899</v>
      </c>
      <c r="E659" s="6">
        <f t="shared" si="10"/>
        <v>899</v>
      </c>
      <c r="F659" s="7" t="str">
        <f>VLOOKUP(A659,orders!$A$1:$L$3084,9,FALSE)</f>
        <v>TS - Rena</v>
      </c>
      <c r="G659" s="7">
        <f>VLOOKUP(A659,orders!$A$1:$M$3084,13,FALSE)</f>
        <v>0</v>
      </c>
    </row>
    <row r="660" spans="1:7" x14ac:dyDescent="0.3">
      <c r="A660" s="6">
        <v>66526</v>
      </c>
      <c r="B660" s="6">
        <v>1</v>
      </c>
      <c r="C660" s="6" t="s">
        <v>5528</v>
      </c>
      <c r="D660" s="6">
        <v>899</v>
      </c>
      <c r="E660" s="6">
        <f t="shared" si="10"/>
        <v>899</v>
      </c>
      <c r="F660" s="7" t="str">
        <f>VLOOKUP(A660,orders!$A$1:$L$3084,9,FALSE)</f>
        <v>TS - Monica</v>
      </c>
      <c r="G660" s="7">
        <f>VLOOKUP(A660,orders!$A$1:$M$3084,13,FALSE)</f>
        <v>0</v>
      </c>
    </row>
    <row r="661" spans="1:7" x14ac:dyDescent="0.3">
      <c r="A661" s="6">
        <v>66530</v>
      </c>
      <c r="B661" s="6">
        <v>1</v>
      </c>
      <c r="C661" s="6" t="s">
        <v>5530</v>
      </c>
      <c r="D661" s="6">
        <v>899</v>
      </c>
      <c r="E661" s="6">
        <f t="shared" si="10"/>
        <v>899</v>
      </c>
      <c r="F661" s="7" t="str">
        <f>VLOOKUP(A661,orders!$A$1:$L$3084,9,FALSE)</f>
        <v>TS - Toni</v>
      </c>
      <c r="G661" s="7">
        <f>VLOOKUP(A661,orders!$A$1:$M$3084,13,FALSE)</f>
        <v>0</v>
      </c>
    </row>
    <row r="662" spans="1:7" x14ac:dyDescent="0.3">
      <c r="A662" s="6">
        <v>66552</v>
      </c>
      <c r="B662" s="6">
        <v>1</v>
      </c>
      <c r="C662" s="6" t="s">
        <v>5528</v>
      </c>
      <c r="D662" s="6">
        <v>899</v>
      </c>
      <c r="E662" s="6">
        <f t="shared" si="10"/>
        <v>899</v>
      </c>
      <c r="F662" s="7" t="str">
        <f>VLOOKUP(A662,orders!$A$1:$L$3084,9,FALSE)</f>
        <v>TS - Ma Jonalyn</v>
      </c>
      <c r="G662" s="7">
        <f>VLOOKUP(A662,orders!$A$1:$M$3084,13,FALSE)</f>
        <v>0</v>
      </c>
    </row>
    <row r="663" spans="1:7" x14ac:dyDescent="0.3">
      <c r="A663" s="6">
        <v>66557</v>
      </c>
      <c r="B663" s="6">
        <v>1</v>
      </c>
      <c r="C663" s="6" t="s">
        <v>5527</v>
      </c>
      <c r="D663" s="6">
        <v>899</v>
      </c>
      <c r="E663" s="6">
        <f t="shared" si="10"/>
        <v>899</v>
      </c>
      <c r="F663" s="7" t="str">
        <f>VLOOKUP(A663,orders!$A$1:$L$3084,9,FALSE)</f>
        <v>TS - Toni</v>
      </c>
      <c r="G663" s="7">
        <f>VLOOKUP(A663,orders!$A$1:$M$3084,13,FALSE)</f>
        <v>0</v>
      </c>
    </row>
    <row r="664" spans="1:7" x14ac:dyDescent="0.3">
      <c r="A664" s="6">
        <v>66561</v>
      </c>
      <c r="B664" s="6">
        <v>1</v>
      </c>
      <c r="C664" s="6" t="s">
        <v>5527</v>
      </c>
      <c r="D664" s="6">
        <v>899</v>
      </c>
      <c r="E664" s="6">
        <f t="shared" si="10"/>
        <v>899</v>
      </c>
      <c r="F664" s="7" t="str">
        <f>VLOOKUP(A664,orders!$A$1:$L$3084,9,FALSE)</f>
        <v>TS - Monica</v>
      </c>
      <c r="G664" s="7">
        <f>VLOOKUP(A664,orders!$A$1:$M$3084,13,FALSE)</f>
        <v>0</v>
      </c>
    </row>
    <row r="665" spans="1:7" x14ac:dyDescent="0.3">
      <c r="A665" s="6">
        <v>66569</v>
      </c>
      <c r="B665" s="6">
        <v>1</v>
      </c>
      <c r="C665" s="6" t="s">
        <v>5532</v>
      </c>
      <c r="D665" s="6">
        <v>899</v>
      </c>
      <c r="E665" s="6">
        <f t="shared" si="10"/>
        <v>899</v>
      </c>
      <c r="F665" s="7" t="str">
        <f>VLOOKUP(A665,orders!$A$1:$L$3084,9,FALSE)</f>
        <v>TS - Ma Jonalyn</v>
      </c>
      <c r="G665" s="7">
        <f>VLOOKUP(A665,orders!$A$1:$M$3084,13,FALSE)</f>
        <v>0</v>
      </c>
    </row>
    <row r="666" spans="1:7" x14ac:dyDescent="0.3">
      <c r="A666" s="6">
        <v>66584</v>
      </c>
      <c r="B666" s="6">
        <v>1</v>
      </c>
      <c r="C666" s="6" t="s">
        <v>5530</v>
      </c>
      <c r="D666" s="6">
        <v>899</v>
      </c>
      <c r="E666" s="6">
        <f t="shared" si="10"/>
        <v>899</v>
      </c>
      <c r="F666" s="7" t="str">
        <f>VLOOKUP(A666,orders!$A$1:$L$3084,9,FALSE)</f>
        <v>TS - emily</v>
      </c>
      <c r="G666" s="7">
        <f>VLOOKUP(A666,orders!$A$1:$M$3084,13,FALSE)</f>
        <v>0</v>
      </c>
    </row>
    <row r="667" spans="1:7" x14ac:dyDescent="0.3">
      <c r="A667" s="6">
        <v>66609</v>
      </c>
      <c r="B667" s="6">
        <v>1</v>
      </c>
      <c r="C667" s="6" t="s">
        <v>5528</v>
      </c>
      <c r="D667" s="6">
        <v>899</v>
      </c>
      <c r="E667" s="6">
        <f t="shared" si="10"/>
        <v>899</v>
      </c>
      <c r="F667" s="7" t="str">
        <f>VLOOKUP(A667,orders!$A$1:$L$3084,9,FALSE)</f>
        <v>TS - Mika</v>
      </c>
      <c r="G667" s="7">
        <f>VLOOKUP(A667,orders!$A$1:$M$3084,13,FALSE)</f>
        <v>1</v>
      </c>
    </row>
    <row r="668" spans="1:7" x14ac:dyDescent="0.3">
      <c r="A668" s="6">
        <v>66622</v>
      </c>
      <c r="B668" s="6">
        <v>1</v>
      </c>
      <c r="C668" s="6" t="s">
        <v>5528</v>
      </c>
      <c r="D668" s="6">
        <v>899</v>
      </c>
      <c r="E668" s="6">
        <f t="shared" si="10"/>
        <v>899</v>
      </c>
      <c r="F668" s="7" t="str">
        <f>VLOOKUP(A668,orders!$A$1:$L$3084,9,FALSE)</f>
        <v>TS - Monica</v>
      </c>
      <c r="G668" s="7">
        <f>VLOOKUP(A668,orders!$A$1:$M$3084,13,FALSE)</f>
        <v>0</v>
      </c>
    </row>
    <row r="669" spans="1:7" x14ac:dyDescent="0.3">
      <c r="A669" s="6">
        <v>66624</v>
      </c>
      <c r="B669" s="6">
        <v>1</v>
      </c>
      <c r="C669" s="6" t="s">
        <v>5528</v>
      </c>
      <c r="D669" s="6">
        <v>899</v>
      </c>
      <c r="E669" s="6">
        <f t="shared" si="10"/>
        <v>899</v>
      </c>
      <c r="F669" s="7" t="str">
        <f>VLOOKUP(A669,orders!$A$1:$L$3084,9,FALSE)</f>
        <v xml:space="preserve">TS - Kim </v>
      </c>
      <c r="G669" s="7">
        <f>VLOOKUP(A669,orders!$A$1:$M$3084,13,FALSE)</f>
        <v>0</v>
      </c>
    </row>
    <row r="670" spans="1:7" x14ac:dyDescent="0.3">
      <c r="A670" s="6">
        <v>66626</v>
      </c>
      <c r="B670" s="6">
        <v>1</v>
      </c>
      <c r="C670" s="6" t="s">
        <v>5532</v>
      </c>
      <c r="D670" s="6">
        <v>899</v>
      </c>
      <c r="E670" s="6">
        <f t="shared" si="10"/>
        <v>899</v>
      </c>
      <c r="F670" s="7" t="str">
        <f>VLOOKUP(A670,orders!$A$1:$L$3084,9,FALSE)</f>
        <v>TS - Monica</v>
      </c>
      <c r="G670" s="7">
        <f>VLOOKUP(A670,orders!$A$1:$M$3084,13,FALSE)</f>
        <v>0</v>
      </c>
    </row>
    <row r="671" spans="1:7" x14ac:dyDescent="0.3">
      <c r="A671" s="6">
        <v>66632</v>
      </c>
      <c r="B671" s="6">
        <v>1</v>
      </c>
      <c r="C671" s="6" t="s">
        <v>5528</v>
      </c>
      <c r="D671" s="6">
        <v>899</v>
      </c>
      <c r="E671" s="6">
        <f t="shared" si="10"/>
        <v>899</v>
      </c>
      <c r="F671" s="7" t="str">
        <f>VLOOKUP(A671,orders!$A$1:$L$3084,9,FALSE)</f>
        <v>TS - Allan</v>
      </c>
      <c r="G671" s="7">
        <f>VLOOKUP(A671,orders!$A$1:$M$3084,13,FALSE)</f>
        <v>0</v>
      </c>
    </row>
    <row r="672" spans="1:7" x14ac:dyDescent="0.3">
      <c r="A672" s="6">
        <v>66642</v>
      </c>
      <c r="B672" s="6">
        <v>1</v>
      </c>
      <c r="C672" s="6" t="s">
        <v>5528</v>
      </c>
      <c r="D672" s="6">
        <v>899</v>
      </c>
      <c r="E672" s="6">
        <f t="shared" si="10"/>
        <v>899</v>
      </c>
      <c r="F672" s="7" t="str">
        <f>VLOOKUP(A672,orders!$A$1:$L$3084,9,FALSE)</f>
        <v>TS - Monica</v>
      </c>
      <c r="G672" s="7">
        <f>VLOOKUP(A672,orders!$A$1:$M$3084,13,FALSE)</f>
        <v>0</v>
      </c>
    </row>
    <row r="673" spans="1:7" x14ac:dyDescent="0.3">
      <c r="A673" s="6">
        <v>66662</v>
      </c>
      <c r="B673" s="6">
        <v>1</v>
      </c>
      <c r="C673" s="6" t="s">
        <v>5528</v>
      </c>
      <c r="D673" s="6">
        <v>899</v>
      </c>
      <c r="E673" s="6">
        <f t="shared" si="10"/>
        <v>899</v>
      </c>
      <c r="F673" s="7" t="str">
        <f>VLOOKUP(A673,orders!$A$1:$L$3084,9,FALSE)</f>
        <v>TS - Monica</v>
      </c>
      <c r="G673" s="7">
        <f>VLOOKUP(A673,orders!$A$1:$M$3084,13,FALSE)</f>
        <v>0</v>
      </c>
    </row>
    <row r="674" spans="1:7" x14ac:dyDescent="0.3">
      <c r="A674" s="6">
        <v>66671</v>
      </c>
      <c r="B674" s="6">
        <v>1</v>
      </c>
      <c r="C674" s="6" t="s">
        <v>5528</v>
      </c>
      <c r="D674" s="6">
        <v>899</v>
      </c>
      <c r="E674" s="6">
        <f t="shared" si="10"/>
        <v>899</v>
      </c>
      <c r="F674" s="7" t="str">
        <f>VLOOKUP(A674,orders!$A$1:$L$3084,9,FALSE)</f>
        <v>TS - Monica</v>
      </c>
      <c r="G674" s="7">
        <f>VLOOKUP(A674,orders!$A$1:$M$3084,13,FALSE)</f>
        <v>1</v>
      </c>
    </row>
    <row r="675" spans="1:7" x14ac:dyDescent="0.3">
      <c r="A675" s="6">
        <v>66673</v>
      </c>
      <c r="B675" s="6">
        <v>1</v>
      </c>
      <c r="C675" s="6" t="s">
        <v>5528</v>
      </c>
      <c r="D675" s="6">
        <v>899</v>
      </c>
      <c r="E675" s="6">
        <f t="shared" si="10"/>
        <v>899</v>
      </c>
      <c r="F675" s="7" t="str">
        <f>VLOOKUP(A675,orders!$A$1:$L$3084,9,FALSE)</f>
        <v>TS - Allan</v>
      </c>
      <c r="G675" s="7">
        <f>VLOOKUP(A675,orders!$A$1:$M$3084,13,FALSE)</f>
        <v>0</v>
      </c>
    </row>
    <row r="676" spans="1:7" x14ac:dyDescent="0.3">
      <c r="A676" s="6">
        <v>66688</v>
      </c>
      <c r="B676" s="6">
        <v>1</v>
      </c>
      <c r="C676" s="6" t="s">
        <v>5528</v>
      </c>
      <c r="D676" s="6">
        <v>899</v>
      </c>
      <c r="E676" s="6">
        <f t="shared" si="10"/>
        <v>899</v>
      </c>
      <c r="F676" s="7" t="str">
        <f>VLOOKUP(A676,orders!$A$1:$L$3084,9,FALSE)</f>
        <v xml:space="preserve">TS - Kim </v>
      </c>
      <c r="G676" s="7">
        <f>VLOOKUP(A676,orders!$A$1:$M$3084,13,FALSE)</f>
        <v>0</v>
      </c>
    </row>
    <row r="677" spans="1:7" x14ac:dyDescent="0.3">
      <c r="A677" s="6">
        <v>66698</v>
      </c>
      <c r="B677" s="6">
        <v>1</v>
      </c>
      <c r="C677" s="6" t="s">
        <v>5531</v>
      </c>
      <c r="D677" s="6">
        <v>899</v>
      </c>
      <c r="E677" s="6">
        <f t="shared" si="10"/>
        <v>899</v>
      </c>
      <c r="F677" s="7" t="str">
        <f>VLOOKUP(A677,orders!$A$1:$L$3084,9,FALSE)</f>
        <v>TS - Chriska</v>
      </c>
      <c r="G677" s="7">
        <f>VLOOKUP(A677,orders!$A$1:$M$3084,13,FALSE)</f>
        <v>0</v>
      </c>
    </row>
    <row r="678" spans="1:7" x14ac:dyDescent="0.3">
      <c r="A678" s="6">
        <v>66700</v>
      </c>
      <c r="B678" s="6">
        <v>1</v>
      </c>
      <c r="C678" s="6" t="s">
        <v>5532</v>
      </c>
      <c r="D678" s="6">
        <v>899</v>
      </c>
      <c r="E678" s="6">
        <f t="shared" si="10"/>
        <v>899</v>
      </c>
      <c r="F678" s="7" t="str">
        <f>VLOOKUP(A678,orders!$A$1:$L$3084,9,FALSE)</f>
        <v>TS - Anita Acosta</v>
      </c>
      <c r="G678" s="7">
        <f>VLOOKUP(A678,orders!$A$1:$M$3084,13,FALSE)</f>
        <v>0</v>
      </c>
    </row>
    <row r="679" spans="1:7" x14ac:dyDescent="0.3">
      <c r="A679" s="6">
        <v>66712</v>
      </c>
      <c r="B679" s="6">
        <v>1</v>
      </c>
      <c r="C679" s="6" t="s">
        <v>5528</v>
      </c>
      <c r="D679" s="6">
        <v>899</v>
      </c>
      <c r="E679" s="6">
        <f t="shared" si="10"/>
        <v>899</v>
      </c>
      <c r="F679" s="7" t="str">
        <f>VLOOKUP(A679,orders!$A$1:$L$3084,9,FALSE)</f>
        <v>TS - Cams</v>
      </c>
      <c r="G679" s="7">
        <f>VLOOKUP(A679,orders!$A$1:$M$3084,13,FALSE)</f>
        <v>0</v>
      </c>
    </row>
    <row r="680" spans="1:7" x14ac:dyDescent="0.3">
      <c r="A680" s="6">
        <v>66720</v>
      </c>
      <c r="B680" s="6">
        <v>1</v>
      </c>
      <c r="C680" s="6" t="s">
        <v>5530</v>
      </c>
      <c r="D680" s="6">
        <v>899</v>
      </c>
      <c r="E680" s="6">
        <f t="shared" si="10"/>
        <v>899</v>
      </c>
      <c r="F680" s="7" t="str">
        <f>VLOOKUP(A680,orders!$A$1:$L$3084,9,FALSE)</f>
        <v>TS - Jenelyn</v>
      </c>
      <c r="G680" s="7">
        <f>VLOOKUP(A680,orders!$A$1:$M$3084,13,FALSE)</f>
        <v>0</v>
      </c>
    </row>
    <row r="681" spans="1:7" x14ac:dyDescent="0.3">
      <c r="A681" s="6">
        <v>66727</v>
      </c>
      <c r="B681" s="6">
        <v>1</v>
      </c>
      <c r="C681" s="6" t="s">
        <v>5528</v>
      </c>
      <c r="D681" s="6">
        <v>899</v>
      </c>
      <c r="E681" s="6">
        <f t="shared" si="10"/>
        <v>899</v>
      </c>
      <c r="F681" s="7" t="str">
        <f>VLOOKUP(A681,orders!$A$1:$L$3084,9,FALSE)</f>
        <v>TS - Cams</v>
      </c>
      <c r="G681" s="7">
        <f>VLOOKUP(A681,orders!$A$1:$M$3084,13,FALSE)</f>
        <v>0</v>
      </c>
    </row>
    <row r="682" spans="1:7" x14ac:dyDescent="0.3">
      <c r="A682" s="6">
        <v>66728</v>
      </c>
      <c r="B682" s="6">
        <v>1</v>
      </c>
      <c r="C682" s="6" t="s">
        <v>5528</v>
      </c>
      <c r="D682" s="6">
        <v>899</v>
      </c>
      <c r="E682" s="6">
        <f t="shared" si="10"/>
        <v>899</v>
      </c>
      <c r="F682" s="7" t="str">
        <f>VLOOKUP(A682,orders!$A$1:$L$3084,9,FALSE)</f>
        <v>TS - Rena</v>
      </c>
      <c r="G682" s="7">
        <f>VLOOKUP(A682,orders!$A$1:$M$3084,13,FALSE)</f>
        <v>0</v>
      </c>
    </row>
    <row r="683" spans="1:7" x14ac:dyDescent="0.3">
      <c r="A683" s="6">
        <v>66756</v>
      </c>
      <c r="B683" s="6">
        <v>1</v>
      </c>
      <c r="C683" s="6" t="s">
        <v>5528</v>
      </c>
      <c r="D683" s="6">
        <v>899</v>
      </c>
      <c r="E683" s="6">
        <f t="shared" si="10"/>
        <v>899</v>
      </c>
      <c r="F683" s="7" t="str">
        <f>VLOOKUP(A683,orders!$A$1:$L$3084,9,FALSE)</f>
        <v>CS - Ira</v>
      </c>
      <c r="G683" s="7">
        <f>VLOOKUP(A683,orders!$A$1:$M$3084,13,FALSE)</f>
        <v>0</v>
      </c>
    </row>
    <row r="684" spans="1:7" x14ac:dyDescent="0.3">
      <c r="A684" s="6">
        <v>66778</v>
      </c>
      <c r="B684" s="6">
        <v>1</v>
      </c>
      <c r="C684" s="6" t="s">
        <v>5532</v>
      </c>
      <c r="D684" s="6">
        <v>899</v>
      </c>
      <c r="E684" s="6">
        <f t="shared" si="10"/>
        <v>899</v>
      </c>
      <c r="F684" s="7" t="str">
        <f>VLOOKUP(A684,orders!$A$1:$L$3084,9,FALSE)</f>
        <v>TS - Jashi</v>
      </c>
      <c r="G684" s="7">
        <f>VLOOKUP(A684,orders!$A$1:$M$3084,13,FALSE)</f>
        <v>0</v>
      </c>
    </row>
    <row r="685" spans="1:7" x14ac:dyDescent="0.3">
      <c r="A685" s="6">
        <v>66793</v>
      </c>
      <c r="B685" s="6">
        <v>1</v>
      </c>
      <c r="C685" s="6" t="s">
        <v>5528</v>
      </c>
      <c r="D685" s="6">
        <v>899</v>
      </c>
      <c r="E685" s="6">
        <f t="shared" si="10"/>
        <v>899</v>
      </c>
      <c r="F685" s="7" t="str">
        <f>VLOOKUP(A685,orders!$A$1:$L$3084,9,FALSE)</f>
        <v>TS - Erlinda Dullas</v>
      </c>
      <c r="G685" s="7">
        <f>VLOOKUP(A685,orders!$A$1:$M$3084,13,FALSE)</f>
        <v>0</v>
      </c>
    </row>
    <row r="686" spans="1:7" x14ac:dyDescent="0.3">
      <c r="A686" s="6">
        <v>66830</v>
      </c>
      <c r="B686" s="6">
        <v>1</v>
      </c>
      <c r="C686" s="6" t="s">
        <v>5532</v>
      </c>
      <c r="D686" s="6">
        <v>899</v>
      </c>
      <c r="E686" s="6">
        <f t="shared" si="10"/>
        <v>899</v>
      </c>
      <c r="F686" s="7" t="str">
        <f>VLOOKUP(A686,orders!$A$1:$L$3084,9,FALSE)</f>
        <v>TS - Erlinda Dullas</v>
      </c>
      <c r="G686" s="7">
        <f>VLOOKUP(A686,orders!$A$1:$M$3084,13,FALSE)</f>
        <v>0</v>
      </c>
    </row>
    <row r="687" spans="1:7" x14ac:dyDescent="0.3">
      <c r="A687" s="6">
        <v>66843</v>
      </c>
      <c r="B687" s="6">
        <v>1</v>
      </c>
      <c r="C687" s="6" t="s">
        <v>5532</v>
      </c>
      <c r="D687" s="6">
        <v>899</v>
      </c>
      <c r="E687" s="6">
        <f t="shared" si="10"/>
        <v>899</v>
      </c>
      <c r="F687" s="7" t="str">
        <f>VLOOKUP(A687,orders!$A$1:$L$3084,9,FALSE)</f>
        <v>TS - Erlinda Dullas</v>
      </c>
      <c r="G687" s="7">
        <f>VLOOKUP(A687,orders!$A$1:$M$3084,13,FALSE)</f>
        <v>1</v>
      </c>
    </row>
    <row r="688" spans="1:7" x14ac:dyDescent="0.3">
      <c r="A688" s="6">
        <v>66860</v>
      </c>
      <c r="B688" s="6">
        <v>1</v>
      </c>
      <c r="C688" s="6" t="s">
        <v>5532</v>
      </c>
      <c r="D688" s="6">
        <v>899</v>
      </c>
      <c r="E688" s="6">
        <f t="shared" si="10"/>
        <v>899</v>
      </c>
      <c r="F688" s="7" t="str">
        <f>VLOOKUP(A688,orders!$A$1:$L$3084,9,FALSE)</f>
        <v>CS - Cedie Lyn</v>
      </c>
      <c r="G688" s="7">
        <f>VLOOKUP(A688,orders!$A$1:$M$3084,13,FALSE)</f>
        <v>0</v>
      </c>
    </row>
    <row r="689" spans="1:7" x14ac:dyDescent="0.3">
      <c r="A689" s="6">
        <v>66861</v>
      </c>
      <c r="B689" s="6">
        <v>1</v>
      </c>
      <c r="C689" s="6" t="s">
        <v>5532</v>
      </c>
      <c r="D689" s="6">
        <v>899</v>
      </c>
      <c r="E689" s="6">
        <f t="shared" si="10"/>
        <v>899</v>
      </c>
      <c r="F689" s="7" t="str">
        <f>VLOOKUP(A689,orders!$A$1:$L$3084,9,FALSE)</f>
        <v>TS - Mika</v>
      </c>
      <c r="G689" s="7">
        <f>VLOOKUP(A689,orders!$A$1:$M$3084,13,FALSE)</f>
        <v>1</v>
      </c>
    </row>
    <row r="690" spans="1:7" x14ac:dyDescent="0.3">
      <c r="A690" s="6">
        <v>66865</v>
      </c>
      <c r="B690" s="6">
        <v>1</v>
      </c>
      <c r="C690" s="6" t="s">
        <v>5532</v>
      </c>
      <c r="D690" s="6">
        <v>899</v>
      </c>
      <c r="E690" s="6">
        <f t="shared" si="10"/>
        <v>899</v>
      </c>
      <c r="F690" s="7" t="str">
        <f>VLOOKUP(A690,orders!$A$1:$L$3084,9,FALSE)</f>
        <v>TS - Mika</v>
      </c>
      <c r="G690" s="7">
        <f>VLOOKUP(A690,orders!$A$1:$M$3084,13,FALSE)</f>
        <v>0</v>
      </c>
    </row>
    <row r="691" spans="1:7" x14ac:dyDescent="0.3">
      <c r="A691" s="6">
        <v>66893</v>
      </c>
      <c r="B691" s="6">
        <v>1</v>
      </c>
      <c r="C691" s="6" t="s">
        <v>5528</v>
      </c>
      <c r="D691" s="6">
        <v>899</v>
      </c>
      <c r="E691" s="6">
        <f t="shared" si="10"/>
        <v>899</v>
      </c>
      <c r="F691" s="7" t="str">
        <f>VLOOKUP(A691,orders!$A$1:$L$3084,9,FALSE)</f>
        <v>TS - France</v>
      </c>
      <c r="G691" s="7">
        <f>VLOOKUP(A691,orders!$A$1:$M$3084,13,FALSE)</f>
        <v>0</v>
      </c>
    </row>
    <row r="692" spans="1:7" x14ac:dyDescent="0.3">
      <c r="A692" s="6">
        <v>66899</v>
      </c>
      <c r="B692" s="6">
        <v>1</v>
      </c>
      <c r="C692" s="6" t="s">
        <v>5532</v>
      </c>
      <c r="D692" s="6">
        <v>899</v>
      </c>
      <c r="E692" s="6">
        <f t="shared" si="10"/>
        <v>899</v>
      </c>
      <c r="F692" s="7" t="str">
        <f>VLOOKUP(A692,orders!$A$1:$L$3084,9,FALSE)</f>
        <v>TS - France</v>
      </c>
      <c r="G692" s="7">
        <f>VLOOKUP(A692,orders!$A$1:$M$3084,13,FALSE)</f>
        <v>0</v>
      </c>
    </row>
    <row r="693" spans="1:7" x14ac:dyDescent="0.3">
      <c r="A693" s="6">
        <v>66923</v>
      </c>
      <c r="B693" s="6">
        <v>1</v>
      </c>
      <c r="C693" s="6" t="s">
        <v>5532</v>
      </c>
      <c r="D693" s="6">
        <v>899</v>
      </c>
      <c r="E693" s="6">
        <f t="shared" si="10"/>
        <v>899</v>
      </c>
      <c r="F693" s="7" t="str">
        <f>VLOOKUP(A693,orders!$A$1:$L$3084,9,FALSE)</f>
        <v>TS - Chriska</v>
      </c>
      <c r="G693" s="7">
        <f>VLOOKUP(A693,orders!$A$1:$M$3084,13,FALSE)</f>
        <v>1</v>
      </c>
    </row>
    <row r="694" spans="1:7" x14ac:dyDescent="0.3">
      <c r="A694" s="6">
        <v>66937</v>
      </c>
      <c r="B694" s="6">
        <v>1</v>
      </c>
      <c r="C694" s="6" t="s">
        <v>5534</v>
      </c>
      <c r="D694" s="6">
        <v>899</v>
      </c>
      <c r="E694" s="6">
        <f t="shared" si="10"/>
        <v>899</v>
      </c>
      <c r="F694" s="7" t="str">
        <f>VLOOKUP(A694,orders!$A$1:$L$3084,9,FALSE)</f>
        <v>TS - Cherrie</v>
      </c>
      <c r="G694" s="7">
        <f>VLOOKUP(A694,orders!$A$1:$M$3084,13,FALSE)</f>
        <v>0</v>
      </c>
    </row>
    <row r="695" spans="1:7" x14ac:dyDescent="0.3">
      <c r="A695" s="6">
        <v>66953</v>
      </c>
      <c r="B695" s="6">
        <v>1</v>
      </c>
      <c r="C695" s="6" t="s">
        <v>5530</v>
      </c>
      <c r="D695" s="6">
        <v>899</v>
      </c>
      <c r="E695" s="6">
        <f t="shared" si="10"/>
        <v>899</v>
      </c>
      <c r="F695" s="7" t="str">
        <f>VLOOKUP(A695,orders!$A$1:$L$3084,9,FALSE)</f>
        <v>CS - Cedie Lyn</v>
      </c>
      <c r="G695" s="7">
        <f>VLOOKUP(A695,orders!$A$1:$M$3084,13,FALSE)</f>
        <v>0</v>
      </c>
    </row>
    <row r="696" spans="1:7" x14ac:dyDescent="0.3">
      <c r="A696" s="6">
        <v>66956</v>
      </c>
      <c r="B696" s="6">
        <v>1</v>
      </c>
      <c r="C696" s="6" t="s">
        <v>5529</v>
      </c>
      <c r="D696" s="6">
        <v>899</v>
      </c>
      <c r="E696" s="6">
        <f t="shared" si="10"/>
        <v>899</v>
      </c>
      <c r="F696" s="7" t="str">
        <f>VLOOKUP(A696,orders!$A$1:$L$3084,9,FALSE)</f>
        <v>TS - Anita Acosta</v>
      </c>
      <c r="G696" s="7">
        <f>VLOOKUP(A696,orders!$A$1:$M$3084,13,FALSE)</f>
        <v>0</v>
      </c>
    </row>
    <row r="697" spans="1:7" x14ac:dyDescent="0.3">
      <c r="A697" s="6">
        <v>66960</v>
      </c>
      <c r="B697" s="6">
        <v>1</v>
      </c>
      <c r="C697" s="6" t="s">
        <v>5532</v>
      </c>
      <c r="D697" s="6">
        <v>899</v>
      </c>
      <c r="E697" s="6">
        <f t="shared" si="10"/>
        <v>899</v>
      </c>
      <c r="F697" s="7" t="str">
        <f>VLOOKUP(A697,orders!$A$1:$L$3084,9,FALSE)</f>
        <v>TS - Anita Acosta</v>
      </c>
      <c r="G697" s="7">
        <f>VLOOKUP(A697,orders!$A$1:$M$3084,13,FALSE)</f>
        <v>0</v>
      </c>
    </row>
    <row r="698" spans="1:7" x14ac:dyDescent="0.3">
      <c r="A698" s="6">
        <v>66961</v>
      </c>
      <c r="B698" s="6">
        <v>1</v>
      </c>
      <c r="C698" s="6" t="s">
        <v>5532</v>
      </c>
      <c r="D698" s="6">
        <v>899</v>
      </c>
      <c r="E698" s="6">
        <f t="shared" si="10"/>
        <v>899</v>
      </c>
      <c r="F698" s="7" t="str">
        <f>VLOOKUP(A698,orders!$A$1:$L$3084,9,FALSE)</f>
        <v>CS - Cedie Lyn</v>
      </c>
      <c r="G698" s="7">
        <f>VLOOKUP(A698,orders!$A$1:$M$3084,13,FALSE)</f>
        <v>1</v>
      </c>
    </row>
    <row r="699" spans="1:7" x14ac:dyDescent="0.3">
      <c r="A699" s="6">
        <v>66977</v>
      </c>
      <c r="B699" s="6">
        <v>1</v>
      </c>
      <c r="C699" s="6" t="s">
        <v>5533</v>
      </c>
      <c r="D699" s="6">
        <v>899</v>
      </c>
      <c r="E699" s="6">
        <f t="shared" si="10"/>
        <v>899</v>
      </c>
      <c r="F699" s="7" t="str">
        <f>VLOOKUP(A699,orders!$A$1:$L$3084,9,FALSE)</f>
        <v>CS - Cedie Lyn</v>
      </c>
      <c r="G699" s="7">
        <f>VLOOKUP(A699,orders!$A$1:$M$3084,13,FALSE)</f>
        <v>0</v>
      </c>
    </row>
    <row r="700" spans="1:7" x14ac:dyDescent="0.3">
      <c r="A700" s="6">
        <v>66998</v>
      </c>
      <c r="B700" s="6">
        <v>1</v>
      </c>
      <c r="C700" s="6" t="s">
        <v>5528</v>
      </c>
      <c r="D700" s="6">
        <v>899</v>
      </c>
      <c r="E700" s="6">
        <f t="shared" si="10"/>
        <v>899</v>
      </c>
      <c r="F700" s="7" t="str">
        <f>VLOOKUP(A700,orders!$A$1:$L$3084,9,FALSE)</f>
        <v>TS - Jashi</v>
      </c>
      <c r="G700" s="7">
        <f>VLOOKUP(A700,orders!$A$1:$M$3084,13,FALSE)</f>
        <v>0</v>
      </c>
    </row>
    <row r="701" spans="1:7" x14ac:dyDescent="0.3">
      <c r="A701" s="6">
        <v>67018</v>
      </c>
      <c r="B701" s="6">
        <v>1</v>
      </c>
      <c r="C701" s="6" t="s">
        <v>5528</v>
      </c>
      <c r="D701" s="6">
        <v>899</v>
      </c>
      <c r="E701" s="6">
        <f t="shared" si="10"/>
        <v>899</v>
      </c>
      <c r="F701" s="7" t="str">
        <f>VLOOKUP(A701,orders!$A$1:$L$3084,9,FALSE)</f>
        <v>TS - Rena</v>
      </c>
      <c r="G701" s="7">
        <f>VLOOKUP(A701,orders!$A$1:$M$3084,13,FALSE)</f>
        <v>0</v>
      </c>
    </row>
    <row r="702" spans="1:7" x14ac:dyDescent="0.3">
      <c r="A702" s="6">
        <v>67046</v>
      </c>
      <c r="B702" s="6">
        <v>1</v>
      </c>
      <c r="C702" s="6" t="s">
        <v>5527</v>
      </c>
      <c r="D702" s="6">
        <v>899</v>
      </c>
      <c r="E702" s="6">
        <f t="shared" si="10"/>
        <v>899</v>
      </c>
      <c r="F702" s="7" t="str">
        <f>VLOOKUP(A702,orders!$A$1:$L$3084,9,FALSE)</f>
        <v>CS - Cedie Lyn</v>
      </c>
      <c r="G702" s="7">
        <f>VLOOKUP(A702,orders!$A$1:$M$3084,13,FALSE)</f>
        <v>0</v>
      </c>
    </row>
    <row r="703" spans="1:7" x14ac:dyDescent="0.3">
      <c r="A703" s="6">
        <v>67052</v>
      </c>
      <c r="B703" s="6">
        <v>1</v>
      </c>
      <c r="C703" s="6" t="s">
        <v>5528</v>
      </c>
      <c r="D703" s="6">
        <v>899</v>
      </c>
      <c r="E703" s="6">
        <f t="shared" si="10"/>
        <v>899</v>
      </c>
      <c r="F703" s="7" t="str">
        <f>VLOOKUP(A703,orders!$A$1:$L$3084,9,FALSE)</f>
        <v>TS - Allan</v>
      </c>
      <c r="G703" s="7">
        <f>VLOOKUP(A703,orders!$A$1:$M$3084,13,FALSE)</f>
        <v>0</v>
      </c>
    </row>
    <row r="704" spans="1:7" x14ac:dyDescent="0.3">
      <c r="A704" s="6">
        <v>67071</v>
      </c>
      <c r="B704" s="6">
        <v>1</v>
      </c>
      <c r="C704" s="6" t="s">
        <v>5532</v>
      </c>
      <c r="D704" s="6">
        <v>899</v>
      </c>
      <c r="E704" s="6">
        <f t="shared" si="10"/>
        <v>899</v>
      </c>
      <c r="F704" s="7" t="str">
        <f>VLOOKUP(A704,orders!$A$1:$L$3084,9,FALSE)</f>
        <v>TS - Anita Acosta</v>
      </c>
      <c r="G704" s="7">
        <f>VLOOKUP(A704,orders!$A$1:$M$3084,13,FALSE)</f>
        <v>0</v>
      </c>
    </row>
    <row r="705" spans="1:7" x14ac:dyDescent="0.3">
      <c r="A705" s="6">
        <v>67096</v>
      </c>
      <c r="B705" s="6">
        <v>1</v>
      </c>
      <c r="C705" s="6" t="s">
        <v>5530</v>
      </c>
      <c r="D705" s="6">
        <v>899</v>
      </c>
      <c r="E705" s="6">
        <f t="shared" si="10"/>
        <v>899</v>
      </c>
      <c r="F705" s="7" t="str">
        <f>VLOOKUP(A705,orders!$A$1:$L$3084,9,FALSE)</f>
        <v>TS - Ma Jonalyn</v>
      </c>
      <c r="G705" s="7">
        <f>VLOOKUP(A705,orders!$A$1:$M$3084,13,FALSE)</f>
        <v>0</v>
      </c>
    </row>
    <row r="706" spans="1:7" x14ac:dyDescent="0.3">
      <c r="A706" s="6">
        <v>67101</v>
      </c>
      <c r="B706" s="6">
        <v>1</v>
      </c>
      <c r="C706" s="6" t="s">
        <v>5528</v>
      </c>
      <c r="D706" s="6">
        <v>899</v>
      </c>
      <c r="E706" s="6">
        <f t="shared" si="10"/>
        <v>899</v>
      </c>
      <c r="F706" s="7" t="str">
        <f>VLOOKUP(A706,orders!$A$1:$L$3084,9,FALSE)</f>
        <v>TS - Ma Jonalyn</v>
      </c>
      <c r="G706" s="7">
        <f>VLOOKUP(A706,orders!$A$1:$M$3084,13,FALSE)</f>
        <v>0</v>
      </c>
    </row>
    <row r="707" spans="1:7" x14ac:dyDescent="0.3">
      <c r="A707" s="6">
        <v>67123</v>
      </c>
      <c r="B707" s="6">
        <v>1</v>
      </c>
      <c r="C707" s="6" t="s">
        <v>5528</v>
      </c>
      <c r="D707" s="6">
        <v>899</v>
      </c>
      <c r="E707" s="6">
        <f t="shared" ref="E707:E770" si="11">D707*B707</f>
        <v>899</v>
      </c>
      <c r="F707" s="7" t="str">
        <f>VLOOKUP(A707,orders!$A$1:$L$3084,9,FALSE)</f>
        <v>TS - Anita Acosta</v>
      </c>
      <c r="G707" s="7">
        <f>VLOOKUP(A707,orders!$A$1:$M$3084,13,FALSE)</f>
        <v>1</v>
      </c>
    </row>
    <row r="708" spans="1:7" x14ac:dyDescent="0.3">
      <c r="A708" s="6">
        <v>67131</v>
      </c>
      <c r="B708" s="6">
        <v>1</v>
      </c>
      <c r="C708" s="6" t="s">
        <v>5530</v>
      </c>
      <c r="D708" s="6">
        <v>899</v>
      </c>
      <c r="E708" s="6">
        <f t="shared" si="11"/>
        <v>899</v>
      </c>
      <c r="F708" s="7" t="str">
        <f>VLOOKUP(A708,orders!$A$1:$L$3084,9,FALSE)</f>
        <v>TS - Cams</v>
      </c>
      <c r="G708" s="7">
        <f>VLOOKUP(A708,orders!$A$1:$M$3084,13,FALSE)</f>
        <v>0</v>
      </c>
    </row>
    <row r="709" spans="1:7" x14ac:dyDescent="0.3">
      <c r="A709" s="6">
        <v>67142</v>
      </c>
      <c r="B709" s="6">
        <v>1</v>
      </c>
      <c r="C709" s="6" t="s">
        <v>5528</v>
      </c>
      <c r="D709" s="6">
        <v>899</v>
      </c>
      <c r="E709" s="6">
        <f t="shared" si="11"/>
        <v>899</v>
      </c>
      <c r="F709" s="7" t="str">
        <f>VLOOKUP(A709,orders!$A$1:$L$3084,9,FALSE)</f>
        <v>TS - Anita Acosta</v>
      </c>
      <c r="G709" s="7">
        <f>VLOOKUP(A709,orders!$A$1:$M$3084,13,FALSE)</f>
        <v>0</v>
      </c>
    </row>
    <row r="710" spans="1:7" x14ac:dyDescent="0.3">
      <c r="A710" s="6">
        <v>67145</v>
      </c>
      <c r="B710" s="6">
        <v>1</v>
      </c>
      <c r="C710" s="6" t="s">
        <v>5528</v>
      </c>
      <c r="D710" s="6">
        <v>899</v>
      </c>
      <c r="E710" s="6">
        <f t="shared" si="11"/>
        <v>899</v>
      </c>
      <c r="F710" s="7" t="str">
        <f>VLOOKUP(A710,orders!$A$1:$L$3084,9,FALSE)</f>
        <v>CS - Cedie Lyn</v>
      </c>
      <c r="G710" s="7">
        <f>VLOOKUP(A710,orders!$A$1:$M$3084,13,FALSE)</f>
        <v>0</v>
      </c>
    </row>
    <row r="711" spans="1:7" x14ac:dyDescent="0.3">
      <c r="A711" s="6">
        <v>67149</v>
      </c>
      <c r="B711" s="6">
        <v>1</v>
      </c>
      <c r="C711" s="6" t="s">
        <v>5528</v>
      </c>
      <c r="D711" s="6">
        <v>899</v>
      </c>
      <c r="E711" s="6">
        <f t="shared" si="11"/>
        <v>899</v>
      </c>
      <c r="F711" s="7" t="str">
        <f>VLOOKUP(A711,orders!$A$1:$L$3084,9,FALSE)</f>
        <v>TS - Allan</v>
      </c>
      <c r="G711" s="7">
        <f>VLOOKUP(A711,orders!$A$1:$M$3084,13,FALSE)</f>
        <v>0</v>
      </c>
    </row>
    <row r="712" spans="1:7" x14ac:dyDescent="0.3">
      <c r="A712" s="6">
        <v>67157</v>
      </c>
      <c r="B712" s="6">
        <v>1</v>
      </c>
      <c r="C712" s="6" t="s">
        <v>5532</v>
      </c>
      <c r="D712" s="6">
        <v>899</v>
      </c>
      <c r="E712" s="6">
        <f t="shared" si="11"/>
        <v>899</v>
      </c>
      <c r="F712" s="7" t="str">
        <f>VLOOKUP(A712,orders!$A$1:$L$3084,9,FALSE)</f>
        <v>TS - Cams</v>
      </c>
      <c r="G712" s="7">
        <f>VLOOKUP(A712,orders!$A$1:$M$3084,13,FALSE)</f>
        <v>1</v>
      </c>
    </row>
    <row r="713" spans="1:7" x14ac:dyDescent="0.3">
      <c r="A713" s="6">
        <v>67159</v>
      </c>
      <c r="B713" s="6">
        <v>1</v>
      </c>
      <c r="C713" s="6" t="s">
        <v>5532</v>
      </c>
      <c r="D713" s="6">
        <v>899</v>
      </c>
      <c r="E713" s="6">
        <f t="shared" si="11"/>
        <v>899</v>
      </c>
      <c r="F713" s="7" t="str">
        <f>VLOOKUP(A713,orders!$A$1:$L$3084,9,FALSE)</f>
        <v>TS - Ma Jonalyn</v>
      </c>
      <c r="G713" s="7">
        <f>VLOOKUP(A713,orders!$A$1:$M$3084,13,FALSE)</f>
        <v>0</v>
      </c>
    </row>
    <row r="714" spans="1:7" x14ac:dyDescent="0.3">
      <c r="A714" s="6">
        <v>67163</v>
      </c>
      <c r="B714" s="6">
        <v>1</v>
      </c>
      <c r="C714" s="6" t="s">
        <v>5528</v>
      </c>
      <c r="D714" s="6">
        <v>899</v>
      </c>
      <c r="E714" s="6">
        <f t="shared" si="11"/>
        <v>899</v>
      </c>
      <c r="F714" s="7" t="str">
        <f>VLOOKUP(A714,orders!$A$1:$L$3084,9,FALSE)</f>
        <v>TS - Anita Acosta</v>
      </c>
      <c r="G714" s="7">
        <f>VLOOKUP(A714,orders!$A$1:$M$3084,13,FALSE)</f>
        <v>1</v>
      </c>
    </row>
    <row r="715" spans="1:7" x14ac:dyDescent="0.3">
      <c r="A715" s="6">
        <v>67175</v>
      </c>
      <c r="B715" s="6">
        <v>1</v>
      </c>
      <c r="C715" s="6" t="s">
        <v>5527</v>
      </c>
      <c r="D715" s="6">
        <v>899</v>
      </c>
      <c r="E715" s="6">
        <f t="shared" si="11"/>
        <v>899</v>
      </c>
      <c r="F715" s="7" t="str">
        <f>VLOOKUP(A715,orders!$A$1:$L$3084,9,FALSE)</f>
        <v>TS - Anita Acosta</v>
      </c>
      <c r="G715" s="7">
        <f>VLOOKUP(A715,orders!$A$1:$M$3084,13,FALSE)</f>
        <v>0</v>
      </c>
    </row>
    <row r="716" spans="1:7" x14ac:dyDescent="0.3">
      <c r="A716" s="6">
        <v>67182</v>
      </c>
      <c r="B716" s="6">
        <v>1</v>
      </c>
      <c r="C716" s="6" t="s">
        <v>5532</v>
      </c>
      <c r="D716" s="6">
        <v>899</v>
      </c>
      <c r="E716" s="6">
        <f t="shared" si="11"/>
        <v>899</v>
      </c>
      <c r="F716" s="7" t="str">
        <f>VLOOKUP(A716,orders!$A$1:$L$3084,9,FALSE)</f>
        <v>TS - Anita Acosta</v>
      </c>
      <c r="G716" s="7">
        <f>VLOOKUP(A716,orders!$A$1:$M$3084,13,FALSE)</f>
        <v>0</v>
      </c>
    </row>
    <row r="717" spans="1:7" x14ac:dyDescent="0.3">
      <c r="A717" s="6">
        <v>67188</v>
      </c>
      <c r="B717" s="6">
        <v>1</v>
      </c>
      <c r="C717" s="6" t="s">
        <v>5529</v>
      </c>
      <c r="D717" s="6">
        <v>899</v>
      </c>
      <c r="E717" s="6">
        <f t="shared" si="11"/>
        <v>899</v>
      </c>
      <c r="F717" s="7" t="str">
        <f>VLOOKUP(A717,orders!$A$1:$L$3084,9,FALSE)</f>
        <v>TS - Anita Acosta</v>
      </c>
      <c r="G717" s="7">
        <f>VLOOKUP(A717,orders!$A$1:$M$3084,13,FALSE)</f>
        <v>0</v>
      </c>
    </row>
    <row r="718" spans="1:7" x14ac:dyDescent="0.3">
      <c r="A718" s="6">
        <v>67201</v>
      </c>
      <c r="B718" s="6">
        <v>1</v>
      </c>
      <c r="C718" s="6" t="s">
        <v>5530</v>
      </c>
      <c r="D718" s="6">
        <v>899</v>
      </c>
      <c r="E718" s="6">
        <f t="shared" si="11"/>
        <v>899</v>
      </c>
      <c r="F718" s="7" t="str">
        <f>VLOOKUP(A718,orders!$A$1:$L$3084,9,FALSE)</f>
        <v>TS - Anita Acosta</v>
      </c>
      <c r="G718" s="7">
        <f>VLOOKUP(A718,orders!$A$1:$M$3084,13,FALSE)</f>
        <v>0</v>
      </c>
    </row>
    <row r="719" spans="1:7" x14ac:dyDescent="0.3">
      <c r="A719" s="6">
        <v>67212</v>
      </c>
      <c r="B719" s="6">
        <v>1</v>
      </c>
      <c r="C719" s="6" t="s">
        <v>5530</v>
      </c>
      <c r="D719" s="6">
        <v>899</v>
      </c>
      <c r="E719" s="6">
        <f t="shared" si="11"/>
        <v>899</v>
      </c>
      <c r="F719" s="7" t="str">
        <f>VLOOKUP(A719,orders!$A$1:$L$3084,9,FALSE)</f>
        <v>TS - John Dens</v>
      </c>
      <c r="G719" s="7">
        <f>VLOOKUP(A719,orders!$A$1:$M$3084,13,FALSE)</f>
        <v>0</v>
      </c>
    </row>
    <row r="720" spans="1:7" x14ac:dyDescent="0.3">
      <c r="A720" s="6">
        <v>67235</v>
      </c>
      <c r="B720" s="6">
        <v>1</v>
      </c>
      <c r="C720" s="6" t="s">
        <v>5528</v>
      </c>
      <c r="D720" s="6">
        <v>899</v>
      </c>
      <c r="E720" s="6">
        <f t="shared" si="11"/>
        <v>899</v>
      </c>
      <c r="F720" s="7" t="str">
        <f>VLOOKUP(A720,orders!$A$1:$L$3084,9,FALSE)</f>
        <v>TS - Jojie</v>
      </c>
      <c r="G720" s="7">
        <f>VLOOKUP(A720,orders!$A$1:$M$3084,13,FALSE)</f>
        <v>0</v>
      </c>
    </row>
    <row r="721" spans="1:7" x14ac:dyDescent="0.3">
      <c r="A721" s="6">
        <v>67236</v>
      </c>
      <c r="B721" s="6">
        <v>1</v>
      </c>
      <c r="C721" s="6" t="s">
        <v>5527</v>
      </c>
      <c r="D721" s="6">
        <v>899</v>
      </c>
      <c r="E721" s="6">
        <f t="shared" si="11"/>
        <v>899</v>
      </c>
      <c r="F721" s="7" t="str">
        <f>VLOOKUP(A721,orders!$A$1:$L$3084,9,FALSE)</f>
        <v>TS - Anita Acosta</v>
      </c>
      <c r="G721" s="7">
        <f>VLOOKUP(A721,orders!$A$1:$M$3084,13,FALSE)</f>
        <v>0</v>
      </c>
    </row>
    <row r="722" spans="1:7" x14ac:dyDescent="0.3">
      <c r="A722" s="6">
        <v>67247</v>
      </c>
      <c r="B722" s="6">
        <v>1</v>
      </c>
      <c r="C722" s="6" t="s">
        <v>5528</v>
      </c>
      <c r="D722" s="6">
        <v>899</v>
      </c>
      <c r="E722" s="6">
        <f t="shared" si="11"/>
        <v>899</v>
      </c>
      <c r="F722" s="7" t="str">
        <f>VLOOKUP(A722,orders!$A$1:$L$3084,9,FALSE)</f>
        <v>TS - Anita Acosta</v>
      </c>
      <c r="G722" s="7">
        <f>VLOOKUP(A722,orders!$A$1:$M$3084,13,FALSE)</f>
        <v>1</v>
      </c>
    </row>
    <row r="723" spans="1:7" x14ac:dyDescent="0.3">
      <c r="A723" s="6">
        <v>67254</v>
      </c>
      <c r="B723" s="6">
        <v>1</v>
      </c>
      <c r="C723" s="6" t="s">
        <v>5532</v>
      </c>
      <c r="D723" s="6">
        <v>899</v>
      </c>
      <c r="E723" s="6">
        <f t="shared" si="11"/>
        <v>899</v>
      </c>
      <c r="F723" s="7" t="str">
        <f>VLOOKUP(A723,orders!$A$1:$L$3084,9,FALSE)</f>
        <v>TS - Angelica</v>
      </c>
      <c r="G723" s="7">
        <f>VLOOKUP(A723,orders!$A$1:$M$3084,13,FALSE)</f>
        <v>0</v>
      </c>
    </row>
    <row r="724" spans="1:7" x14ac:dyDescent="0.3">
      <c r="A724" s="6">
        <v>49516</v>
      </c>
      <c r="B724" s="6">
        <v>1</v>
      </c>
      <c r="C724" s="6" t="s">
        <v>5528</v>
      </c>
      <c r="D724" s="6">
        <v>899</v>
      </c>
      <c r="E724" s="6">
        <f t="shared" si="11"/>
        <v>899</v>
      </c>
      <c r="F724" s="7" t="str">
        <f>VLOOKUP(A724,orders!$A$1:$L$3084,9,FALSE)</f>
        <v>TS - Allan</v>
      </c>
      <c r="G724" s="7">
        <f>VLOOKUP(A724,orders!$A$1:$M$3084,13,FALSE)</f>
        <v>0</v>
      </c>
    </row>
    <row r="725" spans="1:7" x14ac:dyDescent="0.3">
      <c r="A725" s="6">
        <v>49826</v>
      </c>
      <c r="B725" s="6">
        <v>1</v>
      </c>
      <c r="C725" s="6" t="s">
        <v>5532</v>
      </c>
      <c r="D725" s="6">
        <v>899</v>
      </c>
      <c r="E725" s="6">
        <f t="shared" si="11"/>
        <v>899</v>
      </c>
      <c r="F725" s="7" t="str">
        <f>VLOOKUP(A725,orders!$A$1:$L$3084,9,FALSE)</f>
        <v>TS - Cherrie</v>
      </c>
      <c r="G725" s="7">
        <f>VLOOKUP(A725,orders!$A$1:$M$3084,13,FALSE)</f>
        <v>0</v>
      </c>
    </row>
    <row r="726" spans="1:7" x14ac:dyDescent="0.3">
      <c r="A726" s="6">
        <v>51764</v>
      </c>
      <c r="B726" s="6">
        <v>1</v>
      </c>
      <c r="C726" s="6" t="s">
        <v>5528</v>
      </c>
      <c r="D726" s="6">
        <v>899</v>
      </c>
      <c r="E726" s="6">
        <f t="shared" si="11"/>
        <v>899</v>
      </c>
      <c r="F726" s="7" t="str">
        <f>VLOOKUP(A726,orders!$A$1:$L$3084,9,FALSE)</f>
        <v>TS - Rena</v>
      </c>
      <c r="G726" s="7">
        <f>VLOOKUP(A726,orders!$A$1:$M$3084,13,FALSE)</f>
        <v>0</v>
      </c>
    </row>
    <row r="727" spans="1:7" x14ac:dyDescent="0.3">
      <c r="A727" s="6">
        <v>52029</v>
      </c>
      <c r="B727" s="6">
        <v>1</v>
      </c>
      <c r="C727" s="6" t="s">
        <v>5528</v>
      </c>
      <c r="D727" s="6">
        <v>899</v>
      </c>
      <c r="E727" s="6">
        <f t="shared" si="11"/>
        <v>899</v>
      </c>
      <c r="F727" s="7" t="str">
        <f>VLOOKUP(A727,orders!$A$1:$L$3084,9,FALSE)</f>
        <v>TS - emily</v>
      </c>
      <c r="G727" s="7">
        <f>VLOOKUP(A727,orders!$A$1:$M$3084,13,FALSE)</f>
        <v>0</v>
      </c>
    </row>
    <row r="728" spans="1:7" x14ac:dyDescent="0.3">
      <c r="A728" s="6">
        <v>52068</v>
      </c>
      <c r="B728" s="6">
        <v>1</v>
      </c>
      <c r="C728" s="6" t="s">
        <v>5530</v>
      </c>
      <c r="D728" s="6">
        <v>899</v>
      </c>
      <c r="E728" s="6">
        <f t="shared" si="11"/>
        <v>899</v>
      </c>
      <c r="F728" s="7" t="str">
        <f>VLOOKUP(A728,orders!$A$1:$L$3084,9,FALSE)</f>
        <v>TS - Chriska</v>
      </c>
      <c r="G728" s="7">
        <f>VLOOKUP(A728,orders!$A$1:$M$3084,13,FALSE)</f>
        <v>0</v>
      </c>
    </row>
    <row r="729" spans="1:7" x14ac:dyDescent="0.3">
      <c r="A729" s="6">
        <v>52405</v>
      </c>
      <c r="B729" s="6">
        <v>1</v>
      </c>
      <c r="C729" s="6" t="s">
        <v>5527</v>
      </c>
      <c r="D729" s="6">
        <v>899</v>
      </c>
      <c r="E729" s="6">
        <f t="shared" si="11"/>
        <v>899</v>
      </c>
      <c r="F729" s="7" t="str">
        <f>VLOOKUP(A729,orders!$A$1:$L$3084,9,FALSE)</f>
        <v>TS - Jojie</v>
      </c>
      <c r="G729" s="7">
        <f>VLOOKUP(A729,orders!$A$1:$M$3084,13,FALSE)</f>
        <v>1</v>
      </c>
    </row>
    <row r="730" spans="1:7" x14ac:dyDescent="0.3">
      <c r="A730" s="6">
        <v>52416</v>
      </c>
      <c r="B730" s="6">
        <v>1</v>
      </c>
      <c r="C730" s="6" t="s">
        <v>5529</v>
      </c>
      <c r="D730" s="6">
        <v>899</v>
      </c>
      <c r="E730" s="6">
        <f t="shared" si="11"/>
        <v>899</v>
      </c>
      <c r="F730" s="7" t="str">
        <f>VLOOKUP(A730,orders!$A$1:$L$3084,9,FALSE)</f>
        <v>TS - Liezel</v>
      </c>
      <c r="G730" s="7">
        <f>VLOOKUP(A730,orders!$A$1:$M$3084,13,FALSE)</f>
        <v>0</v>
      </c>
    </row>
    <row r="731" spans="1:7" x14ac:dyDescent="0.3">
      <c r="A731" s="6">
        <v>52831</v>
      </c>
      <c r="B731" s="6">
        <v>1</v>
      </c>
      <c r="C731" s="6" t="s">
        <v>5529</v>
      </c>
      <c r="D731" s="6">
        <v>899</v>
      </c>
      <c r="E731" s="6">
        <f t="shared" si="11"/>
        <v>899</v>
      </c>
      <c r="F731" s="7" t="str">
        <f>VLOOKUP(A731,orders!$A$1:$L$3084,9,FALSE)</f>
        <v>TS - Liezel</v>
      </c>
      <c r="G731" s="7">
        <f>VLOOKUP(A731,orders!$A$1:$M$3084,13,FALSE)</f>
        <v>0</v>
      </c>
    </row>
    <row r="732" spans="1:7" x14ac:dyDescent="0.3">
      <c r="A732" s="6">
        <v>53175</v>
      </c>
      <c r="B732" s="6">
        <v>1</v>
      </c>
      <c r="C732" s="6" t="s">
        <v>5532</v>
      </c>
      <c r="D732" s="6">
        <v>899</v>
      </c>
      <c r="E732" s="6">
        <f t="shared" si="11"/>
        <v>899</v>
      </c>
      <c r="F732" s="7" t="str">
        <f>VLOOKUP(A732,orders!$A$1:$L$3084,9,FALSE)</f>
        <v>TS - Cams</v>
      </c>
      <c r="G732" s="7">
        <f>VLOOKUP(A732,orders!$A$1:$M$3084,13,FALSE)</f>
        <v>1</v>
      </c>
    </row>
    <row r="733" spans="1:7" x14ac:dyDescent="0.3">
      <c r="A733" s="6">
        <v>53830</v>
      </c>
      <c r="B733" s="6">
        <v>1</v>
      </c>
      <c r="C733" s="6" t="s">
        <v>5532</v>
      </c>
      <c r="D733" s="6">
        <v>899</v>
      </c>
      <c r="E733" s="6">
        <f t="shared" si="11"/>
        <v>899</v>
      </c>
      <c r="F733" s="7" t="str">
        <f>VLOOKUP(A733,orders!$A$1:$L$3084,9,FALSE)</f>
        <v>CS - Steve</v>
      </c>
      <c r="G733" s="7">
        <f>VLOOKUP(A733,orders!$A$1:$M$3084,13,FALSE)</f>
        <v>0</v>
      </c>
    </row>
    <row r="734" spans="1:7" x14ac:dyDescent="0.3">
      <c r="A734" s="6">
        <v>54204</v>
      </c>
      <c r="B734" s="6">
        <v>1</v>
      </c>
      <c r="C734" s="6" t="s">
        <v>5531</v>
      </c>
      <c r="D734" s="6">
        <v>899</v>
      </c>
      <c r="E734" s="6">
        <f t="shared" si="11"/>
        <v>899</v>
      </c>
      <c r="F734" s="7" t="str">
        <f>VLOOKUP(A734,orders!$A$1:$L$3084,9,FALSE)</f>
        <v>TS - emily</v>
      </c>
      <c r="G734" s="7">
        <f>VLOOKUP(A734,orders!$A$1:$M$3084,13,FALSE)</f>
        <v>0</v>
      </c>
    </row>
    <row r="735" spans="1:7" x14ac:dyDescent="0.3">
      <c r="A735" s="6">
        <v>54272</v>
      </c>
      <c r="B735" s="6">
        <v>1</v>
      </c>
      <c r="C735" s="6" t="s">
        <v>5528</v>
      </c>
      <c r="D735" s="6">
        <v>899</v>
      </c>
      <c r="E735" s="6">
        <f t="shared" si="11"/>
        <v>899</v>
      </c>
      <c r="F735" s="7" t="str">
        <f>VLOOKUP(A735,orders!$A$1:$L$3084,9,FALSE)</f>
        <v>TS - Ma Jonalyn</v>
      </c>
      <c r="G735" s="7">
        <f>VLOOKUP(A735,orders!$A$1:$M$3084,13,FALSE)</f>
        <v>0</v>
      </c>
    </row>
    <row r="736" spans="1:7" x14ac:dyDescent="0.3">
      <c r="A736" s="6">
        <v>54365</v>
      </c>
      <c r="B736" s="6">
        <v>1</v>
      </c>
      <c r="C736" s="6" t="s">
        <v>5533</v>
      </c>
      <c r="D736" s="6">
        <v>899</v>
      </c>
      <c r="E736" s="6">
        <f t="shared" si="11"/>
        <v>899</v>
      </c>
      <c r="F736" s="7" t="str">
        <f>VLOOKUP(A736,orders!$A$1:$L$3084,9,FALSE)</f>
        <v>CS - Cedie Lyn</v>
      </c>
      <c r="G736" s="7">
        <f>VLOOKUP(A736,orders!$A$1:$M$3084,13,FALSE)</f>
        <v>1</v>
      </c>
    </row>
    <row r="737" spans="1:7" x14ac:dyDescent="0.3">
      <c r="A737" s="6">
        <v>54849</v>
      </c>
      <c r="B737" s="6">
        <v>1</v>
      </c>
      <c r="C737" s="6" t="s">
        <v>5530</v>
      </c>
      <c r="D737" s="6">
        <v>899</v>
      </c>
      <c r="E737" s="6">
        <f t="shared" si="11"/>
        <v>899</v>
      </c>
      <c r="F737" s="7" t="str">
        <f>VLOOKUP(A737,orders!$A$1:$L$3084,9,FALSE)</f>
        <v>TS - Liezel</v>
      </c>
      <c r="G737" s="7">
        <f>VLOOKUP(A737,orders!$A$1:$M$3084,13,FALSE)</f>
        <v>1</v>
      </c>
    </row>
    <row r="738" spans="1:7" x14ac:dyDescent="0.3">
      <c r="A738" s="6">
        <v>55078</v>
      </c>
      <c r="B738" s="6">
        <v>1</v>
      </c>
      <c r="C738" s="6" t="s">
        <v>5534</v>
      </c>
      <c r="D738" s="6">
        <v>899</v>
      </c>
      <c r="E738" s="6">
        <f t="shared" si="11"/>
        <v>899</v>
      </c>
      <c r="F738" s="7" t="str">
        <f>VLOOKUP(A738,orders!$A$1:$L$3084,9,FALSE)</f>
        <v>TS - emily</v>
      </c>
      <c r="G738" s="7">
        <f>VLOOKUP(A738,orders!$A$1:$M$3084,13,FALSE)</f>
        <v>0</v>
      </c>
    </row>
    <row r="739" spans="1:7" x14ac:dyDescent="0.3">
      <c r="A739" s="6">
        <v>55127</v>
      </c>
      <c r="B739" s="6">
        <v>1</v>
      </c>
      <c r="C739" s="6" t="s">
        <v>5527</v>
      </c>
      <c r="D739" s="6">
        <v>899</v>
      </c>
      <c r="E739" s="6">
        <f t="shared" si="11"/>
        <v>899</v>
      </c>
      <c r="F739" s="7" t="str">
        <f>VLOOKUP(A739,orders!$A$1:$L$3084,9,FALSE)</f>
        <v>CS - Cedie Lyn</v>
      </c>
      <c r="G739" s="7">
        <f>VLOOKUP(A739,orders!$A$1:$M$3084,13,FALSE)</f>
        <v>1</v>
      </c>
    </row>
    <row r="740" spans="1:7" x14ac:dyDescent="0.3">
      <c r="A740" s="6">
        <v>55379</v>
      </c>
      <c r="B740" s="6">
        <v>1</v>
      </c>
      <c r="C740" s="6" t="s">
        <v>5529</v>
      </c>
      <c r="D740" s="6">
        <v>899</v>
      </c>
      <c r="E740" s="6">
        <f t="shared" si="11"/>
        <v>899</v>
      </c>
      <c r="F740" s="7" t="str">
        <f>VLOOKUP(A740,orders!$A$1:$L$3084,9,FALSE)</f>
        <v>TS - Mika</v>
      </c>
      <c r="G740" s="7">
        <f>VLOOKUP(A740,orders!$A$1:$M$3084,13,FALSE)</f>
        <v>1</v>
      </c>
    </row>
    <row r="741" spans="1:7" x14ac:dyDescent="0.3">
      <c r="A741" s="6">
        <v>55447</v>
      </c>
      <c r="B741" s="6">
        <v>1</v>
      </c>
      <c r="C741" s="6" t="s">
        <v>5531</v>
      </c>
      <c r="D741" s="6">
        <v>899</v>
      </c>
      <c r="E741" s="6">
        <f t="shared" si="11"/>
        <v>899</v>
      </c>
      <c r="F741" s="7" t="str">
        <f>VLOOKUP(A741,orders!$A$1:$L$3084,9,FALSE)</f>
        <v>TS - Cams</v>
      </c>
      <c r="G741" s="7">
        <f>VLOOKUP(A741,orders!$A$1:$M$3084,13,FALSE)</f>
        <v>0</v>
      </c>
    </row>
    <row r="742" spans="1:7" x14ac:dyDescent="0.3">
      <c r="A742" s="6">
        <v>55523</v>
      </c>
      <c r="B742" s="6">
        <v>1</v>
      </c>
      <c r="C742" s="6" t="s">
        <v>5530</v>
      </c>
      <c r="D742" s="6">
        <v>899</v>
      </c>
      <c r="E742" s="6">
        <f t="shared" si="11"/>
        <v>899</v>
      </c>
      <c r="F742" s="7" t="str">
        <f>VLOOKUP(A742,orders!$A$1:$L$3084,9,FALSE)</f>
        <v xml:space="preserve">TS - Kim </v>
      </c>
      <c r="G742" s="7">
        <f>VLOOKUP(A742,orders!$A$1:$M$3084,13,FALSE)</f>
        <v>1</v>
      </c>
    </row>
    <row r="743" spans="1:7" x14ac:dyDescent="0.3">
      <c r="A743" s="6">
        <v>55546</v>
      </c>
      <c r="B743" s="6">
        <v>1</v>
      </c>
      <c r="C743" s="6" t="s">
        <v>5534</v>
      </c>
      <c r="D743" s="6">
        <v>899</v>
      </c>
      <c r="E743" s="6">
        <f t="shared" si="11"/>
        <v>899</v>
      </c>
      <c r="F743" s="7" t="str">
        <f>VLOOKUP(A743,orders!$A$1:$L$3084,9,FALSE)</f>
        <v>TS - Chriska</v>
      </c>
      <c r="G743" s="7">
        <f>VLOOKUP(A743,orders!$A$1:$M$3084,13,FALSE)</f>
        <v>0</v>
      </c>
    </row>
    <row r="744" spans="1:7" x14ac:dyDescent="0.3">
      <c r="A744" s="6">
        <v>55597</v>
      </c>
      <c r="B744" s="6">
        <v>1</v>
      </c>
      <c r="C744" s="6" t="s">
        <v>5530</v>
      </c>
      <c r="D744" s="6">
        <v>899</v>
      </c>
      <c r="E744" s="6">
        <f t="shared" si="11"/>
        <v>899</v>
      </c>
      <c r="F744" s="7" t="str">
        <f>VLOOKUP(A744,orders!$A$1:$L$3084,9,FALSE)</f>
        <v>TS - Erlinda Dullas</v>
      </c>
      <c r="G744" s="7">
        <f>VLOOKUP(A744,orders!$A$1:$M$3084,13,FALSE)</f>
        <v>1</v>
      </c>
    </row>
    <row r="745" spans="1:7" x14ac:dyDescent="0.3">
      <c r="A745" s="6">
        <v>55597</v>
      </c>
      <c r="B745" s="6">
        <v>1</v>
      </c>
      <c r="C745" s="6" t="s">
        <v>5527</v>
      </c>
      <c r="D745" s="6">
        <v>899</v>
      </c>
      <c r="E745" s="6">
        <f t="shared" si="11"/>
        <v>899</v>
      </c>
      <c r="F745" s="7" t="str">
        <f>VLOOKUP(A745,orders!$A$1:$L$3084,9,FALSE)</f>
        <v>TS - Erlinda Dullas</v>
      </c>
      <c r="G745" s="7">
        <f>VLOOKUP(A745,orders!$A$1:$M$3084,13,FALSE)</f>
        <v>1</v>
      </c>
    </row>
    <row r="746" spans="1:7" x14ac:dyDescent="0.3">
      <c r="A746" s="6">
        <v>55603</v>
      </c>
      <c r="B746" s="6">
        <v>1</v>
      </c>
      <c r="C746" s="6" t="s">
        <v>5529</v>
      </c>
      <c r="D746" s="6">
        <v>899</v>
      </c>
      <c r="E746" s="6">
        <f t="shared" si="11"/>
        <v>899</v>
      </c>
      <c r="F746" s="7" t="str">
        <f>VLOOKUP(A746,orders!$A$1:$L$3084,9,FALSE)</f>
        <v>CS - Cedie Lyn</v>
      </c>
      <c r="G746" s="7">
        <f>VLOOKUP(A746,orders!$A$1:$M$3084,13,FALSE)</f>
        <v>1</v>
      </c>
    </row>
    <row r="747" spans="1:7" x14ac:dyDescent="0.3">
      <c r="A747" s="6">
        <v>55751</v>
      </c>
      <c r="B747" s="6">
        <v>1</v>
      </c>
      <c r="C747" s="6" t="s">
        <v>5527</v>
      </c>
      <c r="D747" s="6">
        <v>899</v>
      </c>
      <c r="E747" s="6">
        <f t="shared" si="11"/>
        <v>899</v>
      </c>
      <c r="F747" s="7" t="str">
        <f>VLOOKUP(A747,orders!$A$1:$L$3084,9,FALSE)</f>
        <v>CS - Cedie Lyn</v>
      </c>
      <c r="G747" s="7">
        <f>VLOOKUP(A747,orders!$A$1:$M$3084,13,FALSE)</f>
        <v>1</v>
      </c>
    </row>
    <row r="748" spans="1:7" x14ac:dyDescent="0.3">
      <c r="A748" s="6">
        <v>55760</v>
      </c>
      <c r="B748" s="6">
        <v>1</v>
      </c>
      <c r="C748" s="6" t="s">
        <v>5532</v>
      </c>
      <c r="D748" s="6">
        <v>899</v>
      </c>
      <c r="E748" s="6">
        <f t="shared" si="11"/>
        <v>899</v>
      </c>
      <c r="F748" s="7" t="str">
        <f>VLOOKUP(A748,orders!$A$1:$L$3084,9,FALSE)</f>
        <v>CS - Cedie Lyn</v>
      </c>
      <c r="G748" s="7">
        <f>VLOOKUP(A748,orders!$A$1:$M$3084,13,FALSE)</f>
        <v>0</v>
      </c>
    </row>
    <row r="749" spans="1:7" x14ac:dyDescent="0.3">
      <c r="A749" s="6">
        <v>55787</v>
      </c>
      <c r="B749" s="6">
        <v>1</v>
      </c>
      <c r="C749" s="6" t="s">
        <v>5528</v>
      </c>
      <c r="D749" s="6">
        <v>899</v>
      </c>
      <c r="E749" s="6">
        <f t="shared" si="11"/>
        <v>899</v>
      </c>
      <c r="F749" s="7" t="str">
        <f>VLOOKUP(A749,orders!$A$1:$L$3084,9,FALSE)</f>
        <v>TS - John Dens</v>
      </c>
      <c r="G749" s="7">
        <f>VLOOKUP(A749,orders!$A$1:$M$3084,13,FALSE)</f>
        <v>0</v>
      </c>
    </row>
    <row r="750" spans="1:7" x14ac:dyDescent="0.3">
      <c r="A750" s="6">
        <v>55792</v>
      </c>
      <c r="B750" s="6">
        <v>1</v>
      </c>
      <c r="C750" s="6" t="s">
        <v>5527</v>
      </c>
      <c r="D750" s="6">
        <v>899</v>
      </c>
      <c r="E750" s="6">
        <f t="shared" si="11"/>
        <v>899</v>
      </c>
      <c r="F750" s="7" t="str">
        <f>VLOOKUP(A750,orders!$A$1:$L$3084,9,FALSE)</f>
        <v>TS - Melody</v>
      </c>
      <c r="G750" s="7">
        <f>VLOOKUP(A750,orders!$A$1:$M$3084,13,FALSE)</f>
        <v>0</v>
      </c>
    </row>
    <row r="751" spans="1:7" x14ac:dyDescent="0.3">
      <c r="A751" s="6">
        <v>55816</v>
      </c>
      <c r="B751" s="6">
        <v>1</v>
      </c>
      <c r="C751" s="6" t="s">
        <v>5530</v>
      </c>
      <c r="D751" s="6">
        <v>899</v>
      </c>
      <c r="E751" s="6">
        <f t="shared" si="11"/>
        <v>899</v>
      </c>
      <c r="F751" s="7" t="str">
        <f>VLOOKUP(A751,orders!$A$1:$L$3084,9,FALSE)</f>
        <v>CS - Cedie Lyn</v>
      </c>
      <c r="G751" s="7">
        <f>VLOOKUP(A751,orders!$A$1:$M$3084,13,FALSE)</f>
        <v>0</v>
      </c>
    </row>
    <row r="752" spans="1:7" x14ac:dyDescent="0.3">
      <c r="A752" s="6">
        <v>55828</v>
      </c>
      <c r="B752" s="6">
        <v>1</v>
      </c>
      <c r="C752" s="6" t="s">
        <v>5529</v>
      </c>
      <c r="D752" s="6">
        <v>899</v>
      </c>
      <c r="E752" s="6">
        <f t="shared" si="11"/>
        <v>899</v>
      </c>
      <c r="F752" s="7" t="str">
        <f>VLOOKUP(A752,orders!$A$1:$L$3084,9,FALSE)</f>
        <v>CS - Cedie Lyn</v>
      </c>
      <c r="G752" s="7">
        <f>VLOOKUP(A752,orders!$A$1:$M$3084,13,FALSE)</f>
        <v>0</v>
      </c>
    </row>
    <row r="753" spans="1:7" x14ac:dyDescent="0.3">
      <c r="A753" s="6">
        <v>55845</v>
      </c>
      <c r="B753" s="6">
        <v>1</v>
      </c>
      <c r="C753" s="6" t="s">
        <v>5532</v>
      </c>
      <c r="D753" s="6">
        <v>899</v>
      </c>
      <c r="E753" s="6">
        <f t="shared" si="11"/>
        <v>899</v>
      </c>
      <c r="F753" s="7" t="str">
        <f>VLOOKUP(A753,orders!$A$1:$L$3084,9,FALSE)</f>
        <v>CS - Cedie Lyn</v>
      </c>
      <c r="G753" s="7">
        <f>VLOOKUP(A753,orders!$A$1:$M$3084,13,FALSE)</f>
        <v>1</v>
      </c>
    </row>
    <row r="754" spans="1:7" x14ac:dyDescent="0.3">
      <c r="A754" s="6">
        <v>55887</v>
      </c>
      <c r="B754" s="6">
        <v>1</v>
      </c>
      <c r="C754" s="6" t="s">
        <v>5532</v>
      </c>
      <c r="D754" s="6">
        <v>899</v>
      </c>
      <c r="E754" s="6">
        <f t="shared" si="11"/>
        <v>899</v>
      </c>
      <c r="F754" s="7" t="str">
        <f>VLOOKUP(A754,orders!$A$1:$L$3084,9,FALSE)</f>
        <v>TS - emily</v>
      </c>
      <c r="G754" s="7">
        <f>VLOOKUP(A754,orders!$A$1:$M$3084,13,FALSE)</f>
        <v>1</v>
      </c>
    </row>
    <row r="755" spans="1:7" x14ac:dyDescent="0.3">
      <c r="A755" s="6">
        <v>55911</v>
      </c>
      <c r="B755" s="6">
        <v>1</v>
      </c>
      <c r="C755" s="6" t="s">
        <v>5529</v>
      </c>
      <c r="D755" s="6">
        <v>899</v>
      </c>
      <c r="E755" s="6">
        <f t="shared" si="11"/>
        <v>899</v>
      </c>
      <c r="F755" s="7" t="str">
        <f>VLOOKUP(A755,orders!$A$1:$L$3084,9,FALSE)</f>
        <v>CS - Cedie Lyn</v>
      </c>
      <c r="G755" s="7">
        <f>VLOOKUP(A755,orders!$A$1:$M$3084,13,FALSE)</f>
        <v>0</v>
      </c>
    </row>
    <row r="756" spans="1:7" x14ac:dyDescent="0.3">
      <c r="A756" s="6">
        <v>55930</v>
      </c>
      <c r="B756" s="6">
        <v>1</v>
      </c>
      <c r="C756" s="6" t="s">
        <v>5528</v>
      </c>
      <c r="D756" s="6">
        <v>899</v>
      </c>
      <c r="E756" s="6">
        <f t="shared" si="11"/>
        <v>899</v>
      </c>
      <c r="F756" s="7" t="str">
        <f>VLOOKUP(A756,orders!$A$1:$L$3084,9,FALSE)</f>
        <v>TS - Cherrie</v>
      </c>
      <c r="G756" s="7">
        <f>VLOOKUP(A756,orders!$A$1:$M$3084,13,FALSE)</f>
        <v>0</v>
      </c>
    </row>
    <row r="757" spans="1:7" x14ac:dyDescent="0.3">
      <c r="A757" s="6">
        <v>55959</v>
      </c>
      <c r="B757" s="6">
        <v>1</v>
      </c>
      <c r="C757" s="6" t="s">
        <v>5532</v>
      </c>
      <c r="D757" s="6">
        <v>899</v>
      </c>
      <c r="E757" s="6">
        <f t="shared" si="11"/>
        <v>899</v>
      </c>
      <c r="F757" s="7" t="str">
        <f>VLOOKUP(A757,orders!$A$1:$L$3084,9,FALSE)</f>
        <v xml:space="preserve">TS - Roca Smith </v>
      </c>
      <c r="G757" s="7">
        <f>VLOOKUP(A757,orders!$A$1:$M$3084,13,FALSE)</f>
        <v>1</v>
      </c>
    </row>
    <row r="758" spans="1:7" x14ac:dyDescent="0.3">
      <c r="A758" s="6">
        <v>55975</v>
      </c>
      <c r="B758" s="6">
        <v>1</v>
      </c>
      <c r="C758" s="6" t="s">
        <v>5532</v>
      </c>
      <c r="D758" s="6">
        <v>899</v>
      </c>
      <c r="E758" s="6">
        <f t="shared" si="11"/>
        <v>899</v>
      </c>
      <c r="F758" s="7" t="str">
        <f>VLOOKUP(A758,orders!$A$1:$L$3084,9,FALSE)</f>
        <v>CS - Cedie Lyn</v>
      </c>
      <c r="G758" s="7">
        <f>VLOOKUP(A758,orders!$A$1:$M$3084,13,FALSE)</f>
        <v>0</v>
      </c>
    </row>
    <row r="759" spans="1:7" x14ac:dyDescent="0.3">
      <c r="A759" s="6">
        <v>55981</v>
      </c>
      <c r="B759" s="6">
        <v>1</v>
      </c>
      <c r="C759" s="6" t="s">
        <v>5532</v>
      </c>
      <c r="D759" s="6">
        <v>899</v>
      </c>
      <c r="E759" s="6">
        <f t="shared" si="11"/>
        <v>899</v>
      </c>
      <c r="F759" s="7" t="str">
        <f>VLOOKUP(A759,orders!$A$1:$L$3084,9,FALSE)</f>
        <v xml:space="preserve">TS - Roca Smith </v>
      </c>
      <c r="G759" s="7">
        <f>VLOOKUP(A759,orders!$A$1:$M$3084,13,FALSE)</f>
        <v>1</v>
      </c>
    </row>
    <row r="760" spans="1:7" x14ac:dyDescent="0.3">
      <c r="A760" s="6">
        <v>56033</v>
      </c>
      <c r="B760" s="6">
        <v>1</v>
      </c>
      <c r="C760" s="6" t="s">
        <v>5529</v>
      </c>
      <c r="D760" s="6">
        <v>899</v>
      </c>
      <c r="E760" s="6">
        <f t="shared" si="11"/>
        <v>899</v>
      </c>
      <c r="F760" s="7" t="str">
        <f>VLOOKUP(A760,orders!$A$1:$L$3084,9,FALSE)</f>
        <v>CS - Cedie Lyn</v>
      </c>
      <c r="G760" s="7">
        <f>VLOOKUP(A760,orders!$A$1:$M$3084,13,FALSE)</f>
        <v>1</v>
      </c>
    </row>
    <row r="761" spans="1:7" x14ac:dyDescent="0.3">
      <c r="A761" s="6">
        <v>56049</v>
      </c>
      <c r="B761" s="6">
        <v>1</v>
      </c>
      <c r="C761" s="6" t="s">
        <v>5528</v>
      </c>
      <c r="D761" s="6">
        <v>899</v>
      </c>
      <c r="E761" s="6">
        <f t="shared" si="11"/>
        <v>899</v>
      </c>
      <c r="F761" s="7" t="str">
        <f>VLOOKUP(A761,orders!$A$1:$L$3084,9,FALSE)</f>
        <v xml:space="preserve">TS - Roca Smith </v>
      </c>
      <c r="G761" s="7">
        <f>VLOOKUP(A761,orders!$A$1:$M$3084,13,FALSE)</f>
        <v>1</v>
      </c>
    </row>
    <row r="762" spans="1:7" x14ac:dyDescent="0.3">
      <c r="A762" s="6">
        <v>56100</v>
      </c>
      <c r="B762" s="6">
        <v>1</v>
      </c>
      <c r="C762" s="6" t="s">
        <v>5534</v>
      </c>
      <c r="D762" s="6">
        <v>899</v>
      </c>
      <c r="E762" s="6">
        <f t="shared" si="11"/>
        <v>899</v>
      </c>
      <c r="F762" s="7" t="str">
        <f>VLOOKUP(A762,orders!$A$1:$L$3084,9,FALSE)</f>
        <v>TS - Mika</v>
      </c>
      <c r="G762" s="7">
        <f>VLOOKUP(A762,orders!$A$1:$M$3084,13,FALSE)</f>
        <v>0</v>
      </c>
    </row>
    <row r="763" spans="1:7" x14ac:dyDescent="0.3">
      <c r="A763" s="6">
        <v>56124</v>
      </c>
      <c r="B763" s="6">
        <v>1</v>
      </c>
      <c r="C763" s="6" t="s">
        <v>5529</v>
      </c>
      <c r="D763" s="6">
        <v>899</v>
      </c>
      <c r="E763" s="6">
        <f t="shared" si="11"/>
        <v>899</v>
      </c>
      <c r="F763" s="7" t="str">
        <f>VLOOKUP(A763,orders!$A$1:$L$3084,9,FALSE)</f>
        <v>TS - Allan</v>
      </c>
      <c r="G763" s="7">
        <f>VLOOKUP(A763,orders!$A$1:$M$3084,13,FALSE)</f>
        <v>0</v>
      </c>
    </row>
    <row r="764" spans="1:7" x14ac:dyDescent="0.3">
      <c r="A764" s="6">
        <v>56194</v>
      </c>
      <c r="B764" s="6">
        <v>1</v>
      </c>
      <c r="C764" s="6" t="s">
        <v>5528</v>
      </c>
      <c r="D764" s="6">
        <v>899</v>
      </c>
      <c r="E764" s="6">
        <f t="shared" si="11"/>
        <v>899</v>
      </c>
      <c r="F764" s="7" t="str">
        <f>VLOOKUP(A764,orders!$A$1:$L$3084,9,FALSE)</f>
        <v>TS - Allan</v>
      </c>
      <c r="G764" s="7">
        <f>VLOOKUP(A764,orders!$A$1:$M$3084,13,FALSE)</f>
        <v>0</v>
      </c>
    </row>
    <row r="765" spans="1:7" x14ac:dyDescent="0.3">
      <c r="A765" s="6">
        <v>56226</v>
      </c>
      <c r="B765" s="6">
        <v>1</v>
      </c>
      <c r="C765" s="6" t="s">
        <v>5531</v>
      </c>
      <c r="D765" s="6">
        <v>899</v>
      </c>
      <c r="E765" s="6">
        <f t="shared" si="11"/>
        <v>899</v>
      </c>
      <c r="F765" s="7" t="str">
        <f>VLOOKUP(A765,orders!$A$1:$L$3084,9,FALSE)</f>
        <v>TS - Rena</v>
      </c>
      <c r="G765" s="7">
        <f>VLOOKUP(A765,orders!$A$1:$M$3084,13,FALSE)</f>
        <v>0</v>
      </c>
    </row>
    <row r="766" spans="1:7" x14ac:dyDescent="0.3">
      <c r="A766" s="6">
        <v>56244</v>
      </c>
      <c r="B766" s="6">
        <v>1</v>
      </c>
      <c r="C766" s="6" t="s">
        <v>5533</v>
      </c>
      <c r="D766" s="6">
        <v>899</v>
      </c>
      <c r="E766" s="6">
        <f t="shared" si="11"/>
        <v>899</v>
      </c>
      <c r="F766" s="7" t="str">
        <f>VLOOKUP(A766,orders!$A$1:$L$3084,9,FALSE)</f>
        <v>TS - Erlinda Dullas</v>
      </c>
      <c r="G766" s="7">
        <f>VLOOKUP(A766,orders!$A$1:$M$3084,13,FALSE)</f>
        <v>0</v>
      </c>
    </row>
    <row r="767" spans="1:7" x14ac:dyDescent="0.3">
      <c r="A767" s="6">
        <v>56246</v>
      </c>
      <c r="B767" s="6">
        <v>1</v>
      </c>
      <c r="C767" s="6" t="s">
        <v>5534</v>
      </c>
      <c r="D767" s="6">
        <v>899</v>
      </c>
      <c r="E767" s="6">
        <f t="shared" si="11"/>
        <v>899</v>
      </c>
      <c r="F767" s="7" t="str">
        <f>VLOOKUP(A767,orders!$A$1:$L$3084,9,FALSE)</f>
        <v>CS - Cedie Lyn</v>
      </c>
      <c r="G767" s="7">
        <f>VLOOKUP(A767,orders!$A$1:$M$3084,13,FALSE)</f>
        <v>0</v>
      </c>
    </row>
    <row r="768" spans="1:7" x14ac:dyDescent="0.3">
      <c r="A768" s="6">
        <v>56446</v>
      </c>
      <c r="B768" s="6">
        <v>1</v>
      </c>
      <c r="C768" s="6" t="s">
        <v>5529</v>
      </c>
      <c r="D768" s="6">
        <v>899</v>
      </c>
      <c r="E768" s="6">
        <f t="shared" si="11"/>
        <v>899</v>
      </c>
      <c r="F768" s="7" t="str">
        <f>VLOOKUP(A768,orders!$A$1:$L$3084,9,FALSE)</f>
        <v>TS - Mika</v>
      </c>
      <c r="G768" s="7">
        <f>VLOOKUP(A768,orders!$A$1:$M$3084,13,FALSE)</f>
        <v>0</v>
      </c>
    </row>
    <row r="769" spans="1:7" x14ac:dyDescent="0.3">
      <c r="A769" s="6">
        <v>56457</v>
      </c>
      <c r="B769" s="6">
        <v>1</v>
      </c>
      <c r="C769" s="6" t="s">
        <v>5532</v>
      </c>
      <c r="D769" s="6">
        <v>899</v>
      </c>
      <c r="E769" s="6">
        <f t="shared" si="11"/>
        <v>899</v>
      </c>
      <c r="F769" s="7" t="str">
        <f>VLOOKUP(A769,orders!$A$1:$L$3084,9,FALSE)</f>
        <v>TS - Erlinda Dullas</v>
      </c>
      <c r="G769" s="7">
        <f>VLOOKUP(A769,orders!$A$1:$M$3084,13,FALSE)</f>
        <v>1</v>
      </c>
    </row>
    <row r="770" spans="1:7" x14ac:dyDescent="0.3">
      <c r="A770" s="6">
        <v>56464</v>
      </c>
      <c r="B770" s="6">
        <v>1</v>
      </c>
      <c r="C770" s="6" t="s">
        <v>5527</v>
      </c>
      <c r="D770" s="6">
        <v>899</v>
      </c>
      <c r="E770" s="6">
        <f t="shared" si="11"/>
        <v>899</v>
      </c>
      <c r="F770" s="7" t="str">
        <f>VLOOKUP(A770,orders!$A$1:$L$3084,9,FALSE)</f>
        <v>TS - Jojie</v>
      </c>
      <c r="G770" s="7">
        <f>VLOOKUP(A770,orders!$A$1:$M$3084,13,FALSE)</f>
        <v>0</v>
      </c>
    </row>
    <row r="771" spans="1:7" x14ac:dyDescent="0.3">
      <c r="A771" s="6">
        <v>56499</v>
      </c>
      <c r="B771" s="6">
        <v>1</v>
      </c>
      <c r="C771" s="6" t="s">
        <v>5528</v>
      </c>
      <c r="D771" s="6">
        <v>899</v>
      </c>
      <c r="E771" s="6">
        <f t="shared" ref="E771:E834" si="12">D771*B771</f>
        <v>899</v>
      </c>
      <c r="F771" s="7" t="str">
        <f>VLOOKUP(A771,orders!$A$1:$L$3084,9,FALSE)</f>
        <v>TS - Mae</v>
      </c>
      <c r="G771" s="7">
        <f>VLOOKUP(A771,orders!$A$1:$M$3084,13,FALSE)</f>
        <v>1</v>
      </c>
    </row>
    <row r="772" spans="1:7" x14ac:dyDescent="0.3">
      <c r="A772" s="6">
        <v>56525</v>
      </c>
      <c r="B772" s="6">
        <v>1</v>
      </c>
      <c r="C772" s="6" t="s">
        <v>5527</v>
      </c>
      <c r="D772" s="6">
        <v>899</v>
      </c>
      <c r="E772" s="6">
        <f t="shared" si="12"/>
        <v>899</v>
      </c>
      <c r="F772" s="7" t="str">
        <f>VLOOKUP(A772,orders!$A$1:$L$3084,9,FALSE)</f>
        <v>TS - Allan</v>
      </c>
      <c r="G772" s="7">
        <f>VLOOKUP(A772,orders!$A$1:$M$3084,13,FALSE)</f>
        <v>1</v>
      </c>
    </row>
    <row r="773" spans="1:7" x14ac:dyDescent="0.3">
      <c r="A773" s="6">
        <v>56672</v>
      </c>
      <c r="B773" s="6">
        <v>1</v>
      </c>
      <c r="C773" s="6" t="s">
        <v>5533</v>
      </c>
      <c r="D773" s="6">
        <v>899</v>
      </c>
      <c r="E773" s="6">
        <f t="shared" si="12"/>
        <v>899</v>
      </c>
      <c r="F773" s="7" t="str">
        <f>VLOOKUP(A773,orders!$A$1:$L$3084,9,FALSE)</f>
        <v xml:space="preserve">TS - Kim </v>
      </c>
      <c r="G773" s="7">
        <f>VLOOKUP(A773,orders!$A$1:$M$3084,13,FALSE)</f>
        <v>0</v>
      </c>
    </row>
    <row r="774" spans="1:7" x14ac:dyDescent="0.3">
      <c r="A774" s="6">
        <v>56700</v>
      </c>
      <c r="B774" s="6">
        <v>1</v>
      </c>
      <c r="C774" s="6" t="s">
        <v>5529</v>
      </c>
      <c r="D774" s="6">
        <v>899</v>
      </c>
      <c r="E774" s="6">
        <f t="shared" si="12"/>
        <v>899</v>
      </c>
      <c r="F774" s="7" t="str">
        <f>VLOOKUP(A774,orders!$A$1:$L$3084,9,FALSE)</f>
        <v>TS - Rena</v>
      </c>
      <c r="G774" s="7">
        <f>VLOOKUP(A774,orders!$A$1:$M$3084,13,FALSE)</f>
        <v>0</v>
      </c>
    </row>
    <row r="775" spans="1:7" x14ac:dyDescent="0.3">
      <c r="A775" s="6">
        <v>56767</v>
      </c>
      <c r="B775" s="6">
        <v>1</v>
      </c>
      <c r="C775" s="6" t="s">
        <v>5527</v>
      </c>
      <c r="D775" s="6">
        <v>899</v>
      </c>
      <c r="E775" s="6">
        <f t="shared" si="12"/>
        <v>899</v>
      </c>
      <c r="F775" s="7" t="str">
        <f>VLOOKUP(A775,orders!$A$1:$L$3084,9,FALSE)</f>
        <v>CS - Cedie Lyn</v>
      </c>
      <c r="G775" s="7">
        <f>VLOOKUP(A775,orders!$A$1:$M$3084,13,FALSE)</f>
        <v>1</v>
      </c>
    </row>
    <row r="776" spans="1:7" x14ac:dyDescent="0.3">
      <c r="A776" s="6">
        <v>56787</v>
      </c>
      <c r="B776" s="6">
        <v>1</v>
      </c>
      <c r="C776" s="6" t="s">
        <v>5532</v>
      </c>
      <c r="D776" s="6">
        <v>899</v>
      </c>
      <c r="E776" s="6">
        <f t="shared" si="12"/>
        <v>899</v>
      </c>
      <c r="F776" s="7" t="str">
        <f>VLOOKUP(A776,orders!$A$1:$L$3084,9,FALSE)</f>
        <v>TS - Rena</v>
      </c>
      <c r="G776" s="7">
        <f>VLOOKUP(A776,orders!$A$1:$M$3084,13,FALSE)</f>
        <v>1</v>
      </c>
    </row>
    <row r="777" spans="1:7" x14ac:dyDescent="0.3">
      <c r="A777" s="6">
        <v>56797</v>
      </c>
      <c r="B777" s="6">
        <v>1</v>
      </c>
      <c r="C777" s="6" t="s">
        <v>5532</v>
      </c>
      <c r="D777" s="6">
        <v>899</v>
      </c>
      <c r="E777" s="6">
        <f t="shared" si="12"/>
        <v>899</v>
      </c>
      <c r="F777" s="7" t="str">
        <f>VLOOKUP(A777,orders!$A$1:$L$3084,9,FALSE)</f>
        <v>TS - Erlinda Dullas</v>
      </c>
      <c r="G777" s="7">
        <f>VLOOKUP(A777,orders!$A$1:$M$3084,13,FALSE)</f>
        <v>1</v>
      </c>
    </row>
    <row r="778" spans="1:7" x14ac:dyDescent="0.3">
      <c r="A778" s="6">
        <v>56928</v>
      </c>
      <c r="B778" s="6">
        <v>1</v>
      </c>
      <c r="C778" s="6" t="s">
        <v>5528</v>
      </c>
      <c r="D778" s="6">
        <v>899</v>
      </c>
      <c r="E778" s="6">
        <f t="shared" si="12"/>
        <v>899</v>
      </c>
      <c r="F778" s="7" t="str">
        <f>VLOOKUP(A778,orders!$A$1:$L$3084,9,FALSE)</f>
        <v>CS - Cedie Lyn</v>
      </c>
      <c r="G778" s="7">
        <f>VLOOKUP(A778,orders!$A$1:$M$3084,13,FALSE)</f>
        <v>0</v>
      </c>
    </row>
    <row r="779" spans="1:7" x14ac:dyDescent="0.3">
      <c r="A779" s="6">
        <v>56933</v>
      </c>
      <c r="B779" s="6">
        <v>1</v>
      </c>
      <c r="C779" s="6" t="s">
        <v>5529</v>
      </c>
      <c r="D779" s="6">
        <v>899</v>
      </c>
      <c r="E779" s="6">
        <f t="shared" si="12"/>
        <v>899</v>
      </c>
      <c r="F779" s="7" t="str">
        <f>VLOOKUP(A779,orders!$A$1:$L$3084,9,FALSE)</f>
        <v xml:space="preserve">TS - Kim </v>
      </c>
      <c r="G779" s="7">
        <f>VLOOKUP(A779,orders!$A$1:$M$3084,13,FALSE)</f>
        <v>1</v>
      </c>
    </row>
    <row r="780" spans="1:7" x14ac:dyDescent="0.3">
      <c r="A780" s="6">
        <v>56980</v>
      </c>
      <c r="B780" s="6">
        <v>1</v>
      </c>
      <c r="C780" s="6" t="s">
        <v>5530</v>
      </c>
      <c r="D780" s="6">
        <v>899</v>
      </c>
      <c r="E780" s="6">
        <f t="shared" si="12"/>
        <v>899</v>
      </c>
      <c r="F780" s="7" t="str">
        <f>VLOOKUP(A780,orders!$A$1:$L$3084,9,FALSE)</f>
        <v>TS - Jerom</v>
      </c>
      <c r="G780" s="7">
        <f>VLOOKUP(A780,orders!$A$1:$M$3084,13,FALSE)</f>
        <v>0</v>
      </c>
    </row>
    <row r="781" spans="1:7" x14ac:dyDescent="0.3">
      <c r="A781" s="6">
        <v>57007</v>
      </c>
      <c r="B781" s="6">
        <v>1</v>
      </c>
      <c r="C781" s="6" t="s">
        <v>5534</v>
      </c>
      <c r="D781" s="6">
        <v>899</v>
      </c>
      <c r="E781" s="6">
        <f t="shared" si="12"/>
        <v>899</v>
      </c>
      <c r="F781" s="7" t="str">
        <f>VLOOKUP(A781,orders!$A$1:$L$3084,9,FALSE)</f>
        <v>TS - Erlinda Dullas</v>
      </c>
      <c r="G781" s="7">
        <f>VLOOKUP(A781,orders!$A$1:$M$3084,13,FALSE)</f>
        <v>0</v>
      </c>
    </row>
    <row r="782" spans="1:7" x14ac:dyDescent="0.3">
      <c r="A782" s="6">
        <v>57016</v>
      </c>
      <c r="B782" s="6">
        <v>1</v>
      </c>
      <c r="C782" s="6" t="s">
        <v>5528</v>
      </c>
      <c r="D782" s="6">
        <v>899</v>
      </c>
      <c r="E782" s="6">
        <f t="shared" si="12"/>
        <v>899</v>
      </c>
      <c r="F782" s="7" t="str">
        <f>VLOOKUP(A782,orders!$A$1:$L$3084,9,FALSE)</f>
        <v xml:space="preserve">TS - Kim </v>
      </c>
      <c r="G782" s="7">
        <f>VLOOKUP(A782,orders!$A$1:$M$3084,13,FALSE)</f>
        <v>0</v>
      </c>
    </row>
    <row r="783" spans="1:7" x14ac:dyDescent="0.3">
      <c r="A783" s="6">
        <v>57055</v>
      </c>
      <c r="B783" s="6">
        <v>1</v>
      </c>
      <c r="C783" s="6" t="s">
        <v>5533</v>
      </c>
      <c r="D783" s="6">
        <v>899</v>
      </c>
      <c r="E783" s="6">
        <f t="shared" si="12"/>
        <v>899</v>
      </c>
      <c r="F783" s="7" t="str">
        <f>VLOOKUP(A783,orders!$A$1:$L$3084,9,FALSE)</f>
        <v>TS - Chriska</v>
      </c>
      <c r="G783" s="7">
        <f>VLOOKUP(A783,orders!$A$1:$M$3084,13,FALSE)</f>
        <v>1</v>
      </c>
    </row>
    <row r="784" spans="1:7" x14ac:dyDescent="0.3">
      <c r="A784" s="6">
        <v>57124</v>
      </c>
      <c r="B784" s="6">
        <v>1</v>
      </c>
      <c r="C784" s="6" t="s">
        <v>5528</v>
      </c>
      <c r="D784" s="6">
        <v>899</v>
      </c>
      <c r="E784" s="6">
        <f t="shared" si="12"/>
        <v>899</v>
      </c>
      <c r="F784" s="7" t="str">
        <f>VLOOKUP(A784,orders!$A$1:$L$3084,9,FALSE)</f>
        <v>CS - Cedie Lyn</v>
      </c>
      <c r="G784" s="7">
        <f>VLOOKUP(A784,orders!$A$1:$M$3084,13,FALSE)</f>
        <v>0</v>
      </c>
    </row>
    <row r="785" spans="1:7" x14ac:dyDescent="0.3">
      <c r="A785" s="6">
        <v>57127</v>
      </c>
      <c r="B785" s="6">
        <v>1</v>
      </c>
      <c r="C785" s="6" t="s">
        <v>5531</v>
      </c>
      <c r="D785" s="6">
        <v>899</v>
      </c>
      <c r="E785" s="6">
        <f t="shared" si="12"/>
        <v>899</v>
      </c>
      <c r="F785" s="7" t="str">
        <f>VLOOKUP(A785,orders!$A$1:$L$3084,9,FALSE)</f>
        <v>TS - Cams</v>
      </c>
      <c r="G785" s="7">
        <f>VLOOKUP(A785,orders!$A$1:$M$3084,13,FALSE)</f>
        <v>1</v>
      </c>
    </row>
    <row r="786" spans="1:7" x14ac:dyDescent="0.3">
      <c r="A786" s="6">
        <v>57137</v>
      </c>
      <c r="B786" s="6">
        <v>1</v>
      </c>
      <c r="C786" s="6" t="s">
        <v>5529</v>
      </c>
      <c r="D786" s="6">
        <v>899</v>
      </c>
      <c r="E786" s="6">
        <f t="shared" si="12"/>
        <v>899</v>
      </c>
      <c r="F786" s="7" t="str">
        <f>VLOOKUP(A786,orders!$A$1:$L$3084,9,FALSE)</f>
        <v xml:space="preserve">TS - Kim </v>
      </c>
      <c r="G786" s="7">
        <f>VLOOKUP(A786,orders!$A$1:$M$3084,13,FALSE)</f>
        <v>1</v>
      </c>
    </row>
    <row r="787" spans="1:7" x14ac:dyDescent="0.3">
      <c r="A787" s="6">
        <v>57159</v>
      </c>
      <c r="B787" s="6">
        <v>1</v>
      </c>
      <c r="C787" s="6" t="s">
        <v>5528</v>
      </c>
      <c r="D787" s="6">
        <v>899</v>
      </c>
      <c r="E787" s="6">
        <f t="shared" si="12"/>
        <v>899</v>
      </c>
      <c r="F787" s="7" t="str">
        <f>VLOOKUP(A787,orders!$A$1:$L$3084,9,FALSE)</f>
        <v>CS - Cedie Lyn</v>
      </c>
      <c r="G787" s="7">
        <f>VLOOKUP(A787,orders!$A$1:$M$3084,13,FALSE)</f>
        <v>1</v>
      </c>
    </row>
    <row r="788" spans="1:7" x14ac:dyDescent="0.3">
      <c r="A788" s="6">
        <v>57175</v>
      </c>
      <c r="B788" s="6">
        <v>1</v>
      </c>
      <c r="C788" s="6" t="s">
        <v>5529</v>
      </c>
      <c r="D788" s="6">
        <v>899</v>
      </c>
      <c r="E788" s="6">
        <f t="shared" si="12"/>
        <v>899</v>
      </c>
      <c r="F788" s="7" t="str">
        <f>VLOOKUP(A788,orders!$A$1:$L$3084,9,FALSE)</f>
        <v>TS - Angelica</v>
      </c>
      <c r="G788" s="7">
        <f>VLOOKUP(A788,orders!$A$1:$M$3084,13,FALSE)</f>
        <v>1</v>
      </c>
    </row>
    <row r="789" spans="1:7" x14ac:dyDescent="0.3">
      <c r="A789" s="6">
        <v>57187</v>
      </c>
      <c r="B789" s="6">
        <v>1</v>
      </c>
      <c r="C789" s="6" t="s">
        <v>5528</v>
      </c>
      <c r="D789" s="6">
        <v>899</v>
      </c>
      <c r="E789" s="6">
        <f t="shared" si="12"/>
        <v>899</v>
      </c>
      <c r="F789" s="7" t="str">
        <f>VLOOKUP(A789,orders!$A$1:$L$3084,9,FALSE)</f>
        <v>CS - Cedie Lyn</v>
      </c>
      <c r="G789" s="7">
        <f>VLOOKUP(A789,orders!$A$1:$M$3084,13,FALSE)</f>
        <v>1</v>
      </c>
    </row>
    <row r="790" spans="1:7" x14ac:dyDescent="0.3">
      <c r="A790" s="6">
        <v>57221</v>
      </c>
      <c r="B790" s="6">
        <v>1</v>
      </c>
      <c r="C790" s="6" t="s">
        <v>5532</v>
      </c>
      <c r="D790" s="6">
        <v>899</v>
      </c>
      <c r="E790" s="6">
        <f t="shared" si="12"/>
        <v>899</v>
      </c>
      <c r="F790" s="7" t="str">
        <f>VLOOKUP(A790,orders!$A$1:$L$3084,9,FALSE)</f>
        <v>TS - Jojie</v>
      </c>
      <c r="G790" s="7">
        <f>VLOOKUP(A790,orders!$A$1:$M$3084,13,FALSE)</f>
        <v>1</v>
      </c>
    </row>
    <row r="791" spans="1:7" x14ac:dyDescent="0.3">
      <c r="A791" s="6">
        <v>57227</v>
      </c>
      <c r="B791" s="6">
        <v>1</v>
      </c>
      <c r="C791" s="6" t="s">
        <v>5529</v>
      </c>
      <c r="D791" s="6">
        <v>899</v>
      </c>
      <c r="E791" s="6">
        <f t="shared" si="12"/>
        <v>899</v>
      </c>
      <c r="F791" s="7" t="str">
        <f>VLOOKUP(A791,orders!$A$1:$L$3084,9,FALSE)</f>
        <v>TS - Rena</v>
      </c>
      <c r="G791" s="7">
        <f>VLOOKUP(A791,orders!$A$1:$M$3084,13,FALSE)</f>
        <v>1</v>
      </c>
    </row>
    <row r="792" spans="1:7" x14ac:dyDescent="0.3">
      <c r="A792" s="6">
        <v>57256</v>
      </c>
      <c r="B792" s="6">
        <v>1</v>
      </c>
      <c r="C792" s="6" t="s">
        <v>5532</v>
      </c>
      <c r="D792" s="6">
        <v>899</v>
      </c>
      <c r="E792" s="6">
        <f t="shared" si="12"/>
        <v>899</v>
      </c>
      <c r="F792" s="7" t="str">
        <f>VLOOKUP(A792,orders!$A$1:$L$3084,9,FALSE)</f>
        <v>CS - Cedie Lyn</v>
      </c>
      <c r="G792" s="7">
        <f>VLOOKUP(A792,orders!$A$1:$M$3084,13,FALSE)</f>
        <v>0</v>
      </c>
    </row>
    <row r="793" spans="1:7" x14ac:dyDescent="0.3">
      <c r="A793" s="6">
        <v>57261</v>
      </c>
      <c r="B793" s="6">
        <v>1</v>
      </c>
      <c r="C793" s="6" t="s">
        <v>5528</v>
      </c>
      <c r="D793" s="6">
        <v>899</v>
      </c>
      <c r="E793" s="6">
        <f t="shared" si="12"/>
        <v>899</v>
      </c>
      <c r="F793" s="7" t="str">
        <f>VLOOKUP(A793,orders!$A$1:$L$3084,9,FALSE)</f>
        <v>TS - Melody</v>
      </c>
      <c r="G793" s="7">
        <f>VLOOKUP(A793,orders!$A$1:$M$3084,13,FALSE)</f>
        <v>1</v>
      </c>
    </row>
    <row r="794" spans="1:7" x14ac:dyDescent="0.3">
      <c r="A794" s="6">
        <v>57279</v>
      </c>
      <c r="B794" s="6">
        <v>1</v>
      </c>
      <c r="C794" s="6" t="s">
        <v>5530</v>
      </c>
      <c r="D794" s="6">
        <v>899</v>
      </c>
      <c r="E794" s="6">
        <f t="shared" si="12"/>
        <v>899</v>
      </c>
      <c r="F794" s="7" t="str">
        <f>VLOOKUP(A794,orders!$A$1:$L$3084,9,FALSE)</f>
        <v xml:space="preserve">TS - Roca Smith </v>
      </c>
      <c r="G794" s="7">
        <f>VLOOKUP(A794,orders!$A$1:$M$3084,13,FALSE)</f>
        <v>0</v>
      </c>
    </row>
    <row r="795" spans="1:7" x14ac:dyDescent="0.3">
      <c r="A795" s="6">
        <v>57280</v>
      </c>
      <c r="B795" s="6">
        <v>1</v>
      </c>
      <c r="C795" s="6" t="s">
        <v>5528</v>
      </c>
      <c r="D795" s="6">
        <v>899</v>
      </c>
      <c r="E795" s="6">
        <f t="shared" si="12"/>
        <v>899</v>
      </c>
      <c r="F795" s="7" t="str">
        <f>VLOOKUP(A795,orders!$A$1:$L$3084,9,FALSE)</f>
        <v>CS - Steve</v>
      </c>
      <c r="G795" s="7">
        <f>VLOOKUP(A795,orders!$A$1:$M$3084,13,FALSE)</f>
        <v>0</v>
      </c>
    </row>
    <row r="796" spans="1:7" x14ac:dyDescent="0.3">
      <c r="A796" s="6">
        <v>57284</v>
      </c>
      <c r="B796" s="6">
        <v>1</v>
      </c>
      <c r="C796" s="6" t="s">
        <v>5534</v>
      </c>
      <c r="D796" s="6">
        <v>899</v>
      </c>
      <c r="E796" s="6">
        <f t="shared" si="12"/>
        <v>899</v>
      </c>
      <c r="F796" s="7" t="str">
        <f>VLOOKUP(A796,orders!$A$1:$L$3084,9,FALSE)</f>
        <v xml:space="preserve">TS - Kim </v>
      </c>
      <c r="G796" s="7">
        <f>VLOOKUP(A796,orders!$A$1:$M$3084,13,FALSE)</f>
        <v>0</v>
      </c>
    </row>
    <row r="797" spans="1:7" x14ac:dyDescent="0.3">
      <c r="A797" s="6">
        <v>57285</v>
      </c>
      <c r="B797" s="6">
        <v>1</v>
      </c>
      <c r="C797" s="6" t="s">
        <v>5532</v>
      </c>
      <c r="D797" s="6">
        <v>899</v>
      </c>
      <c r="E797" s="6">
        <f t="shared" si="12"/>
        <v>899</v>
      </c>
      <c r="F797" s="7" t="str">
        <f>VLOOKUP(A797,orders!$A$1:$L$3084,9,FALSE)</f>
        <v>TS - emily</v>
      </c>
      <c r="G797" s="7">
        <f>VLOOKUP(A797,orders!$A$1:$M$3084,13,FALSE)</f>
        <v>0</v>
      </c>
    </row>
    <row r="798" spans="1:7" x14ac:dyDescent="0.3">
      <c r="A798" s="6">
        <v>57305</v>
      </c>
      <c r="B798" s="6">
        <v>1</v>
      </c>
      <c r="C798" s="6" t="s">
        <v>5533</v>
      </c>
      <c r="D798" s="6">
        <v>899</v>
      </c>
      <c r="E798" s="6">
        <f t="shared" si="12"/>
        <v>899</v>
      </c>
      <c r="F798" s="7" t="str">
        <f>VLOOKUP(A798,orders!$A$1:$L$3084,9,FALSE)</f>
        <v>CS - Steve</v>
      </c>
      <c r="G798" s="7">
        <f>VLOOKUP(A798,orders!$A$1:$M$3084,13,FALSE)</f>
        <v>0</v>
      </c>
    </row>
    <row r="799" spans="1:7" x14ac:dyDescent="0.3">
      <c r="A799" s="6">
        <v>57327</v>
      </c>
      <c r="B799" s="6">
        <v>1</v>
      </c>
      <c r="C799" s="6" t="s">
        <v>5527</v>
      </c>
      <c r="D799" s="6">
        <v>899</v>
      </c>
      <c r="E799" s="6">
        <f t="shared" si="12"/>
        <v>899</v>
      </c>
      <c r="F799" s="7" t="str">
        <f>VLOOKUP(A799,orders!$A$1:$L$3084,9,FALSE)</f>
        <v>CS - Steve</v>
      </c>
      <c r="G799" s="7">
        <f>VLOOKUP(A799,orders!$A$1:$M$3084,13,FALSE)</f>
        <v>0</v>
      </c>
    </row>
    <row r="800" spans="1:7" x14ac:dyDescent="0.3">
      <c r="A800" s="6">
        <v>57337</v>
      </c>
      <c r="B800" s="6">
        <v>1</v>
      </c>
      <c r="C800" s="6" t="s">
        <v>5529</v>
      </c>
      <c r="D800" s="6">
        <v>899</v>
      </c>
      <c r="E800" s="6">
        <f t="shared" si="12"/>
        <v>899</v>
      </c>
      <c r="F800" s="7" t="str">
        <f>VLOOKUP(A800,orders!$A$1:$L$3084,9,FALSE)</f>
        <v>CS - Cedie Lyn</v>
      </c>
      <c r="G800" s="7">
        <f>VLOOKUP(A800,orders!$A$1:$M$3084,13,FALSE)</f>
        <v>1</v>
      </c>
    </row>
    <row r="801" spans="1:7" x14ac:dyDescent="0.3">
      <c r="A801" s="6">
        <v>57346</v>
      </c>
      <c r="B801" s="6">
        <v>1</v>
      </c>
      <c r="C801" s="6" t="s">
        <v>5528</v>
      </c>
      <c r="D801" s="6">
        <v>899</v>
      </c>
      <c r="E801" s="6">
        <f t="shared" si="12"/>
        <v>899</v>
      </c>
      <c r="F801" s="7" t="str">
        <f>VLOOKUP(A801,orders!$A$1:$L$3084,9,FALSE)</f>
        <v>TS - Rena</v>
      </c>
      <c r="G801" s="7">
        <f>VLOOKUP(A801,orders!$A$1:$M$3084,13,FALSE)</f>
        <v>0</v>
      </c>
    </row>
    <row r="802" spans="1:7" x14ac:dyDescent="0.3">
      <c r="A802" s="6">
        <v>57352</v>
      </c>
      <c r="B802" s="6">
        <v>1</v>
      </c>
      <c r="C802" s="6" t="s">
        <v>5529</v>
      </c>
      <c r="D802" s="6">
        <v>899</v>
      </c>
      <c r="E802" s="6">
        <f t="shared" si="12"/>
        <v>899</v>
      </c>
      <c r="F802" s="7" t="str">
        <f>VLOOKUP(A802,orders!$A$1:$L$3084,9,FALSE)</f>
        <v>CS - Cedie Lyn</v>
      </c>
      <c r="G802" s="7">
        <f>VLOOKUP(A802,orders!$A$1:$M$3084,13,FALSE)</f>
        <v>0</v>
      </c>
    </row>
    <row r="803" spans="1:7" x14ac:dyDescent="0.3">
      <c r="A803" s="6">
        <v>57357</v>
      </c>
      <c r="B803" s="6">
        <v>1</v>
      </c>
      <c r="C803" s="6" t="s">
        <v>5531</v>
      </c>
      <c r="D803" s="6">
        <v>899</v>
      </c>
      <c r="E803" s="6">
        <f t="shared" si="12"/>
        <v>899</v>
      </c>
      <c r="F803" s="7" t="str">
        <f>VLOOKUP(A803,orders!$A$1:$L$3084,9,FALSE)</f>
        <v>CS - Cedie Lyn</v>
      </c>
      <c r="G803" s="7">
        <f>VLOOKUP(A803,orders!$A$1:$M$3084,13,FALSE)</f>
        <v>1</v>
      </c>
    </row>
    <row r="804" spans="1:7" x14ac:dyDescent="0.3">
      <c r="A804" s="6">
        <v>57360</v>
      </c>
      <c r="B804" s="6">
        <v>1</v>
      </c>
      <c r="C804" s="6" t="s">
        <v>5531</v>
      </c>
      <c r="D804" s="6">
        <v>899</v>
      </c>
      <c r="E804" s="6">
        <f t="shared" si="12"/>
        <v>899</v>
      </c>
      <c r="F804" s="7" t="str">
        <f>VLOOKUP(A804,orders!$A$1:$L$3084,9,FALSE)</f>
        <v>CS - Steve</v>
      </c>
      <c r="G804" s="7">
        <f>VLOOKUP(A804,orders!$A$1:$M$3084,13,FALSE)</f>
        <v>0</v>
      </c>
    </row>
    <row r="805" spans="1:7" x14ac:dyDescent="0.3">
      <c r="A805" s="6">
        <v>57402</v>
      </c>
      <c r="B805" s="6">
        <v>1</v>
      </c>
      <c r="C805" s="6" t="s">
        <v>5529</v>
      </c>
      <c r="D805" s="6">
        <v>899</v>
      </c>
      <c r="E805" s="6">
        <f t="shared" si="12"/>
        <v>899</v>
      </c>
      <c r="F805" s="7" t="str">
        <f>VLOOKUP(A805,orders!$A$1:$L$3084,9,FALSE)</f>
        <v>CS - Cedie Lyn</v>
      </c>
      <c r="G805" s="7">
        <f>VLOOKUP(A805,orders!$A$1:$M$3084,13,FALSE)</f>
        <v>0</v>
      </c>
    </row>
    <row r="806" spans="1:7" x14ac:dyDescent="0.3">
      <c r="A806" s="6">
        <v>57430</v>
      </c>
      <c r="B806" s="6">
        <v>1</v>
      </c>
      <c r="C806" s="6" t="s">
        <v>5528</v>
      </c>
      <c r="D806" s="6">
        <v>899</v>
      </c>
      <c r="E806" s="6">
        <f t="shared" si="12"/>
        <v>899</v>
      </c>
      <c r="F806" s="7" t="str">
        <f>VLOOKUP(A806,orders!$A$1:$L$3084,9,FALSE)</f>
        <v>TS - emily</v>
      </c>
      <c r="G806" s="7">
        <f>VLOOKUP(A806,orders!$A$1:$M$3084,13,FALSE)</f>
        <v>0</v>
      </c>
    </row>
    <row r="807" spans="1:7" x14ac:dyDescent="0.3">
      <c r="A807" s="6">
        <v>57482</v>
      </c>
      <c r="B807" s="6">
        <v>1</v>
      </c>
      <c r="C807" s="6" t="s">
        <v>5531</v>
      </c>
      <c r="D807" s="6">
        <v>899</v>
      </c>
      <c r="E807" s="6">
        <f t="shared" si="12"/>
        <v>899</v>
      </c>
      <c r="F807" s="7" t="str">
        <f>VLOOKUP(A807,orders!$A$1:$L$3084,9,FALSE)</f>
        <v xml:space="preserve">TS - Kim </v>
      </c>
      <c r="G807" s="7">
        <f>VLOOKUP(A807,orders!$A$1:$M$3084,13,FALSE)</f>
        <v>0</v>
      </c>
    </row>
    <row r="808" spans="1:7" x14ac:dyDescent="0.3">
      <c r="A808" s="6">
        <v>57514</v>
      </c>
      <c r="B808" s="6">
        <v>1</v>
      </c>
      <c r="C808" s="6" t="s">
        <v>5530</v>
      </c>
      <c r="D808" s="6">
        <v>899</v>
      </c>
      <c r="E808" s="6">
        <f t="shared" si="12"/>
        <v>899</v>
      </c>
      <c r="F808" s="7" t="str">
        <f>VLOOKUP(A808,orders!$A$1:$L$3084,9,FALSE)</f>
        <v>CS - Steve</v>
      </c>
      <c r="G808" s="7">
        <f>VLOOKUP(A808,orders!$A$1:$M$3084,13,FALSE)</f>
        <v>0</v>
      </c>
    </row>
    <row r="809" spans="1:7" x14ac:dyDescent="0.3">
      <c r="A809" s="6">
        <v>57559</v>
      </c>
      <c r="B809" s="6">
        <v>1</v>
      </c>
      <c r="C809" s="6" t="s">
        <v>5529</v>
      </c>
      <c r="D809" s="6">
        <v>899</v>
      </c>
      <c r="E809" s="6">
        <f t="shared" si="12"/>
        <v>899</v>
      </c>
      <c r="F809" s="7" t="str">
        <f>VLOOKUP(A809,orders!$A$1:$L$3084,9,FALSE)</f>
        <v>TS - Melody</v>
      </c>
      <c r="G809" s="7">
        <f>VLOOKUP(A809,orders!$A$1:$M$3084,13,FALSE)</f>
        <v>1</v>
      </c>
    </row>
    <row r="810" spans="1:7" x14ac:dyDescent="0.3">
      <c r="A810" s="6">
        <v>57564</v>
      </c>
      <c r="B810" s="6">
        <v>1</v>
      </c>
      <c r="C810" s="6" t="s">
        <v>5528</v>
      </c>
      <c r="D810" s="6">
        <v>899</v>
      </c>
      <c r="E810" s="6">
        <f t="shared" si="12"/>
        <v>899</v>
      </c>
      <c r="F810" s="7" t="str">
        <f>VLOOKUP(A810,orders!$A$1:$L$3084,9,FALSE)</f>
        <v xml:space="preserve">TS - Kim </v>
      </c>
      <c r="G810" s="7">
        <f>VLOOKUP(A810,orders!$A$1:$M$3084,13,FALSE)</f>
        <v>0</v>
      </c>
    </row>
    <row r="811" spans="1:7" x14ac:dyDescent="0.3">
      <c r="A811" s="6">
        <v>57577</v>
      </c>
      <c r="B811" s="6">
        <v>1</v>
      </c>
      <c r="C811" s="6" t="s">
        <v>5532</v>
      </c>
      <c r="D811" s="6">
        <v>899</v>
      </c>
      <c r="E811" s="6">
        <f t="shared" si="12"/>
        <v>899</v>
      </c>
      <c r="F811" s="7" t="str">
        <f>VLOOKUP(A811,orders!$A$1:$L$3084,9,FALSE)</f>
        <v>TS - Jojie</v>
      </c>
      <c r="G811" s="7">
        <f>VLOOKUP(A811,orders!$A$1:$M$3084,13,FALSE)</f>
        <v>0</v>
      </c>
    </row>
    <row r="812" spans="1:7" x14ac:dyDescent="0.3">
      <c r="A812" s="6">
        <v>57579</v>
      </c>
      <c r="B812" s="6">
        <v>1</v>
      </c>
      <c r="C812" s="6" t="s">
        <v>5530</v>
      </c>
      <c r="D812" s="6">
        <v>899</v>
      </c>
      <c r="E812" s="6">
        <f t="shared" si="12"/>
        <v>899</v>
      </c>
      <c r="F812" s="7" t="str">
        <f>VLOOKUP(A812,orders!$A$1:$L$3084,9,FALSE)</f>
        <v>CS - Cedie Lyn</v>
      </c>
      <c r="G812" s="7">
        <f>VLOOKUP(A812,orders!$A$1:$M$3084,13,FALSE)</f>
        <v>0</v>
      </c>
    </row>
    <row r="813" spans="1:7" x14ac:dyDescent="0.3">
      <c r="A813" s="6">
        <v>57583</v>
      </c>
      <c r="B813" s="6">
        <v>1</v>
      </c>
      <c r="C813" s="6" t="s">
        <v>5528</v>
      </c>
      <c r="D813" s="6">
        <v>899</v>
      </c>
      <c r="E813" s="6">
        <f t="shared" si="12"/>
        <v>899</v>
      </c>
      <c r="F813" s="7" t="str">
        <f>VLOOKUP(A813,orders!$A$1:$L$3084,9,FALSE)</f>
        <v>CS - Cedie Lyn</v>
      </c>
      <c r="G813" s="7">
        <f>VLOOKUP(A813,orders!$A$1:$M$3084,13,FALSE)</f>
        <v>0</v>
      </c>
    </row>
    <row r="814" spans="1:7" x14ac:dyDescent="0.3">
      <c r="A814" s="6">
        <v>57617</v>
      </c>
      <c r="B814" s="6">
        <v>1</v>
      </c>
      <c r="C814" s="6" t="s">
        <v>5528</v>
      </c>
      <c r="D814" s="6">
        <v>899</v>
      </c>
      <c r="E814" s="6">
        <f t="shared" si="12"/>
        <v>899</v>
      </c>
      <c r="F814" s="7" t="str">
        <f>VLOOKUP(A814,orders!$A$1:$L$3084,9,FALSE)</f>
        <v>TS - Melody</v>
      </c>
      <c r="G814" s="7">
        <f>VLOOKUP(A814,orders!$A$1:$M$3084,13,FALSE)</f>
        <v>0</v>
      </c>
    </row>
    <row r="815" spans="1:7" x14ac:dyDescent="0.3">
      <c r="A815" s="6">
        <v>57625</v>
      </c>
      <c r="B815" s="6">
        <v>1</v>
      </c>
      <c r="C815" s="6" t="s">
        <v>5528</v>
      </c>
      <c r="D815" s="6">
        <v>899</v>
      </c>
      <c r="E815" s="6">
        <f t="shared" si="12"/>
        <v>899</v>
      </c>
      <c r="F815" s="7" t="str">
        <f>VLOOKUP(A815,orders!$A$1:$L$3084,9,FALSE)</f>
        <v>TS - Erlinda Dullas</v>
      </c>
      <c r="G815" s="7">
        <f>VLOOKUP(A815,orders!$A$1:$M$3084,13,FALSE)</f>
        <v>0</v>
      </c>
    </row>
    <row r="816" spans="1:7" x14ac:dyDescent="0.3">
      <c r="A816" s="6">
        <v>57640</v>
      </c>
      <c r="B816" s="6">
        <v>1</v>
      </c>
      <c r="C816" s="6" t="s">
        <v>5528</v>
      </c>
      <c r="D816" s="6">
        <v>899</v>
      </c>
      <c r="E816" s="6">
        <f t="shared" si="12"/>
        <v>899</v>
      </c>
      <c r="F816" s="7" t="str">
        <f>VLOOKUP(A816,orders!$A$1:$L$3084,9,FALSE)</f>
        <v>CS - Cedie Lyn</v>
      </c>
      <c r="G816" s="7">
        <f>VLOOKUP(A816,orders!$A$1:$M$3084,13,FALSE)</f>
        <v>0</v>
      </c>
    </row>
    <row r="817" spans="1:7" x14ac:dyDescent="0.3">
      <c r="A817" s="6">
        <v>57654</v>
      </c>
      <c r="B817" s="6">
        <v>1</v>
      </c>
      <c r="C817" s="6" t="s">
        <v>5533</v>
      </c>
      <c r="D817" s="6">
        <v>899</v>
      </c>
      <c r="E817" s="6">
        <f t="shared" si="12"/>
        <v>899</v>
      </c>
      <c r="F817" s="7" t="str">
        <f>VLOOKUP(A817,orders!$A$1:$L$3084,9,FALSE)</f>
        <v>TS - Erlinda Dullas</v>
      </c>
      <c r="G817" s="7">
        <f>VLOOKUP(A817,orders!$A$1:$M$3084,13,FALSE)</f>
        <v>0</v>
      </c>
    </row>
    <row r="818" spans="1:7" x14ac:dyDescent="0.3">
      <c r="A818" s="6">
        <v>57659</v>
      </c>
      <c r="B818" s="6">
        <v>1</v>
      </c>
      <c r="C818" s="6" t="s">
        <v>5528</v>
      </c>
      <c r="D818" s="6">
        <v>899</v>
      </c>
      <c r="E818" s="6">
        <f t="shared" si="12"/>
        <v>899</v>
      </c>
      <c r="F818" s="7" t="str">
        <f>VLOOKUP(A818,orders!$A$1:$L$3084,9,FALSE)</f>
        <v>TS - Rena</v>
      </c>
      <c r="G818" s="7">
        <f>VLOOKUP(A818,orders!$A$1:$M$3084,13,FALSE)</f>
        <v>0</v>
      </c>
    </row>
    <row r="819" spans="1:7" x14ac:dyDescent="0.3">
      <c r="A819" s="6">
        <v>57671</v>
      </c>
      <c r="B819" s="6">
        <v>1</v>
      </c>
      <c r="C819" s="6" t="s">
        <v>5533</v>
      </c>
      <c r="D819" s="6">
        <v>899</v>
      </c>
      <c r="E819" s="6">
        <f t="shared" si="12"/>
        <v>899</v>
      </c>
      <c r="F819" s="7" t="str">
        <f>VLOOKUP(A819,orders!$A$1:$L$3084,9,FALSE)</f>
        <v>CS - Steve</v>
      </c>
      <c r="G819" s="7">
        <f>VLOOKUP(A819,orders!$A$1:$M$3084,13,FALSE)</f>
        <v>0</v>
      </c>
    </row>
    <row r="820" spans="1:7" x14ac:dyDescent="0.3">
      <c r="A820" s="6">
        <v>57679</v>
      </c>
      <c r="B820" s="6">
        <v>1</v>
      </c>
      <c r="C820" s="6" t="s">
        <v>5529</v>
      </c>
      <c r="D820" s="6">
        <v>899</v>
      </c>
      <c r="E820" s="6">
        <f t="shared" si="12"/>
        <v>899</v>
      </c>
      <c r="F820" s="7" t="str">
        <f>VLOOKUP(A820,orders!$A$1:$L$3084,9,FALSE)</f>
        <v>TS - Rena</v>
      </c>
      <c r="G820" s="7">
        <f>VLOOKUP(A820,orders!$A$1:$M$3084,13,FALSE)</f>
        <v>0</v>
      </c>
    </row>
    <row r="821" spans="1:7" x14ac:dyDescent="0.3">
      <c r="A821" s="6">
        <v>57716</v>
      </c>
      <c r="B821" s="6">
        <v>1</v>
      </c>
      <c r="C821" s="6" t="s">
        <v>5530</v>
      </c>
      <c r="D821" s="6">
        <v>899</v>
      </c>
      <c r="E821" s="6">
        <f t="shared" si="12"/>
        <v>899</v>
      </c>
      <c r="F821" s="7" t="str">
        <f>VLOOKUP(A821,orders!$A$1:$L$3084,9,FALSE)</f>
        <v>TS - Rena</v>
      </c>
      <c r="G821" s="7">
        <f>VLOOKUP(A821,orders!$A$1:$M$3084,13,FALSE)</f>
        <v>0</v>
      </c>
    </row>
    <row r="822" spans="1:7" x14ac:dyDescent="0.3">
      <c r="A822" s="6">
        <v>57727</v>
      </c>
      <c r="B822" s="6">
        <v>1</v>
      </c>
      <c r="C822" s="6" t="s">
        <v>5528</v>
      </c>
      <c r="D822" s="6">
        <v>899</v>
      </c>
      <c r="E822" s="6">
        <f t="shared" si="12"/>
        <v>899</v>
      </c>
      <c r="F822" s="7" t="str">
        <f>VLOOKUP(A822,orders!$A$1:$L$3084,9,FALSE)</f>
        <v>TS - Erlinda Dullas</v>
      </c>
      <c r="G822" s="7">
        <f>VLOOKUP(A822,orders!$A$1:$M$3084,13,FALSE)</f>
        <v>1</v>
      </c>
    </row>
    <row r="823" spans="1:7" x14ac:dyDescent="0.3">
      <c r="A823" s="6">
        <v>57764</v>
      </c>
      <c r="B823" s="6">
        <v>1</v>
      </c>
      <c r="C823" s="6" t="s">
        <v>5528</v>
      </c>
      <c r="D823" s="6">
        <v>899</v>
      </c>
      <c r="E823" s="6">
        <f t="shared" si="12"/>
        <v>899</v>
      </c>
      <c r="F823" s="7" t="str">
        <f>VLOOKUP(A823,orders!$A$1:$L$3084,9,FALSE)</f>
        <v>TS - Allan</v>
      </c>
      <c r="G823" s="7">
        <f>VLOOKUP(A823,orders!$A$1:$M$3084,13,FALSE)</f>
        <v>0</v>
      </c>
    </row>
    <row r="824" spans="1:7" x14ac:dyDescent="0.3">
      <c r="A824" s="6">
        <v>57769</v>
      </c>
      <c r="B824" s="6">
        <v>1</v>
      </c>
      <c r="C824" s="6" t="s">
        <v>5532</v>
      </c>
      <c r="D824" s="6">
        <v>899</v>
      </c>
      <c r="E824" s="6">
        <f t="shared" si="12"/>
        <v>899</v>
      </c>
      <c r="F824" s="7" t="str">
        <f>VLOOKUP(A824,orders!$A$1:$L$3084,9,FALSE)</f>
        <v>TS - Chriska</v>
      </c>
      <c r="G824" s="7">
        <f>VLOOKUP(A824,orders!$A$1:$M$3084,13,FALSE)</f>
        <v>0</v>
      </c>
    </row>
    <row r="825" spans="1:7" x14ac:dyDescent="0.3">
      <c r="A825" s="6">
        <v>57789</v>
      </c>
      <c r="B825" s="6">
        <v>1</v>
      </c>
      <c r="C825" s="6" t="s">
        <v>5531</v>
      </c>
      <c r="D825" s="6">
        <v>899</v>
      </c>
      <c r="E825" s="6">
        <f t="shared" si="12"/>
        <v>899</v>
      </c>
      <c r="F825" s="7" t="str">
        <f>VLOOKUP(A825,orders!$A$1:$L$3084,9,FALSE)</f>
        <v>TS - Jojie</v>
      </c>
      <c r="G825" s="7">
        <f>VLOOKUP(A825,orders!$A$1:$M$3084,13,FALSE)</f>
        <v>0</v>
      </c>
    </row>
    <row r="826" spans="1:7" x14ac:dyDescent="0.3">
      <c r="A826" s="6">
        <v>57791</v>
      </c>
      <c r="B826" s="6">
        <v>1</v>
      </c>
      <c r="C826" s="6" t="s">
        <v>5531</v>
      </c>
      <c r="D826" s="6">
        <v>899</v>
      </c>
      <c r="E826" s="6">
        <f t="shared" si="12"/>
        <v>899</v>
      </c>
      <c r="F826" s="7" t="str">
        <f>VLOOKUP(A826,orders!$A$1:$L$3084,9,FALSE)</f>
        <v>TS - emily</v>
      </c>
      <c r="G826" s="7">
        <f>VLOOKUP(A826,orders!$A$1:$M$3084,13,FALSE)</f>
        <v>0</v>
      </c>
    </row>
    <row r="827" spans="1:7" x14ac:dyDescent="0.3">
      <c r="A827" s="6">
        <v>57804</v>
      </c>
      <c r="B827" s="6">
        <v>1</v>
      </c>
      <c r="C827" s="6" t="s">
        <v>5532</v>
      </c>
      <c r="D827" s="6">
        <v>899</v>
      </c>
      <c r="E827" s="6">
        <f t="shared" si="12"/>
        <v>899</v>
      </c>
      <c r="F827" s="7" t="str">
        <f>VLOOKUP(A827,orders!$A$1:$L$3084,9,FALSE)</f>
        <v>TS - Jojie</v>
      </c>
      <c r="G827" s="7">
        <f>VLOOKUP(A827,orders!$A$1:$M$3084,13,FALSE)</f>
        <v>0</v>
      </c>
    </row>
    <row r="828" spans="1:7" x14ac:dyDescent="0.3">
      <c r="A828" s="6">
        <v>57834</v>
      </c>
      <c r="B828" s="6">
        <v>1</v>
      </c>
      <c r="C828" s="6" t="s">
        <v>5528</v>
      </c>
      <c r="D828" s="6">
        <v>899</v>
      </c>
      <c r="E828" s="6">
        <f t="shared" si="12"/>
        <v>899</v>
      </c>
      <c r="F828" s="7" t="str">
        <f>VLOOKUP(A828,orders!$A$1:$L$3084,9,FALSE)</f>
        <v>TS - Jojie</v>
      </c>
      <c r="G828" s="7">
        <f>VLOOKUP(A828,orders!$A$1:$M$3084,13,FALSE)</f>
        <v>0</v>
      </c>
    </row>
    <row r="829" spans="1:7" x14ac:dyDescent="0.3">
      <c r="A829" s="6">
        <v>57842</v>
      </c>
      <c r="B829" s="6">
        <v>1</v>
      </c>
      <c r="C829" s="6" t="s">
        <v>5531</v>
      </c>
      <c r="D829" s="6">
        <v>899</v>
      </c>
      <c r="E829" s="6">
        <f t="shared" si="12"/>
        <v>899</v>
      </c>
      <c r="F829" s="7" t="str">
        <f>VLOOKUP(A829,orders!$A$1:$L$3084,9,FALSE)</f>
        <v>TS - Cams</v>
      </c>
      <c r="G829" s="7">
        <f>VLOOKUP(A829,orders!$A$1:$M$3084,13,FALSE)</f>
        <v>0</v>
      </c>
    </row>
    <row r="830" spans="1:7" x14ac:dyDescent="0.3">
      <c r="A830" s="6">
        <v>57843</v>
      </c>
      <c r="B830" s="6">
        <v>1</v>
      </c>
      <c r="C830" s="6" t="s">
        <v>5528</v>
      </c>
      <c r="D830" s="6">
        <v>899</v>
      </c>
      <c r="E830" s="6">
        <f t="shared" si="12"/>
        <v>899</v>
      </c>
      <c r="F830" s="7" t="str">
        <f>VLOOKUP(A830,orders!$A$1:$L$3084,9,FALSE)</f>
        <v>TS - Mae</v>
      </c>
      <c r="G830" s="7">
        <f>VLOOKUP(A830,orders!$A$1:$M$3084,13,FALSE)</f>
        <v>0</v>
      </c>
    </row>
    <row r="831" spans="1:7" x14ac:dyDescent="0.3">
      <c r="A831" s="6">
        <v>57860</v>
      </c>
      <c r="B831" s="6">
        <v>1</v>
      </c>
      <c r="C831" s="6" t="s">
        <v>5528</v>
      </c>
      <c r="D831" s="6">
        <v>899</v>
      </c>
      <c r="E831" s="6">
        <f t="shared" si="12"/>
        <v>899</v>
      </c>
      <c r="F831" s="7" t="str">
        <f>VLOOKUP(A831,orders!$A$1:$L$3084,9,FALSE)</f>
        <v>TS - Allan</v>
      </c>
      <c r="G831" s="7">
        <f>VLOOKUP(A831,orders!$A$1:$M$3084,13,FALSE)</f>
        <v>0</v>
      </c>
    </row>
    <row r="832" spans="1:7" x14ac:dyDescent="0.3">
      <c r="A832" s="6">
        <v>57902</v>
      </c>
      <c r="B832" s="6">
        <v>1</v>
      </c>
      <c r="C832" s="6" t="s">
        <v>5528</v>
      </c>
      <c r="D832" s="6">
        <v>899</v>
      </c>
      <c r="E832" s="6">
        <f t="shared" si="12"/>
        <v>899</v>
      </c>
      <c r="F832" s="7" t="str">
        <f>VLOOKUP(A832,orders!$A$1:$L$3084,9,FALSE)</f>
        <v>CS - Cedie Lyn</v>
      </c>
      <c r="G832" s="7">
        <f>VLOOKUP(A832,orders!$A$1:$M$3084,13,FALSE)</f>
        <v>0</v>
      </c>
    </row>
    <row r="833" spans="1:7" x14ac:dyDescent="0.3">
      <c r="A833" s="6">
        <v>57931</v>
      </c>
      <c r="B833" s="6">
        <v>1</v>
      </c>
      <c r="C833" s="6" t="s">
        <v>5527</v>
      </c>
      <c r="D833" s="6">
        <v>899</v>
      </c>
      <c r="E833" s="6">
        <f t="shared" si="12"/>
        <v>899</v>
      </c>
      <c r="F833" s="7" t="str">
        <f>VLOOKUP(A833,orders!$A$1:$L$3084,9,FALSE)</f>
        <v>CS - Cedie Lyn</v>
      </c>
      <c r="G833" s="7">
        <f>VLOOKUP(A833,orders!$A$1:$M$3084,13,FALSE)</f>
        <v>0</v>
      </c>
    </row>
    <row r="834" spans="1:7" x14ac:dyDescent="0.3">
      <c r="A834" s="6">
        <v>57959</v>
      </c>
      <c r="B834" s="6">
        <v>1</v>
      </c>
      <c r="C834" s="6" t="s">
        <v>5528</v>
      </c>
      <c r="D834" s="6">
        <v>899</v>
      </c>
      <c r="E834" s="6">
        <f t="shared" si="12"/>
        <v>899</v>
      </c>
      <c r="F834" s="7" t="str">
        <f>VLOOKUP(A834,orders!$A$1:$L$3084,9,FALSE)</f>
        <v>TS - Cams</v>
      </c>
      <c r="G834" s="7">
        <f>VLOOKUP(A834,orders!$A$1:$M$3084,13,FALSE)</f>
        <v>1</v>
      </c>
    </row>
    <row r="835" spans="1:7" x14ac:dyDescent="0.3">
      <c r="A835" s="6">
        <v>57965</v>
      </c>
      <c r="B835" s="6">
        <v>1</v>
      </c>
      <c r="C835" s="6" t="s">
        <v>5530</v>
      </c>
      <c r="D835" s="6">
        <v>899</v>
      </c>
      <c r="E835" s="6">
        <f t="shared" ref="E835:E898" si="13">D835*B835</f>
        <v>899</v>
      </c>
      <c r="F835" s="7" t="str">
        <f>VLOOKUP(A835,orders!$A$1:$L$3084,9,FALSE)</f>
        <v>CS - Cedie Lyn</v>
      </c>
      <c r="G835" s="7">
        <f>VLOOKUP(A835,orders!$A$1:$M$3084,13,FALSE)</f>
        <v>0</v>
      </c>
    </row>
    <row r="836" spans="1:7" x14ac:dyDescent="0.3">
      <c r="A836" s="6">
        <v>57981</v>
      </c>
      <c r="B836" s="6">
        <v>1</v>
      </c>
      <c r="C836" s="6" t="s">
        <v>5528</v>
      </c>
      <c r="D836" s="6">
        <v>899</v>
      </c>
      <c r="E836" s="6">
        <f t="shared" si="13"/>
        <v>899</v>
      </c>
      <c r="F836" s="7" t="str">
        <f>VLOOKUP(A836,orders!$A$1:$L$3084,9,FALSE)</f>
        <v>TS - emily</v>
      </c>
      <c r="G836" s="7">
        <f>VLOOKUP(A836,orders!$A$1:$M$3084,13,FALSE)</f>
        <v>1</v>
      </c>
    </row>
    <row r="837" spans="1:7" x14ac:dyDescent="0.3">
      <c r="A837" s="6">
        <v>58031</v>
      </c>
      <c r="B837" s="6">
        <v>1</v>
      </c>
      <c r="C837" s="6" t="s">
        <v>5533</v>
      </c>
      <c r="D837" s="6">
        <v>899</v>
      </c>
      <c r="E837" s="6">
        <f t="shared" si="13"/>
        <v>899</v>
      </c>
      <c r="F837" s="7" t="str">
        <f>VLOOKUP(A837,orders!$A$1:$L$3084,9,FALSE)</f>
        <v>TS - emily</v>
      </c>
      <c r="G837" s="7">
        <f>VLOOKUP(A837,orders!$A$1:$M$3084,13,FALSE)</f>
        <v>1</v>
      </c>
    </row>
    <row r="838" spans="1:7" x14ac:dyDescent="0.3">
      <c r="A838" s="6">
        <v>58048</v>
      </c>
      <c r="B838" s="6">
        <v>1</v>
      </c>
      <c r="C838" s="6" t="s">
        <v>5532</v>
      </c>
      <c r="D838" s="6">
        <v>899</v>
      </c>
      <c r="E838" s="6">
        <f t="shared" si="13"/>
        <v>899</v>
      </c>
      <c r="F838" s="7" t="str">
        <f>VLOOKUP(A838,orders!$A$1:$L$3084,9,FALSE)</f>
        <v>TS - Allan</v>
      </c>
      <c r="G838" s="7">
        <f>VLOOKUP(A838,orders!$A$1:$M$3084,13,FALSE)</f>
        <v>0</v>
      </c>
    </row>
    <row r="839" spans="1:7" x14ac:dyDescent="0.3">
      <c r="A839" s="6">
        <v>58049</v>
      </c>
      <c r="B839" s="6">
        <v>1</v>
      </c>
      <c r="C839" s="6" t="s">
        <v>5528</v>
      </c>
      <c r="D839" s="6">
        <v>899</v>
      </c>
      <c r="E839" s="6">
        <f t="shared" si="13"/>
        <v>899</v>
      </c>
      <c r="F839" s="7" t="str">
        <f>VLOOKUP(A839,orders!$A$1:$L$3084,9,FALSE)</f>
        <v>TS - Ma Jonalyn</v>
      </c>
      <c r="G839" s="7">
        <f>VLOOKUP(A839,orders!$A$1:$M$3084,13,FALSE)</f>
        <v>1</v>
      </c>
    </row>
    <row r="840" spans="1:7" x14ac:dyDescent="0.3">
      <c r="A840" s="6">
        <v>58058</v>
      </c>
      <c r="B840" s="6">
        <v>1</v>
      </c>
      <c r="C840" s="6" t="s">
        <v>5528</v>
      </c>
      <c r="D840" s="6">
        <v>899</v>
      </c>
      <c r="E840" s="6">
        <f t="shared" si="13"/>
        <v>899</v>
      </c>
      <c r="F840" s="7" t="str">
        <f>VLOOKUP(A840,orders!$A$1:$L$3084,9,FALSE)</f>
        <v>CS - Cedie Lyn</v>
      </c>
      <c r="G840" s="7">
        <f>VLOOKUP(A840,orders!$A$1:$M$3084,13,FALSE)</f>
        <v>0</v>
      </c>
    </row>
    <row r="841" spans="1:7" x14ac:dyDescent="0.3">
      <c r="A841" s="6">
        <v>58068</v>
      </c>
      <c r="B841" s="6">
        <v>1</v>
      </c>
      <c r="C841" s="6" t="s">
        <v>5528</v>
      </c>
      <c r="D841" s="6">
        <v>899</v>
      </c>
      <c r="E841" s="6">
        <f t="shared" si="13"/>
        <v>899</v>
      </c>
      <c r="F841" s="7" t="str">
        <f>VLOOKUP(A841,orders!$A$1:$L$3084,9,FALSE)</f>
        <v>TS - Chriska</v>
      </c>
      <c r="G841" s="7">
        <f>VLOOKUP(A841,orders!$A$1:$M$3084,13,FALSE)</f>
        <v>0</v>
      </c>
    </row>
    <row r="842" spans="1:7" x14ac:dyDescent="0.3">
      <c r="A842" s="6">
        <v>58102</v>
      </c>
      <c r="B842" s="6">
        <v>1</v>
      </c>
      <c r="C842" s="6" t="s">
        <v>5527</v>
      </c>
      <c r="D842" s="6">
        <v>899</v>
      </c>
      <c r="E842" s="6">
        <f t="shared" si="13"/>
        <v>899</v>
      </c>
      <c r="F842" s="7" t="str">
        <f>VLOOKUP(A842,orders!$A$1:$L$3084,9,FALSE)</f>
        <v>CS - Steve</v>
      </c>
      <c r="G842" s="7">
        <f>VLOOKUP(A842,orders!$A$1:$M$3084,13,FALSE)</f>
        <v>0</v>
      </c>
    </row>
    <row r="843" spans="1:7" x14ac:dyDescent="0.3">
      <c r="A843" s="6">
        <v>58105</v>
      </c>
      <c r="B843" s="6">
        <v>1</v>
      </c>
      <c r="C843" s="6" t="s">
        <v>5532</v>
      </c>
      <c r="D843" s="6">
        <v>899</v>
      </c>
      <c r="E843" s="6">
        <f t="shared" si="13"/>
        <v>899</v>
      </c>
      <c r="F843" s="7" t="str">
        <f>VLOOKUP(A843,orders!$A$1:$L$3084,9,FALSE)</f>
        <v>TS - Anita Acosta</v>
      </c>
      <c r="G843" s="7">
        <f>VLOOKUP(A843,orders!$A$1:$M$3084,13,FALSE)</f>
        <v>0</v>
      </c>
    </row>
    <row r="844" spans="1:7" x14ac:dyDescent="0.3">
      <c r="A844" s="6">
        <v>58146</v>
      </c>
      <c r="B844" s="6">
        <v>1</v>
      </c>
      <c r="C844" s="6" t="s">
        <v>5528</v>
      </c>
      <c r="D844" s="6">
        <v>899</v>
      </c>
      <c r="E844" s="6">
        <f t="shared" si="13"/>
        <v>899</v>
      </c>
      <c r="F844" s="7" t="str">
        <f>VLOOKUP(A844,orders!$A$1:$L$3084,9,FALSE)</f>
        <v xml:space="preserve">TS - Kim </v>
      </c>
      <c r="G844" s="7">
        <f>VLOOKUP(A844,orders!$A$1:$M$3084,13,FALSE)</f>
        <v>0</v>
      </c>
    </row>
    <row r="845" spans="1:7" x14ac:dyDescent="0.3">
      <c r="A845" s="6">
        <v>58194</v>
      </c>
      <c r="B845" s="6">
        <v>1</v>
      </c>
      <c r="C845" s="6" t="s">
        <v>5528</v>
      </c>
      <c r="D845" s="6">
        <v>899</v>
      </c>
      <c r="E845" s="6">
        <f t="shared" si="13"/>
        <v>899</v>
      </c>
      <c r="F845" s="7" t="str">
        <f>VLOOKUP(A845,orders!$A$1:$L$3084,9,FALSE)</f>
        <v>TS - Allan</v>
      </c>
      <c r="G845" s="7">
        <f>VLOOKUP(A845,orders!$A$1:$M$3084,13,FALSE)</f>
        <v>0</v>
      </c>
    </row>
    <row r="846" spans="1:7" x14ac:dyDescent="0.3">
      <c r="A846" s="6">
        <v>58212</v>
      </c>
      <c r="B846" s="6">
        <v>1</v>
      </c>
      <c r="C846" s="6" t="s">
        <v>5532</v>
      </c>
      <c r="D846" s="6">
        <v>899</v>
      </c>
      <c r="E846" s="6">
        <f t="shared" si="13"/>
        <v>899</v>
      </c>
      <c r="F846" s="7" t="str">
        <f>VLOOKUP(A846,orders!$A$1:$L$3084,9,FALSE)</f>
        <v>TS - Cams</v>
      </c>
      <c r="G846" s="7">
        <f>VLOOKUP(A846,orders!$A$1:$M$3084,13,FALSE)</f>
        <v>0</v>
      </c>
    </row>
    <row r="847" spans="1:7" x14ac:dyDescent="0.3">
      <c r="A847" s="6">
        <v>58231</v>
      </c>
      <c r="B847" s="6">
        <v>1</v>
      </c>
      <c r="C847" s="6" t="s">
        <v>5528</v>
      </c>
      <c r="D847" s="6">
        <v>899</v>
      </c>
      <c r="E847" s="6">
        <f t="shared" si="13"/>
        <v>899</v>
      </c>
      <c r="F847" s="7" t="str">
        <f>VLOOKUP(A847,orders!$A$1:$L$3084,9,FALSE)</f>
        <v>TS - Mika</v>
      </c>
      <c r="G847" s="7">
        <f>VLOOKUP(A847,orders!$A$1:$M$3084,13,FALSE)</f>
        <v>0</v>
      </c>
    </row>
    <row r="848" spans="1:7" x14ac:dyDescent="0.3">
      <c r="A848" s="6">
        <v>58256</v>
      </c>
      <c r="B848" s="6">
        <v>1</v>
      </c>
      <c r="C848" s="6" t="s">
        <v>5530</v>
      </c>
      <c r="D848" s="6">
        <v>899</v>
      </c>
      <c r="E848" s="6">
        <f t="shared" si="13"/>
        <v>899</v>
      </c>
      <c r="F848" s="7" t="str">
        <f>VLOOKUP(A848,orders!$A$1:$L$3084,9,FALSE)</f>
        <v>TS - Ariel</v>
      </c>
      <c r="G848" s="7">
        <f>VLOOKUP(A848,orders!$A$1:$M$3084,13,FALSE)</f>
        <v>0</v>
      </c>
    </row>
    <row r="849" spans="1:7" x14ac:dyDescent="0.3">
      <c r="A849" s="6">
        <v>58261</v>
      </c>
      <c r="B849" s="6">
        <v>1</v>
      </c>
      <c r="C849" s="6" t="s">
        <v>5531</v>
      </c>
      <c r="D849" s="6">
        <v>899</v>
      </c>
      <c r="E849" s="6">
        <f t="shared" si="13"/>
        <v>899</v>
      </c>
      <c r="F849" s="7" t="str">
        <f>VLOOKUP(A849,orders!$A$1:$L$3084,9,FALSE)</f>
        <v>TS - Allan</v>
      </c>
      <c r="G849" s="7">
        <f>VLOOKUP(A849,orders!$A$1:$M$3084,13,FALSE)</f>
        <v>1</v>
      </c>
    </row>
    <row r="850" spans="1:7" x14ac:dyDescent="0.3">
      <c r="A850" s="6">
        <v>58267</v>
      </c>
      <c r="B850" s="6">
        <v>1</v>
      </c>
      <c r="C850" s="6" t="s">
        <v>5528</v>
      </c>
      <c r="D850" s="6">
        <v>899</v>
      </c>
      <c r="E850" s="6">
        <f t="shared" si="13"/>
        <v>899</v>
      </c>
      <c r="F850" s="7" t="str">
        <f>VLOOKUP(A850,orders!$A$1:$L$3084,9,FALSE)</f>
        <v>TS - Mae</v>
      </c>
      <c r="G850" s="7">
        <f>VLOOKUP(A850,orders!$A$1:$M$3084,13,FALSE)</f>
        <v>1</v>
      </c>
    </row>
    <row r="851" spans="1:7" x14ac:dyDescent="0.3">
      <c r="A851" s="6">
        <v>58287</v>
      </c>
      <c r="B851" s="6">
        <v>1</v>
      </c>
      <c r="C851" s="6" t="s">
        <v>5529</v>
      </c>
      <c r="D851" s="6">
        <v>899</v>
      </c>
      <c r="E851" s="6">
        <f t="shared" si="13"/>
        <v>899</v>
      </c>
      <c r="F851" s="7" t="str">
        <f>VLOOKUP(A851,orders!$A$1:$L$3084,9,FALSE)</f>
        <v>TS - Chriska</v>
      </c>
      <c r="G851" s="7">
        <f>VLOOKUP(A851,orders!$A$1:$M$3084,13,FALSE)</f>
        <v>1</v>
      </c>
    </row>
    <row r="852" spans="1:7" x14ac:dyDescent="0.3">
      <c r="A852" s="6">
        <v>58295</v>
      </c>
      <c r="B852" s="6">
        <v>1</v>
      </c>
      <c r="C852" s="6" t="s">
        <v>5528</v>
      </c>
      <c r="D852" s="6">
        <v>899</v>
      </c>
      <c r="E852" s="6">
        <f t="shared" si="13"/>
        <v>899</v>
      </c>
      <c r="F852" s="7" t="str">
        <f>VLOOKUP(A852,orders!$A$1:$L$3084,9,FALSE)</f>
        <v>TS - Ariel</v>
      </c>
      <c r="G852" s="7">
        <f>VLOOKUP(A852,orders!$A$1:$M$3084,13,FALSE)</f>
        <v>1</v>
      </c>
    </row>
    <row r="853" spans="1:7" x14ac:dyDescent="0.3">
      <c r="A853" s="6">
        <v>58301</v>
      </c>
      <c r="B853" s="6">
        <v>1</v>
      </c>
      <c r="C853" s="6" t="s">
        <v>5532</v>
      </c>
      <c r="D853" s="6">
        <v>899</v>
      </c>
      <c r="E853" s="6">
        <f t="shared" si="13"/>
        <v>899</v>
      </c>
      <c r="F853" s="7" t="str">
        <f>VLOOKUP(A853,orders!$A$1:$L$3084,9,FALSE)</f>
        <v>TS - Chriska</v>
      </c>
      <c r="G853" s="7">
        <f>VLOOKUP(A853,orders!$A$1:$M$3084,13,FALSE)</f>
        <v>1</v>
      </c>
    </row>
    <row r="854" spans="1:7" x14ac:dyDescent="0.3">
      <c r="A854" s="6">
        <v>58314</v>
      </c>
      <c r="B854" s="6">
        <v>1</v>
      </c>
      <c r="C854" s="6" t="s">
        <v>5528</v>
      </c>
      <c r="D854" s="6">
        <v>899</v>
      </c>
      <c r="E854" s="6">
        <f t="shared" si="13"/>
        <v>899</v>
      </c>
      <c r="F854" s="7" t="str">
        <f>VLOOKUP(A854,orders!$A$1:$L$3084,9,FALSE)</f>
        <v>TS - Mae</v>
      </c>
      <c r="G854" s="7">
        <f>VLOOKUP(A854,orders!$A$1:$M$3084,13,FALSE)</f>
        <v>0</v>
      </c>
    </row>
    <row r="855" spans="1:7" x14ac:dyDescent="0.3">
      <c r="A855" s="6">
        <v>58363</v>
      </c>
      <c r="B855" s="6">
        <v>1</v>
      </c>
      <c r="C855" s="6" t="s">
        <v>5532</v>
      </c>
      <c r="D855" s="6">
        <v>899</v>
      </c>
      <c r="E855" s="6">
        <f t="shared" si="13"/>
        <v>899</v>
      </c>
      <c r="F855" s="7" t="str">
        <f>VLOOKUP(A855,orders!$A$1:$L$3084,9,FALSE)</f>
        <v>TS - Allan</v>
      </c>
      <c r="G855" s="7">
        <f>VLOOKUP(A855,orders!$A$1:$M$3084,13,FALSE)</f>
        <v>1</v>
      </c>
    </row>
    <row r="856" spans="1:7" x14ac:dyDescent="0.3">
      <c r="A856" s="6">
        <v>58383</v>
      </c>
      <c r="B856" s="6">
        <v>1</v>
      </c>
      <c r="C856" s="6" t="s">
        <v>5532</v>
      </c>
      <c r="D856" s="6">
        <v>899</v>
      </c>
      <c r="E856" s="6">
        <f t="shared" si="13"/>
        <v>899</v>
      </c>
      <c r="F856" s="7" t="str">
        <f>VLOOKUP(A856,orders!$A$1:$L$3084,9,FALSE)</f>
        <v>TS - Ariel</v>
      </c>
      <c r="G856" s="7">
        <f>VLOOKUP(A856,orders!$A$1:$M$3084,13,FALSE)</f>
        <v>1</v>
      </c>
    </row>
    <row r="857" spans="1:7" x14ac:dyDescent="0.3">
      <c r="A857" s="6">
        <v>58390</v>
      </c>
      <c r="B857" s="6">
        <v>1</v>
      </c>
      <c r="C857" s="6" t="s">
        <v>5532</v>
      </c>
      <c r="D857" s="6">
        <v>899</v>
      </c>
      <c r="E857" s="6">
        <f t="shared" si="13"/>
        <v>899</v>
      </c>
      <c r="F857" s="7" t="str">
        <f>VLOOKUP(A857,orders!$A$1:$L$3084,9,FALSE)</f>
        <v>TS - Mae</v>
      </c>
      <c r="G857" s="7">
        <f>VLOOKUP(A857,orders!$A$1:$M$3084,13,FALSE)</f>
        <v>0</v>
      </c>
    </row>
    <row r="858" spans="1:7" x14ac:dyDescent="0.3">
      <c r="A858" s="6">
        <v>58434</v>
      </c>
      <c r="B858" s="6">
        <v>1</v>
      </c>
      <c r="C858" s="6" t="s">
        <v>5528</v>
      </c>
      <c r="D858" s="6">
        <v>899</v>
      </c>
      <c r="E858" s="6">
        <f t="shared" si="13"/>
        <v>899</v>
      </c>
      <c r="F858" s="7" t="str">
        <f>VLOOKUP(A858,orders!$A$1:$L$3084,9,FALSE)</f>
        <v>TS - Mae</v>
      </c>
      <c r="G858" s="7">
        <f>VLOOKUP(A858,orders!$A$1:$M$3084,13,FALSE)</f>
        <v>0</v>
      </c>
    </row>
    <row r="859" spans="1:7" x14ac:dyDescent="0.3">
      <c r="A859" s="6">
        <v>58461</v>
      </c>
      <c r="B859" s="6">
        <v>1</v>
      </c>
      <c r="C859" s="6" t="s">
        <v>5529</v>
      </c>
      <c r="D859" s="6">
        <v>899</v>
      </c>
      <c r="E859" s="6">
        <f t="shared" si="13"/>
        <v>899</v>
      </c>
      <c r="F859" s="7" t="str">
        <f>VLOOKUP(A859,orders!$A$1:$L$3084,9,FALSE)</f>
        <v xml:space="preserve">TS - Kim </v>
      </c>
      <c r="G859" s="7">
        <f>VLOOKUP(A859,orders!$A$1:$M$3084,13,FALSE)</f>
        <v>0</v>
      </c>
    </row>
    <row r="860" spans="1:7" x14ac:dyDescent="0.3">
      <c r="A860" s="6">
        <v>58494</v>
      </c>
      <c r="B860" s="6">
        <v>1</v>
      </c>
      <c r="C860" s="6" t="s">
        <v>5528</v>
      </c>
      <c r="D860" s="6">
        <v>899</v>
      </c>
      <c r="E860" s="6">
        <f t="shared" si="13"/>
        <v>899</v>
      </c>
      <c r="F860" s="7" t="str">
        <f>VLOOKUP(A860,orders!$A$1:$L$3084,9,FALSE)</f>
        <v>TS - emily</v>
      </c>
      <c r="G860" s="7">
        <f>VLOOKUP(A860,orders!$A$1:$M$3084,13,FALSE)</f>
        <v>0</v>
      </c>
    </row>
    <row r="861" spans="1:7" x14ac:dyDescent="0.3">
      <c r="A861" s="6">
        <v>58515</v>
      </c>
      <c r="B861" s="6">
        <v>1</v>
      </c>
      <c r="C861" s="6" t="s">
        <v>5532</v>
      </c>
      <c r="D861" s="6">
        <v>899</v>
      </c>
      <c r="E861" s="6">
        <f t="shared" si="13"/>
        <v>899</v>
      </c>
      <c r="F861" s="7" t="str">
        <f>VLOOKUP(A861,orders!$A$1:$L$3084,9,FALSE)</f>
        <v>TS - Cams</v>
      </c>
      <c r="G861" s="7">
        <f>VLOOKUP(A861,orders!$A$1:$M$3084,13,FALSE)</f>
        <v>1</v>
      </c>
    </row>
    <row r="862" spans="1:7" x14ac:dyDescent="0.3">
      <c r="A862" s="6">
        <v>58525</v>
      </c>
      <c r="B862" s="6">
        <v>1</v>
      </c>
      <c r="C862" s="6" t="s">
        <v>5528</v>
      </c>
      <c r="D862" s="6">
        <v>899</v>
      </c>
      <c r="E862" s="6">
        <f t="shared" si="13"/>
        <v>899</v>
      </c>
      <c r="F862" s="7" t="str">
        <f>VLOOKUP(A862,orders!$A$1:$L$3084,9,FALSE)</f>
        <v>CS - Cedie Lyn</v>
      </c>
      <c r="G862" s="7">
        <f>VLOOKUP(A862,orders!$A$1:$M$3084,13,FALSE)</f>
        <v>1</v>
      </c>
    </row>
    <row r="863" spans="1:7" x14ac:dyDescent="0.3">
      <c r="A863" s="6">
        <v>58573</v>
      </c>
      <c r="B863" s="6">
        <v>1</v>
      </c>
      <c r="C863" s="6" t="s">
        <v>5528</v>
      </c>
      <c r="D863" s="6">
        <v>899</v>
      </c>
      <c r="E863" s="6">
        <f t="shared" si="13"/>
        <v>899</v>
      </c>
      <c r="F863" s="7" t="str">
        <f>VLOOKUP(A863,orders!$A$1:$L$3084,9,FALSE)</f>
        <v>TS - Anita Acosta</v>
      </c>
      <c r="G863" s="7">
        <f>VLOOKUP(A863,orders!$A$1:$M$3084,13,FALSE)</f>
        <v>0</v>
      </c>
    </row>
    <row r="864" spans="1:7" x14ac:dyDescent="0.3">
      <c r="A864" s="6">
        <v>58584</v>
      </c>
      <c r="B864" s="6">
        <v>1</v>
      </c>
      <c r="C864" s="6" t="s">
        <v>5529</v>
      </c>
      <c r="D864" s="6">
        <v>899</v>
      </c>
      <c r="E864" s="6">
        <f t="shared" si="13"/>
        <v>899</v>
      </c>
      <c r="F864" s="7" t="str">
        <f>VLOOKUP(A864,orders!$A$1:$L$3084,9,FALSE)</f>
        <v>TS - Allan</v>
      </c>
      <c r="G864" s="7">
        <f>VLOOKUP(A864,orders!$A$1:$M$3084,13,FALSE)</f>
        <v>0</v>
      </c>
    </row>
    <row r="865" spans="1:7" x14ac:dyDescent="0.3">
      <c r="A865" s="6">
        <v>58622</v>
      </c>
      <c r="B865" s="6">
        <v>1</v>
      </c>
      <c r="C865" s="6" t="s">
        <v>5534</v>
      </c>
      <c r="D865" s="6">
        <v>899</v>
      </c>
      <c r="E865" s="6">
        <f t="shared" si="13"/>
        <v>899</v>
      </c>
      <c r="F865" s="7" t="str">
        <f>VLOOKUP(A865,orders!$A$1:$L$3084,9,FALSE)</f>
        <v xml:space="preserve">TS - Kim </v>
      </c>
      <c r="G865" s="7">
        <f>VLOOKUP(A865,orders!$A$1:$M$3084,13,FALSE)</f>
        <v>0</v>
      </c>
    </row>
    <row r="866" spans="1:7" x14ac:dyDescent="0.3">
      <c r="A866" s="6">
        <v>58623</v>
      </c>
      <c r="B866" s="6">
        <v>1</v>
      </c>
      <c r="C866" s="6" t="s">
        <v>5527</v>
      </c>
      <c r="D866" s="6">
        <v>899</v>
      </c>
      <c r="E866" s="6">
        <f t="shared" si="13"/>
        <v>899</v>
      </c>
      <c r="F866" s="7" t="str">
        <f>VLOOKUP(A866,orders!$A$1:$L$3084,9,FALSE)</f>
        <v>TS - Anita Acosta</v>
      </c>
      <c r="G866" s="7">
        <f>VLOOKUP(A866,orders!$A$1:$M$3084,13,FALSE)</f>
        <v>0</v>
      </c>
    </row>
    <row r="867" spans="1:7" x14ac:dyDescent="0.3">
      <c r="A867" s="6">
        <v>58645</v>
      </c>
      <c r="B867" s="6">
        <v>1</v>
      </c>
      <c r="C867" s="6" t="s">
        <v>5528</v>
      </c>
      <c r="D867" s="6">
        <v>899</v>
      </c>
      <c r="E867" s="6">
        <f t="shared" si="13"/>
        <v>899</v>
      </c>
      <c r="F867" s="7" t="str">
        <f>VLOOKUP(A867,orders!$A$1:$L$3084,9,FALSE)</f>
        <v>TS - Rena</v>
      </c>
      <c r="G867" s="7">
        <f>VLOOKUP(A867,orders!$A$1:$M$3084,13,FALSE)</f>
        <v>1</v>
      </c>
    </row>
    <row r="868" spans="1:7" x14ac:dyDescent="0.3">
      <c r="A868" s="6">
        <v>58670</v>
      </c>
      <c r="B868" s="6">
        <v>1</v>
      </c>
      <c r="C868" s="6" t="s">
        <v>5527</v>
      </c>
      <c r="D868" s="6">
        <v>899</v>
      </c>
      <c r="E868" s="6">
        <f t="shared" si="13"/>
        <v>899</v>
      </c>
      <c r="F868" s="7" t="str">
        <f>VLOOKUP(A868,orders!$A$1:$L$3084,9,FALSE)</f>
        <v>TS - Angelica</v>
      </c>
      <c r="G868" s="7">
        <f>VLOOKUP(A868,orders!$A$1:$M$3084,13,FALSE)</f>
        <v>0</v>
      </c>
    </row>
    <row r="869" spans="1:7" x14ac:dyDescent="0.3">
      <c r="A869" s="6">
        <v>58674</v>
      </c>
      <c r="B869" s="6">
        <v>1</v>
      </c>
      <c r="C869" s="6" t="s">
        <v>5528</v>
      </c>
      <c r="D869" s="6">
        <v>899</v>
      </c>
      <c r="E869" s="6">
        <f t="shared" si="13"/>
        <v>899</v>
      </c>
      <c r="F869" s="7" t="str">
        <f>VLOOKUP(A869,orders!$A$1:$L$3084,9,FALSE)</f>
        <v>CS - Cedie Lyn</v>
      </c>
      <c r="G869" s="7">
        <f>VLOOKUP(A869,orders!$A$1:$M$3084,13,FALSE)</f>
        <v>0</v>
      </c>
    </row>
    <row r="870" spans="1:7" x14ac:dyDescent="0.3">
      <c r="A870" s="6">
        <v>58709</v>
      </c>
      <c r="B870" s="6">
        <v>1</v>
      </c>
      <c r="C870" s="6" t="s">
        <v>5531</v>
      </c>
      <c r="D870" s="6">
        <v>899</v>
      </c>
      <c r="E870" s="6">
        <f t="shared" si="13"/>
        <v>899</v>
      </c>
      <c r="F870" s="7" t="str">
        <f>VLOOKUP(A870,orders!$A$1:$L$3084,9,FALSE)</f>
        <v>TS - emily</v>
      </c>
      <c r="G870" s="7">
        <f>VLOOKUP(A870,orders!$A$1:$M$3084,13,FALSE)</f>
        <v>0</v>
      </c>
    </row>
    <row r="871" spans="1:7" x14ac:dyDescent="0.3">
      <c r="A871" s="6">
        <v>58724</v>
      </c>
      <c r="B871" s="6">
        <v>1</v>
      </c>
      <c r="C871" s="6" t="s">
        <v>5533</v>
      </c>
      <c r="D871" s="6">
        <v>899</v>
      </c>
      <c r="E871" s="6">
        <f t="shared" si="13"/>
        <v>899</v>
      </c>
      <c r="F871" s="7" t="str">
        <f>VLOOKUP(A871,orders!$A$1:$L$3084,9,FALSE)</f>
        <v>TS - Mae</v>
      </c>
      <c r="G871" s="7">
        <f>VLOOKUP(A871,orders!$A$1:$M$3084,13,FALSE)</f>
        <v>0</v>
      </c>
    </row>
    <row r="872" spans="1:7" x14ac:dyDescent="0.3">
      <c r="A872" s="6">
        <v>58761</v>
      </c>
      <c r="B872" s="6">
        <v>1</v>
      </c>
      <c r="C872" s="6" t="s">
        <v>5530</v>
      </c>
      <c r="D872" s="6">
        <v>899</v>
      </c>
      <c r="E872" s="6">
        <f t="shared" si="13"/>
        <v>899</v>
      </c>
      <c r="F872" s="7" t="str">
        <f>VLOOKUP(A872,orders!$A$1:$L$3084,9,FALSE)</f>
        <v>TS - Mae</v>
      </c>
      <c r="G872" s="7">
        <f>VLOOKUP(A872,orders!$A$1:$M$3084,13,FALSE)</f>
        <v>0</v>
      </c>
    </row>
    <row r="873" spans="1:7" x14ac:dyDescent="0.3">
      <c r="A873" s="6">
        <v>58789</v>
      </c>
      <c r="B873" s="6">
        <v>1</v>
      </c>
      <c r="C873" s="6" t="s">
        <v>5529</v>
      </c>
      <c r="D873" s="6">
        <v>899</v>
      </c>
      <c r="E873" s="6">
        <f t="shared" si="13"/>
        <v>899</v>
      </c>
      <c r="F873" s="7" t="str">
        <f>VLOOKUP(A873,orders!$A$1:$L$3084,9,FALSE)</f>
        <v>TS - Rena</v>
      </c>
      <c r="G873" s="7">
        <f>VLOOKUP(A873,orders!$A$1:$M$3084,13,FALSE)</f>
        <v>1</v>
      </c>
    </row>
    <row r="874" spans="1:7" x14ac:dyDescent="0.3">
      <c r="A874" s="6">
        <v>58797</v>
      </c>
      <c r="B874" s="6">
        <v>1</v>
      </c>
      <c r="C874" s="6" t="s">
        <v>5528</v>
      </c>
      <c r="D874" s="6">
        <v>899</v>
      </c>
      <c r="E874" s="6">
        <f t="shared" si="13"/>
        <v>899</v>
      </c>
      <c r="F874" s="7" t="str">
        <f>VLOOKUP(A874,orders!$A$1:$L$3084,9,FALSE)</f>
        <v>TS - Rena</v>
      </c>
      <c r="G874" s="7">
        <f>VLOOKUP(A874,orders!$A$1:$M$3084,13,FALSE)</f>
        <v>0</v>
      </c>
    </row>
    <row r="875" spans="1:7" x14ac:dyDescent="0.3">
      <c r="A875" s="6">
        <v>58813</v>
      </c>
      <c r="B875" s="6">
        <v>1</v>
      </c>
      <c r="C875" s="6" t="s">
        <v>5534</v>
      </c>
      <c r="D875" s="6">
        <v>899</v>
      </c>
      <c r="E875" s="6">
        <f t="shared" si="13"/>
        <v>899</v>
      </c>
      <c r="F875" s="7" t="str">
        <f>VLOOKUP(A875,orders!$A$1:$L$3084,9,FALSE)</f>
        <v>TS - Allan</v>
      </c>
      <c r="G875" s="7">
        <f>VLOOKUP(A875,orders!$A$1:$M$3084,13,FALSE)</f>
        <v>0</v>
      </c>
    </row>
    <row r="876" spans="1:7" x14ac:dyDescent="0.3">
      <c r="A876" s="6">
        <v>58853</v>
      </c>
      <c r="B876" s="6">
        <v>1</v>
      </c>
      <c r="C876" s="6" t="s">
        <v>5528</v>
      </c>
      <c r="D876" s="6">
        <v>899</v>
      </c>
      <c r="E876" s="6">
        <f t="shared" si="13"/>
        <v>899</v>
      </c>
      <c r="F876" s="7" t="str">
        <f>VLOOKUP(A876,orders!$A$1:$L$3084,9,FALSE)</f>
        <v>TS - Jojie</v>
      </c>
      <c r="G876" s="7">
        <f>VLOOKUP(A876,orders!$A$1:$M$3084,13,FALSE)</f>
        <v>1</v>
      </c>
    </row>
    <row r="877" spans="1:7" x14ac:dyDescent="0.3">
      <c r="A877" s="6">
        <v>58875</v>
      </c>
      <c r="B877" s="6">
        <v>1</v>
      </c>
      <c r="C877" s="6" t="s">
        <v>5533</v>
      </c>
      <c r="D877" s="6">
        <v>899</v>
      </c>
      <c r="E877" s="6">
        <f t="shared" si="13"/>
        <v>899</v>
      </c>
      <c r="F877" s="7" t="str">
        <f>VLOOKUP(A877,orders!$A$1:$L$3084,9,FALSE)</f>
        <v>TS - Mika</v>
      </c>
      <c r="G877" s="7">
        <f>VLOOKUP(A877,orders!$A$1:$M$3084,13,FALSE)</f>
        <v>1</v>
      </c>
    </row>
    <row r="878" spans="1:7" x14ac:dyDescent="0.3">
      <c r="A878" s="6">
        <v>58919</v>
      </c>
      <c r="B878" s="6">
        <v>1</v>
      </c>
      <c r="C878" s="6" t="s">
        <v>5534</v>
      </c>
      <c r="D878" s="6">
        <v>899</v>
      </c>
      <c r="E878" s="6">
        <f t="shared" si="13"/>
        <v>899</v>
      </c>
      <c r="F878" s="7" t="str">
        <f>VLOOKUP(A878,orders!$A$1:$L$3084,9,FALSE)</f>
        <v>TS - Anita Acosta</v>
      </c>
      <c r="G878" s="7">
        <f>VLOOKUP(A878,orders!$A$1:$M$3084,13,FALSE)</f>
        <v>1</v>
      </c>
    </row>
    <row r="879" spans="1:7" x14ac:dyDescent="0.3">
      <c r="A879" s="6">
        <v>58948</v>
      </c>
      <c r="B879" s="6">
        <v>1</v>
      </c>
      <c r="C879" s="6" t="s">
        <v>5532</v>
      </c>
      <c r="D879" s="6">
        <v>899</v>
      </c>
      <c r="E879" s="6">
        <f t="shared" si="13"/>
        <v>899</v>
      </c>
      <c r="F879" s="7" t="str">
        <f>VLOOKUP(A879,orders!$A$1:$L$3084,9,FALSE)</f>
        <v>CS - Cedie Lyn</v>
      </c>
      <c r="G879" s="7">
        <f>VLOOKUP(A879,orders!$A$1:$M$3084,13,FALSE)</f>
        <v>0</v>
      </c>
    </row>
    <row r="880" spans="1:7" x14ac:dyDescent="0.3">
      <c r="A880" s="6">
        <v>58971</v>
      </c>
      <c r="B880" s="6">
        <v>1</v>
      </c>
      <c r="C880" s="6" t="s">
        <v>5528</v>
      </c>
      <c r="D880" s="6">
        <v>899</v>
      </c>
      <c r="E880" s="6">
        <f t="shared" si="13"/>
        <v>899</v>
      </c>
      <c r="F880" s="7" t="str">
        <f>VLOOKUP(A880,orders!$A$1:$L$3084,9,FALSE)</f>
        <v>TS - Erlinda Dullas</v>
      </c>
      <c r="G880" s="7">
        <f>VLOOKUP(A880,orders!$A$1:$M$3084,13,FALSE)</f>
        <v>0</v>
      </c>
    </row>
    <row r="881" spans="1:7" x14ac:dyDescent="0.3">
      <c r="A881" s="6">
        <v>58980</v>
      </c>
      <c r="B881" s="6">
        <v>1</v>
      </c>
      <c r="C881" s="6" t="s">
        <v>5533</v>
      </c>
      <c r="D881" s="6">
        <v>899</v>
      </c>
      <c r="E881" s="6">
        <f t="shared" si="13"/>
        <v>899</v>
      </c>
      <c r="F881" s="7" t="str">
        <f>VLOOKUP(A881,orders!$A$1:$L$3084,9,FALSE)</f>
        <v>TS - Mika</v>
      </c>
      <c r="G881" s="7">
        <f>VLOOKUP(A881,orders!$A$1:$M$3084,13,FALSE)</f>
        <v>0</v>
      </c>
    </row>
    <row r="882" spans="1:7" x14ac:dyDescent="0.3">
      <c r="A882" s="6">
        <v>59007</v>
      </c>
      <c r="B882" s="6">
        <v>1</v>
      </c>
      <c r="C882" s="6" t="s">
        <v>5532</v>
      </c>
      <c r="D882" s="6">
        <v>899</v>
      </c>
      <c r="E882" s="6">
        <f t="shared" si="13"/>
        <v>899</v>
      </c>
      <c r="F882" s="7" t="str">
        <f>VLOOKUP(A882,orders!$A$1:$L$3084,9,FALSE)</f>
        <v>TS - Erlinda Dullas</v>
      </c>
      <c r="G882" s="7">
        <f>VLOOKUP(A882,orders!$A$1:$M$3084,13,FALSE)</f>
        <v>0</v>
      </c>
    </row>
    <row r="883" spans="1:7" x14ac:dyDescent="0.3">
      <c r="A883" s="6">
        <v>59008</v>
      </c>
      <c r="B883" s="6">
        <v>1</v>
      </c>
      <c r="C883" s="6" t="s">
        <v>5528</v>
      </c>
      <c r="D883" s="6">
        <v>899</v>
      </c>
      <c r="E883" s="6">
        <f t="shared" si="13"/>
        <v>899</v>
      </c>
      <c r="F883" s="7" t="str">
        <f>VLOOKUP(A883,orders!$A$1:$L$3084,9,FALSE)</f>
        <v>TS - Allan</v>
      </c>
      <c r="G883" s="7">
        <f>VLOOKUP(A883,orders!$A$1:$M$3084,13,FALSE)</f>
        <v>0</v>
      </c>
    </row>
    <row r="884" spans="1:7" x14ac:dyDescent="0.3">
      <c r="A884" s="6">
        <v>59016</v>
      </c>
      <c r="B884" s="6">
        <v>1</v>
      </c>
      <c r="C884" s="6" t="s">
        <v>5532</v>
      </c>
      <c r="D884" s="6">
        <v>899</v>
      </c>
      <c r="E884" s="6">
        <f t="shared" si="13"/>
        <v>899</v>
      </c>
      <c r="F884" s="7" t="str">
        <f>VLOOKUP(A884,orders!$A$1:$L$3084,9,FALSE)</f>
        <v>TS - Erlinda Dullas</v>
      </c>
      <c r="G884" s="7">
        <f>VLOOKUP(A884,orders!$A$1:$M$3084,13,FALSE)</f>
        <v>0</v>
      </c>
    </row>
    <row r="885" spans="1:7" x14ac:dyDescent="0.3">
      <c r="A885" s="6">
        <v>59043</v>
      </c>
      <c r="B885" s="6">
        <v>1</v>
      </c>
      <c r="C885" s="6" t="s">
        <v>5530</v>
      </c>
      <c r="D885" s="6">
        <v>899</v>
      </c>
      <c r="E885" s="6">
        <f t="shared" si="13"/>
        <v>899</v>
      </c>
      <c r="F885" s="7" t="str">
        <f>VLOOKUP(A885,orders!$A$1:$L$3084,9,FALSE)</f>
        <v>CS - Cedie Lyn</v>
      </c>
      <c r="G885" s="7">
        <f>VLOOKUP(A885,orders!$A$1:$M$3084,13,FALSE)</f>
        <v>0</v>
      </c>
    </row>
    <row r="886" spans="1:7" x14ac:dyDescent="0.3">
      <c r="A886" s="6">
        <v>59062</v>
      </c>
      <c r="B886" s="6">
        <v>1</v>
      </c>
      <c r="C886" s="6" t="s">
        <v>5528</v>
      </c>
      <c r="D886" s="6">
        <v>899</v>
      </c>
      <c r="E886" s="6">
        <f t="shared" si="13"/>
        <v>899</v>
      </c>
      <c r="F886" s="7" t="str">
        <f>VLOOKUP(A886,orders!$A$1:$L$3084,9,FALSE)</f>
        <v>TS - Allan</v>
      </c>
      <c r="G886" s="7">
        <f>VLOOKUP(A886,orders!$A$1:$M$3084,13,FALSE)</f>
        <v>0</v>
      </c>
    </row>
    <row r="887" spans="1:7" x14ac:dyDescent="0.3">
      <c r="A887" s="6">
        <v>59064</v>
      </c>
      <c r="B887" s="6">
        <v>1</v>
      </c>
      <c r="C887" s="6" t="s">
        <v>5528</v>
      </c>
      <c r="D887" s="6">
        <v>899</v>
      </c>
      <c r="E887" s="6">
        <f t="shared" si="13"/>
        <v>899</v>
      </c>
      <c r="F887" s="7" t="str">
        <f>VLOOKUP(A887,orders!$A$1:$L$3084,9,FALSE)</f>
        <v>CS - Cedie Lyn</v>
      </c>
      <c r="G887" s="7">
        <f>VLOOKUP(A887,orders!$A$1:$M$3084,13,FALSE)</f>
        <v>0</v>
      </c>
    </row>
    <row r="888" spans="1:7" x14ac:dyDescent="0.3">
      <c r="A888" s="6">
        <v>59076</v>
      </c>
      <c r="B888" s="6">
        <v>1</v>
      </c>
      <c r="C888" s="6" t="s">
        <v>5527</v>
      </c>
      <c r="D888" s="6">
        <v>899</v>
      </c>
      <c r="E888" s="6">
        <f t="shared" si="13"/>
        <v>899</v>
      </c>
      <c r="F888" s="7" t="str">
        <f>VLOOKUP(A888,orders!$A$1:$L$3084,9,FALSE)</f>
        <v>CS - Cedie Lyn</v>
      </c>
      <c r="G888" s="7">
        <f>VLOOKUP(A888,orders!$A$1:$M$3084,13,FALSE)</f>
        <v>0</v>
      </c>
    </row>
    <row r="889" spans="1:7" x14ac:dyDescent="0.3">
      <c r="A889" s="6">
        <v>59108</v>
      </c>
      <c r="B889" s="6">
        <v>1</v>
      </c>
      <c r="C889" s="6" t="s">
        <v>5532</v>
      </c>
      <c r="D889" s="6">
        <v>899</v>
      </c>
      <c r="E889" s="6">
        <f t="shared" si="13"/>
        <v>899</v>
      </c>
      <c r="F889" s="7" t="str">
        <f>VLOOKUP(A889,orders!$A$1:$L$3084,9,FALSE)</f>
        <v>TS - Erlinda Dullas</v>
      </c>
      <c r="G889" s="7">
        <f>VLOOKUP(A889,orders!$A$1:$M$3084,13,FALSE)</f>
        <v>0</v>
      </c>
    </row>
    <row r="890" spans="1:7" x14ac:dyDescent="0.3">
      <c r="A890" s="6">
        <v>59168</v>
      </c>
      <c r="B890" s="6">
        <v>1</v>
      </c>
      <c r="C890" s="6" t="s">
        <v>5528</v>
      </c>
      <c r="D890" s="6">
        <v>899</v>
      </c>
      <c r="E890" s="6">
        <f t="shared" si="13"/>
        <v>899</v>
      </c>
      <c r="F890" s="7" t="str">
        <f>VLOOKUP(A890,orders!$A$1:$L$3084,9,FALSE)</f>
        <v>TS - Allan</v>
      </c>
      <c r="G890" s="7">
        <f>VLOOKUP(A890,orders!$A$1:$M$3084,13,FALSE)</f>
        <v>0</v>
      </c>
    </row>
    <row r="891" spans="1:7" x14ac:dyDescent="0.3">
      <c r="A891" s="6">
        <v>59182</v>
      </c>
      <c r="B891" s="6">
        <v>1</v>
      </c>
      <c r="C891" s="6" t="s">
        <v>5529</v>
      </c>
      <c r="D891" s="6">
        <v>899</v>
      </c>
      <c r="E891" s="6">
        <f t="shared" si="13"/>
        <v>899</v>
      </c>
      <c r="F891" s="7" t="str">
        <f>VLOOKUP(A891,orders!$A$1:$L$3084,9,FALSE)</f>
        <v>TS - Erlinda Dullas</v>
      </c>
      <c r="G891" s="7">
        <f>VLOOKUP(A891,orders!$A$1:$M$3084,13,FALSE)</f>
        <v>0</v>
      </c>
    </row>
    <row r="892" spans="1:7" x14ac:dyDescent="0.3">
      <c r="A892" s="6">
        <v>59207</v>
      </c>
      <c r="B892" s="6">
        <v>1</v>
      </c>
      <c r="C892" s="6" t="s">
        <v>5529</v>
      </c>
      <c r="D892" s="6">
        <v>899</v>
      </c>
      <c r="E892" s="6">
        <f t="shared" si="13"/>
        <v>899</v>
      </c>
      <c r="F892" s="7" t="str">
        <f>VLOOKUP(A892,orders!$A$1:$L$3084,9,FALSE)</f>
        <v>TS - Allan</v>
      </c>
      <c r="G892" s="7">
        <f>VLOOKUP(A892,orders!$A$1:$M$3084,13,FALSE)</f>
        <v>0</v>
      </c>
    </row>
    <row r="893" spans="1:7" x14ac:dyDescent="0.3">
      <c r="A893" s="6">
        <v>59210</v>
      </c>
      <c r="B893" s="6">
        <v>1</v>
      </c>
      <c r="C893" s="6" t="s">
        <v>5527</v>
      </c>
      <c r="D893" s="6">
        <v>899</v>
      </c>
      <c r="E893" s="6">
        <f t="shared" si="13"/>
        <v>899</v>
      </c>
      <c r="F893" s="7" t="str">
        <f>VLOOKUP(A893,orders!$A$1:$L$3084,9,FALSE)</f>
        <v>TS - emily</v>
      </c>
      <c r="G893" s="7">
        <f>VLOOKUP(A893,orders!$A$1:$M$3084,13,FALSE)</f>
        <v>0</v>
      </c>
    </row>
    <row r="894" spans="1:7" x14ac:dyDescent="0.3">
      <c r="A894" s="6">
        <v>59225</v>
      </c>
      <c r="B894" s="6">
        <v>1</v>
      </c>
      <c r="C894" s="6" t="s">
        <v>5530</v>
      </c>
      <c r="D894" s="6">
        <v>899</v>
      </c>
      <c r="E894" s="6">
        <f t="shared" si="13"/>
        <v>899</v>
      </c>
      <c r="F894" s="7" t="str">
        <f>VLOOKUP(A894,orders!$A$1:$L$3084,9,FALSE)</f>
        <v>TS - emily</v>
      </c>
      <c r="G894" s="7">
        <f>VLOOKUP(A894,orders!$A$1:$M$3084,13,FALSE)</f>
        <v>0</v>
      </c>
    </row>
    <row r="895" spans="1:7" x14ac:dyDescent="0.3">
      <c r="A895" s="6">
        <v>59269</v>
      </c>
      <c r="B895" s="6">
        <v>1</v>
      </c>
      <c r="C895" s="6" t="s">
        <v>5532</v>
      </c>
      <c r="D895" s="6">
        <v>899</v>
      </c>
      <c r="E895" s="6">
        <f t="shared" si="13"/>
        <v>899</v>
      </c>
      <c r="F895" s="7" t="str">
        <f>VLOOKUP(A895,orders!$A$1:$L$3084,9,FALSE)</f>
        <v>TS - Jojie</v>
      </c>
      <c r="G895" s="7">
        <f>VLOOKUP(A895,orders!$A$1:$M$3084,13,FALSE)</f>
        <v>0</v>
      </c>
    </row>
    <row r="896" spans="1:7" x14ac:dyDescent="0.3">
      <c r="A896" s="6">
        <v>59273</v>
      </c>
      <c r="B896" s="6">
        <v>1</v>
      </c>
      <c r="C896" s="6" t="s">
        <v>5529</v>
      </c>
      <c r="D896" s="6">
        <v>899</v>
      </c>
      <c r="E896" s="6">
        <f t="shared" si="13"/>
        <v>899</v>
      </c>
      <c r="F896" s="7" t="str">
        <f>VLOOKUP(A896,orders!$A$1:$L$3084,9,FALSE)</f>
        <v>TS - Jojie</v>
      </c>
      <c r="G896" s="7">
        <f>VLOOKUP(A896,orders!$A$1:$M$3084,13,FALSE)</f>
        <v>0</v>
      </c>
    </row>
    <row r="897" spans="1:7" x14ac:dyDescent="0.3">
      <c r="A897" s="6">
        <v>59280</v>
      </c>
      <c r="B897" s="6">
        <v>1</v>
      </c>
      <c r="C897" s="6" t="s">
        <v>5534</v>
      </c>
      <c r="D897" s="6">
        <v>899</v>
      </c>
      <c r="E897" s="6">
        <f t="shared" si="13"/>
        <v>899</v>
      </c>
      <c r="F897" s="7" t="str">
        <f>VLOOKUP(A897,orders!$A$1:$L$3084,9,FALSE)</f>
        <v>TS - Ma Jonalyn</v>
      </c>
      <c r="G897" s="7">
        <f>VLOOKUP(A897,orders!$A$1:$M$3084,13,FALSE)</f>
        <v>0</v>
      </c>
    </row>
    <row r="898" spans="1:7" x14ac:dyDescent="0.3">
      <c r="A898" s="6">
        <v>59284</v>
      </c>
      <c r="B898" s="6">
        <v>1</v>
      </c>
      <c r="C898" s="6" t="s">
        <v>5528</v>
      </c>
      <c r="D898" s="6">
        <v>899</v>
      </c>
      <c r="E898" s="6">
        <f t="shared" si="13"/>
        <v>899</v>
      </c>
      <c r="F898" s="7" t="str">
        <f>VLOOKUP(A898,orders!$A$1:$L$3084,9,FALSE)</f>
        <v>TS - Ma Jonalyn</v>
      </c>
      <c r="G898" s="7">
        <f>VLOOKUP(A898,orders!$A$1:$M$3084,13,FALSE)</f>
        <v>0</v>
      </c>
    </row>
    <row r="899" spans="1:7" x14ac:dyDescent="0.3">
      <c r="A899" s="6">
        <v>59326</v>
      </c>
      <c r="B899" s="6">
        <v>1</v>
      </c>
      <c r="C899" s="6" t="s">
        <v>5528</v>
      </c>
      <c r="D899" s="6">
        <v>899</v>
      </c>
      <c r="E899" s="6">
        <f t="shared" ref="E899:E962" si="14">D899*B899</f>
        <v>899</v>
      </c>
      <c r="F899" s="7" t="str">
        <f>VLOOKUP(A899,orders!$A$1:$L$3084,9,FALSE)</f>
        <v>TS - Jerom</v>
      </c>
      <c r="G899" s="7">
        <f>VLOOKUP(A899,orders!$A$1:$M$3084,13,FALSE)</f>
        <v>0</v>
      </c>
    </row>
    <row r="900" spans="1:7" x14ac:dyDescent="0.3">
      <c r="A900" s="6">
        <v>59331</v>
      </c>
      <c r="B900" s="6">
        <v>1</v>
      </c>
      <c r="C900" s="6" t="s">
        <v>5528</v>
      </c>
      <c r="D900" s="6">
        <v>899</v>
      </c>
      <c r="E900" s="6">
        <f t="shared" si="14"/>
        <v>899</v>
      </c>
      <c r="F900" s="7" t="str">
        <f>VLOOKUP(A900,orders!$A$1:$L$3084,9,FALSE)</f>
        <v>TS - Angelica</v>
      </c>
      <c r="G900" s="7">
        <f>VLOOKUP(A900,orders!$A$1:$M$3084,13,FALSE)</f>
        <v>0</v>
      </c>
    </row>
    <row r="901" spans="1:7" x14ac:dyDescent="0.3">
      <c r="A901" s="6">
        <v>59332</v>
      </c>
      <c r="B901" s="6">
        <v>1</v>
      </c>
      <c r="C901" s="6" t="s">
        <v>5532</v>
      </c>
      <c r="D901" s="6">
        <v>899</v>
      </c>
      <c r="E901" s="6">
        <f t="shared" si="14"/>
        <v>899</v>
      </c>
      <c r="F901" s="7" t="str">
        <f>VLOOKUP(A901,orders!$A$1:$L$3084,9,FALSE)</f>
        <v>TS - Ma Jonalyn</v>
      </c>
      <c r="G901" s="7">
        <f>VLOOKUP(A901,orders!$A$1:$M$3084,13,FALSE)</f>
        <v>0</v>
      </c>
    </row>
    <row r="902" spans="1:7" x14ac:dyDescent="0.3">
      <c r="A902" s="6">
        <v>59344</v>
      </c>
      <c r="B902" s="6">
        <v>1</v>
      </c>
      <c r="C902" s="6" t="s">
        <v>5528</v>
      </c>
      <c r="D902" s="6">
        <v>899</v>
      </c>
      <c r="E902" s="6">
        <f t="shared" si="14"/>
        <v>899</v>
      </c>
      <c r="F902" s="7" t="str">
        <f>VLOOKUP(A902,orders!$A$1:$L$3084,9,FALSE)</f>
        <v>TS - Ma Jonalyn</v>
      </c>
      <c r="G902" s="7">
        <f>VLOOKUP(A902,orders!$A$1:$M$3084,13,FALSE)</f>
        <v>0</v>
      </c>
    </row>
    <row r="903" spans="1:7" x14ac:dyDescent="0.3">
      <c r="A903" s="6">
        <v>59473</v>
      </c>
      <c r="B903" s="6">
        <v>1</v>
      </c>
      <c r="C903" s="6" t="s">
        <v>5528</v>
      </c>
      <c r="D903" s="6">
        <v>899</v>
      </c>
      <c r="E903" s="6">
        <f t="shared" si="14"/>
        <v>899</v>
      </c>
      <c r="F903" s="7" t="str">
        <f>VLOOKUP(A903,orders!$A$1:$L$3084,9,FALSE)</f>
        <v>TS - Anita Acosta</v>
      </c>
      <c r="G903" s="7">
        <f>VLOOKUP(A903,orders!$A$1:$M$3084,13,FALSE)</f>
        <v>0</v>
      </c>
    </row>
    <row r="904" spans="1:7" x14ac:dyDescent="0.3">
      <c r="A904" s="6">
        <v>59511</v>
      </c>
      <c r="B904" s="6">
        <v>1</v>
      </c>
      <c r="C904" s="6" t="s">
        <v>5528</v>
      </c>
      <c r="D904" s="6">
        <v>899</v>
      </c>
      <c r="E904" s="6">
        <f t="shared" si="14"/>
        <v>899</v>
      </c>
      <c r="F904" s="7" t="str">
        <f>VLOOKUP(A904,orders!$A$1:$L$3084,9,FALSE)</f>
        <v>TS - Mika</v>
      </c>
      <c r="G904" s="7">
        <f>VLOOKUP(A904,orders!$A$1:$M$3084,13,FALSE)</f>
        <v>1</v>
      </c>
    </row>
    <row r="905" spans="1:7" x14ac:dyDescent="0.3">
      <c r="A905" s="6">
        <v>59534</v>
      </c>
      <c r="B905" s="6">
        <v>1</v>
      </c>
      <c r="C905" s="6" t="s">
        <v>5530</v>
      </c>
      <c r="D905" s="6">
        <v>899</v>
      </c>
      <c r="E905" s="6">
        <f t="shared" si="14"/>
        <v>899</v>
      </c>
      <c r="F905" s="7" t="str">
        <f>VLOOKUP(A905,orders!$A$1:$L$3084,9,FALSE)</f>
        <v>TS - Anita Acosta</v>
      </c>
      <c r="G905" s="7">
        <f>VLOOKUP(A905,orders!$A$1:$M$3084,13,FALSE)</f>
        <v>0</v>
      </c>
    </row>
    <row r="906" spans="1:7" x14ac:dyDescent="0.3">
      <c r="A906" s="6">
        <v>59546</v>
      </c>
      <c r="B906" s="6">
        <v>1</v>
      </c>
      <c r="C906" s="6" t="s">
        <v>5529</v>
      </c>
      <c r="D906" s="6">
        <v>899</v>
      </c>
      <c r="E906" s="6">
        <f t="shared" si="14"/>
        <v>899</v>
      </c>
      <c r="F906" s="7" t="str">
        <f>VLOOKUP(A906,orders!$A$1:$L$3084,9,FALSE)</f>
        <v>TS - Mae</v>
      </c>
      <c r="G906" s="7">
        <f>VLOOKUP(A906,orders!$A$1:$M$3084,13,FALSE)</f>
        <v>0</v>
      </c>
    </row>
    <row r="907" spans="1:7" x14ac:dyDescent="0.3">
      <c r="A907" s="6">
        <v>59555</v>
      </c>
      <c r="B907" s="6">
        <v>1</v>
      </c>
      <c r="C907" s="6" t="s">
        <v>5534</v>
      </c>
      <c r="D907" s="6">
        <v>899</v>
      </c>
      <c r="E907" s="6">
        <f t="shared" si="14"/>
        <v>899</v>
      </c>
      <c r="F907" s="7" t="str">
        <f>VLOOKUP(A907,orders!$A$1:$L$3084,9,FALSE)</f>
        <v>TS - Anita Acosta</v>
      </c>
      <c r="G907" s="7">
        <f>VLOOKUP(A907,orders!$A$1:$M$3084,13,FALSE)</f>
        <v>1</v>
      </c>
    </row>
    <row r="908" spans="1:7" x14ac:dyDescent="0.3">
      <c r="A908" s="6">
        <v>59557</v>
      </c>
      <c r="B908" s="6">
        <v>1</v>
      </c>
      <c r="C908" s="6" t="s">
        <v>5528</v>
      </c>
      <c r="D908" s="6">
        <v>899</v>
      </c>
      <c r="E908" s="6">
        <f t="shared" si="14"/>
        <v>899</v>
      </c>
      <c r="F908" s="7" t="str">
        <f>VLOOKUP(A908,orders!$A$1:$L$3084,9,FALSE)</f>
        <v>TS - Cams</v>
      </c>
      <c r="G908" s="7">
        <f>VLOOKUP(A908,orders!$A$1:$M$3084,13,FALSE)</f>
        <v>1</v>
      </c>
    </row>
    <row r="909" spans="1:7" x14ac:dyDescent="0.3">
      <c r="A909" s="6">
        <v>59620</v>
      </c>
      <c r="B909" s="6">
        <v>1</v>
      </c>
      <c r="C909" s="6" t="s">
        <v>5528</v>
      </c>
      <c r="D909" s="6">
        <v>899</v>
      </c>
      <c r="E909" s="6">
        <f t="shared" si="14"/>
        <v>899</v>
      </c>
      <c r="F909" s="7" t="str">
        <f>VLOOKUP(A909,orders!$A$1:$L$3084,9,FALSE)</f>
        <v>TS - Erlinda Dullas</v>
      </c>
      <c r="G909" s="7">
        <f>VLOOKUP(A909,orders!$A$1:$M$3084,13,FALSE)</f>
        <v>0</v>
      </c>
    </row>
    <row r="910" spans="1:7" x14ac:dyDescent="0.3">
      <c r="A910" s="6">
        <v>59625</v>
      </c>
      <c r="B910" s="6">
        <v>1</v>
      </c>
      <c r="C910" s="6" t="s">
        <v>5528</v>
      </c>
      <c r="D910" s="6">
        <v>899</v>
      </c>
      <c r="E910" s="6">
        <f t="shared" si="14"/>
        <v>899</v>
      </c>
      <c r="F910" s="7" t="str">
        <f>VLOOKUP(A910,orders!$A$1:$L$3084,9,FALSE)</f>
        <v>TS - emily</v>
      </c>
      <c r="G910" s="7">
        <f>VLOOKUP(A910,orders!$A$1:$M$3084,13,FALSE)</f>
        <v>1</v>
      </c>
    </row>
    <row r="911" spans="1:7" x14ac:dyDescent="0.3">
      <c r="A911" s="6">
        <v>59661</v>
      </c>
      <c r="B911" s="6">
        <v>1</v>
      </c>
      <c r="C911" s="6" t="s">
        <v>5533</v>
      </c>
      <c r="D911" s="6">
        <v>899</v>
      </c>
      <c r="E911" s="6">
        <f t="shared" si="14"/>
        <v>899</v>
      </c>
      <c r="F911" s="7" t="str">
        <f>VLOOKUP(A911,orders!$A$1:$L$3084,9,FALSE)</f>
        <v>TS - Mika</v>
      </c>
      <c r="G911" s="7">
        <f>VLOOKUP(A911,orders!$A$1:$M$3084,13,FALSE)</f>
        <v>1</v>
      </c>
    </row>
    <row r="912" spans="1:7" x14ac:dyDescent="0.3">
      <c r="A912" s="6">
        <v>59670</v>
      </c>
      <c r="B912" s="6">
        <v>1</v>
      </c>
      <c r="C912" s="6" t="s">
        <v>5527</v>
      </c>
      <c r="D912" s="6">
        <v>899</v>
      </c>
      <c r="E912" s="6">
        <f t="shared" si="14"/>
        <v>899</v>
      </c>
      <c r="F912" s="7" t="str">
        <f>VLOOKUP(A912,orders!$A$1:$L$3084,9,FALSE)</f>
        <v>TS - Allan</v>
      </c>
      <c r="G912" s="7">
        <f>VLOOKUP(A912,orders!$A$1:$M$3084,13,FALSE)</f>
        <v>0</v>
      </c>
    </row>
    <row r="913" spans="1:7" x14ac:dyDescent="0.3">
      <c r="A913" s="6">
        <v>59678</v>
      </c>
      <c r="B913" s="6">
        <v>1</v>
      </c>
      <c r="C913" s="6" t="s">
        <v>5533</v>
      </c>
      <c r="D913" s="6">
        <v>899</v>
      </c>
      <c r="E913" s="6">
        <f t="shared" si="14"/>
        <v>899</v>
      </c>
      <c r="F913" s="7" t="str">
        <f>VLOOKUP(A913,orders!$A$1:$L$3084,9,FALSE)</f>
        <v>TS - Allan</v>
      </c>
      <c r="G913" s="7">
        <f>VLOOKUP(A913,orders!$A$1:$M$3084,13,FALSE)</f>
        <v>0</v>
      </c>
    </row>
    <row r="914" spans="1:7" x14ac:dyDescent="0.3">
      <c r="A914" s="6">
        <v>59683</v>
      </c>
      <c r="B914" s="6">
        <v>1</v>
      </c>
      <c r="C914" s="6" t="s">
        <v>5528</v>
      </c>
      <c r="D914" s="6">
        <v>899</v>
      </c>
      <c r="E914" s="6">
        <f t="shared" si="14"/>
        <v>899</v>
      </c>
      <c r="F914" s="7" t="str">
        <f>VLOOKUP(A914,orders!$A$1:$L$3084,9,FALSE)</f>
        <v xml:space="preserve">TS - Kim </v>
      </c>
      <c r="G914" s="7">
        <f>VLOOKUP(A914,orders!$A$1:$M$3084,13,FALSE)</f>
        <v>0</v>
      </c>
    </row>
    <row r="915" spans="1:7" x14ac:dyDescent="0.3">
      <c r="A915" s="6">
        <v>59783</v>
      </c>
      <c r="B915" s="6">
        <v>1</v>
      </c>
      <c r="C915" s="6" t="s">
        <v>5530</v>
      </c>
      <c r="D915" s="6">
        <v>899</v>
      </c>
      <c r="E915" s="6">
        <f t="shared" si="14"/>
        <v>899</v>
      </c>
      <c r="F915" s="7" t="str">
        <f>VLOOKUP(A915,orders!$A$1:$L$3084,9,FALSE)</f>
        <v>CS - Cedie Lyn</v>
      </c>
      <c r="G915" s="7">
        <f>VLOOKUP(A915,orders!$A$1:$M$3084,13,FALSE)</f>
        <v>0</v>
      </c>
    </row>
    <row r="916" spans="1:7" x14ac:dyDescent="0.3">
      <c r="A916" s="6">
        <v>59885</v>
      </c>
      <c r="B916" s="6">
        <v>1</v>
      </c>
      <c r="C916" s="6" t="s">
        <v>5529</v>
      </c>
      <c r="D916" s="6">
        <v>899</v>
      </c>
      <c r="E916" s="6">
        <f t="shared" si="14"/>
        <v>899</v>
      </c>
      <c r="F916" s="7" t="str">
        <f>VLOOKUP(A916,orders!$A$1:$L$3084,9,FALSE)</f>
        <v>TS - emily</v>
      </c>
      <c r="G916" s="7">
        <f>VLOOKUP(A916,orders!$A$1:$M$3084,13,FALSE)</f>
        <v>0</v>
      </c>
    </row>
    <row r="917" spans="1:7" x14ac:dyDescent="0.3">
      <c r="A917" s="6">
        <v>59892</v>
      </c>
      <c r="B917" s="6">
        <v>1</v>
      </c>
      <c r="C917" s="6" t="s">
        <v>5527</v>
      </c>
      <c r="D917" s="6">
        <v>899</v>
      </c>
      <c r="E917" s="6">
        <f t="shared" si="14"/>
        <v>899</v>
      </c>
      <c r="F917" s="7" t="str">
        <f>VLOOKUP(A917,orders!$A$1:$L$3084,9,FALSE)</f>
        <v>TS - Mika</v>
      </c>
      <c r="G917" s="7">
        <f>VLOOKUP(A917,orders!$A$1:$M$3084,13,FALSE)</f>
        <v>0</v>
      </c>
    </row>
    <row r="918" spans="1:7" x14ac:dyDescent="0.3">
      <c r="A918" s="6">
        <v>59893</v>
      </c>
      <c r="B918" s="6">
        <v>1</v>
      </c>
      <c r="C918" s="6" t="s">
        <v>5528</v>
      </c>
      <c r="D918" s="6">
        <v>899</v>
      </c>
      <c r="E918" s="6">
        <f t="shared" si="14"/>
        <v>899</v>
      </c>
      <c r="F918" s="7" t="str">
        <f>VLOOKUP(A918,orders!$A$1:$L$3084,9,FALSE)</f>
        <v>TS - Anita Acosta</v>
      </c>
      <c r="G918" s="7">
        <f>VLOOKUP(A918,orders!$A$1:$M$3084,13,FALSE)</f>
        <v>0</v>
      </c>
    </row>
    <row r="919" spans="1:7" x14ac:dyDescent="0.3">
      <c r="A919" s="6">
        <v>59894</v>
      </c>
      <c r="B919" s="6">
        <v>1</v>
      </c>
      <c r="C919" s="6" t="s">
        <v>5528</v>
      </c>
      <c r="D919" s="6">
        <v>899</v>
      </c>
      <c r="E919" s="6">
        <f t="shared" si="14"/>
        <v>899</v>
      </c>
      <c r="F919" s="7" t="str">
        <f>VLOOKUP(A919,orders!$A$1:$L$3084,9,FALSE)</f>
        <v>TS - emily</v>
      </c>
      <c r="G919" s="7">
        <f>VLOOKUP(A919,orders!$A$1:$M$3084,13,FALSE)</f>
        <v>0</v>
      </c>
    </row>
    <row r="920" spans="1:7" x14ac:dyDescent="0.3">
      <c r="A920" s="6">
        <v>59899</v>
      </c>
      <c r="B920" s="6">
        <v>1</v>
      </c>
      <c r="C920" s="6" t="s">
        <v>5532</v>
      </c>
      <c r="D920" s="6">
        <v>899</v>
      </c>
      <c r="E920" s="6">
        <f t="shared" si="14"/>
        <v>899</v>
      </c>
      <c r="F920" s="7" t="str">
        <f>VLOOKUP(A920,orders!$A$1:$L$3084,9,FALSE)</f>
        <v>TS - Cams</v>
      </c>
      <c r="G920" s="7">
        <f>VLOOKUP(A920,orders!$A$1:$M$3084,13,FALSE)</f>
        <v>0</v>
      </c>
    </row>
    <row r="921" spans="1:7" x14ac:dyDescent="0.3">
      <c r="A921" s="6">
        <v>59941</v>
      </c>
      <c r="B921" s="6">
        <v>1</v>
      </c>
      <c r="C921" s="6" t="s">
        <v>5528</v>
      </c>
      <c r="D921" s="6">
        <v>899</v>
      </c>
      <c r="E921" s="6">
        <f t="shared" si="14"/>
        <v>899</v>
      </c>
      <c r="F921" s="7" t="str">
        <f>VLOOKUP(A921,orders!$A$1:$L$3084,9,FALSE)</f>
        <v>TS - Erlinda Dullas</v>
      </c>
      <c r="G921" s="7">
        <f>VLOOKUP(A921,orders!$A$1:$M$3084,13,FALSE)</f>
        <v>0</v>
      </c>
    </row>
    <row r="922" spans="1:7" x14ac:dyDescent="0.3">
      <c r="A922" s="6">
        <v>59950</v>
      </c>
      <c r="B922" s="6">
        <v>1</v>
      </c>
      <c r="C922" s="6" t="s">
        <v>5532</v>
      </c>
      <c r="D922" s="6">
        <v>899</v>
      </c>
      <c r="E922" s="6">
        <f t="shared" si="14"/>
        <v>899</v>
      </c>
      <c r="F922" s="7" t="str">
        <f>VLOOKUP(A922,orders!$A$1:$L$3084,9,FALSE)</f>
        <v xml:space="preserve">TS - Kim </v>
      </c>
      <c r="G922" s="7">
        <f>VLOOKUP(A922,orders!$A$1:$M$3084,13,FALSE)</f>
        <v>0</v>
      </c>
    </row>
    <row r="923" spans="1:7" x14ac:dyDescent="0.3">
      <c r="A923" s="6">
        <v>60026</v>
      </c>
      <c r="B923" s="6">
        <v>1</v>
      </c>
      <c r="C923" s="6" t="s">
        <v>5527</v>
      </c>
      <c r="D923" s="6">
        <v>899</v>
      </c>
      <c r="E923" s="6">
        <f t="shared" si="14"/>
        <v>899</v>
      </c>
      <c r="F923" s="7" t="str">
        <f>VLOOKUP(A923,orders!$A$1:$L$3084,9,FALSE)</f>
        <v>TS - Angelica</v>
      </c>
      <c r="G923" s="7">
        <f>VLOOKUP(A923,orders!$A$1:$M$3084,13,FALSE)</f>
        <v>0</v>
      </c>
    </row>
    <row r="924" spans="1:7" x14ac:dyDescent="0.3">
      <c r="A924" s="6">
        <v>60062</v>
      </c>
      <c r="B924" s="6">
        <v>1</v>
      </c>
      <c r="C924" s="6" t="s">
        <v>5533</v>
      </c>
      <c r="D924" s="6">
        <v>899</v>
      </c>
      <c r="E924" s="6">
        <f t="shared" si="14"/>
        <v>899</v>
      </c>
      <c r="F924" s="7" t="str">
        <f>VLOOKUP(A924,orders!$A$1:$L$3084,9,FALSE)</f>
        <v>TS - Rena</v>
      </c>
      <c r="G924" s="7">
        <f>VLOOKUP(A924,orders!$A$1:$M$3084,13,FALSE)</f>
        <v>0</v>
      </c>
    </row>
    <row r="925" spans="1:7" x14ac:dyDescent="0.3">
      <c r="A925" s="6">
        <v>60065</v>
      </c>
      <c r="B925" s="6">
        <v>1</v>
      </c>
      <c r="C925" s="6" t="s">
        <v>5530</v>
      </c>
      <c r="D925" s="6">
        <v>899</v>
      </c>
      <c r="E925" s="6">
        <f t="shared" si="14"/>
        <v>899</v>
      </c>
      <c r="F925" s="7" t="str">
        <f>VLOOKUP(A925,orders!$A$1:$L$3084,9,FALSE)</f>
        <v>TS - Ariel</v>
      </c>
      <c r="G925" s="7">
        <f>VLOOKUP(A925,orders!$A$1:$M$3084,13,FALSE)</f>
        <v>0</v>
      </c>
    </row>
    <row r="926" spans="1:7" x14ac:dyDescent="0.3">
      <c r="A926" s="6">
        <v>60120</v>
      </c>
      <c r="B926" s="6">
        <v>1</v>
      </c>
      <c r="C926" s="6" t="s">
        <v>5528</v>
      </c>
      <c r="D926" s="6">
        <v>899</v>
      </c>
      <c r="E926" s="6">
        <f t="shared" si="14"/>
        <v>899</v>
      </c>
      <c r="F926" s="7" t="str">
        <f>VLOOKUP(A926,orders!$A$1:$L$3084,9,FALSE)</f>
        <v>TS - Allan</v>
      </c>
      <c r="G926" s="7">
        <f>VLOOKUP(A926,orders!$A$1:$M$3084,13,FALSE)</f>
        <v>0</v>
      </c>
    </row>
    <row r="927" spans="1:7" x14ac:dyDescent="0.3">
      <c r="A927" s="6">
        <v>60131</v>
      </c>
      <c r="B927" s="6">
        <v>1</v>
      </c>
      <c r="C927" s="6" t="s">
        <v>5530</v>
      </c>
      <c r="D927" s="6">
        <v>899</v>
      </c>
      <c r="E927" s="6">
        <f t="shared" si="14"/>
        <v>899</v>
      </c>
      <c r="F927" s="7" t="str">
        <f>VLOOKUP(A927,orders!$A$1:$L$3084,9,FALSE)</f>
        <v>TS - Liezel</v>
      </c>
      <c r="G927" s="7">
        <f>VLOOKUP(A927,orders!$A$1:$M$3084,13,FALSE)</f>
        <v>0</v>
      </c>
    </row>
    <row r="928" spans="1:7" x14ac:dyDescent="0.3">
      <c r="A928" s="6">
        <v>60133</v>
      </c>
      <c r="B928" s="6">
        <v>1</v>
      </c>
      <c r="C928" s="6" t="s">
        <v>5532</v>
      </c>
      <c r="D928" s="6">
        <v>899</v>
      </c>
      <c r="E928" s="6">
        <f t="shared" si="14"/>
        <v>899</v>
      </c>
      <c r="F928" s="7" t="str">
        <f>VLOOKUP(A928,orders!$A$1:$L$3084,9,FALSE)</f>
        <v>TS - emily</v>
      </c>
      <c r="G928" s="7">
        <f>VLOOKUP(A928,orders!$A$1:$M$3084,13,FALSE)</f>
        <v>0</v>
      </c>
    </row>
    <row r="929" spans="1:7" x14ac:dyDescent="0.3">
      <c r="A929" s="6">
        <v>60148</v>
      </c>
      <c r="B929" s="6">
        <v>1</v>
      </c>
      <c r="C929" s="6" t="s">
        <v>5531</v>
      </c>
      <c r="D929" s="6">
        <v>899</v>
      </c>
      <c r="E929" s="6">
        <f t="shared" si="14"/>
        <v>899</v>
      </c>
      <c r="F929" s="7" t="str">
        <f>VLOOKUP(A929,orders!$A$1:$L$3084,9,FALSE)</f>
        <v>TS - emily</v>
      </c>
      <c r="G929" s="7">
        <f>VLOOKUP(A929,orders!$A$1:$M$3084,13,FALSE)</f>
        <v>0</v>
      </c>
    </row>
    <row r="930" spans="1:7" x14ac:dyDescent="0.3">
      <c r="A930" s="6">
        <v>60165</v>
      </c>
      <c r="B930" s="6">
        <v>1</v>
      </c>
      <c r="C930" s="6" t="s">
        <v>5528</v>
      </c>
      <c r="D930" s="6">
        <v>899</v>
      </c>
      <c r="E930" s="6">
        <f t="shared" si="14"/>
        <v>899</v>
      </c>
      <c r="F930" s="7" t="str">
        <f>VLOOKUP(A930,orders!$A$1:$L$3084,9,FALSE)</f>
        <v>TS - Allan</v>
      </c>
      <c r="G930" s="7">
        <f>VLOOKUP(A930,orders!$A$1:$M$3084,13,FALSE)</f>
        <v>0</v>
      </c>
    </row>
    <row r="931" spans="1:7" x14ac:dyDescent="0.3">
      <c r="A931" s="6">
        <v>60166</v>
      </c>
      <c r="B931" s="6">
        <v>1</v>
      </c>
      <c r="C931" s="6" t="s">
        <v>5533</v>
      </c>
      <c r="D931" s="6">
        <v>899</v>
      </c>
      <c r="E931" s="6">
        <f t="shared" si="14"/>
        <v>899</v>
      </c>
      <c r="F931" s="7" t="str">
        <f>VLOOKUP(A931,orders!$A$1:$L$3084,9,FALSE)</f>
        <v>TS - Jojie</v>
      </c>
      <c r="G931" s="7">
        <f>VLOOKUP(A931,orders!$A$1:$M$3084,13,FALSE)</f>
        <v>0</v>
      </c>
    </row>
    <row r="932" spans="1:7" x14ac:dyDescent="0.3">
      <c r="A932" s="6">
        <v>60175</v>
      </c>
      <c r="B932" s="6">
        <v>1</v>
      </c>
      <c r="C932" s="6" t="s">
        <v>5530</v>
      </c>
      <c r="D932" s="6">
        <v>899</v>
      </c>
      <c r="E932" s="6">
        <f t="shared" si="14"/>
        <v>899</v>
      </c>
      <c r="F932" s="7" t="str">
        <f>VLOOKUP(A932,orders!$A$1:$L$3084,9,FALSE)</f>
        <v>TS - Mae</v>
      </c>
      <c r="G932" s="7">
        <f>VLOOKUP(A932,orders!$A$1:$M$3084,13,FALSE)</f>
        <v>0</v>
      </c>
    </row>
    <row r="933" spans="1:7" x14ac:dyDescent="0.3">
      <c r="A933" s="6">
        <v>60213</v>
      </c>
      <c r="B933" s="6">
        <v>1</v>
      </c>
      <c r="C933" s="6" t="s">
        <v>5532</v>
      </c>
      <c r="D933" s="6">
        <v>899</v>
      </c>
      <c r="E933" s="6">
        <f t="shared" si="14"/>
        <v>899</v>
      </c>
      <c r="F933" s="7" t="str">
        <f>VLOOKUP(A933,orders!$A$1:$L$3084,9,FALSE)</f>
        <v>CS - Steve</v>
      </c>
      <c r="G933" s="7">
        <f>VLOOKUP(A933,orders!$A$1:$M$3084,13,FALSE)</f>
        <v>1</v>
      </c>
    </row>
    <row r="934" spans="1:7" x14ac:dyDescent="0.3">
      <c r="A934" s="6">
        <v>60233</v>
      </c>
      <c r="B934" s="6">
        <v>1</v>
      </c>
      <c r="C934" s="6" t="s">
        <v>5533</v>
      </c>
      <c r="D934" s="6">
        <v>899</v>
      </c>
      <c r="E934" s="6">
        <f t="shared" si="14"/>
        <v>899</v>
      </c>
      <c r="F934" s="7" t="str">
        <f>VLOOKUP(A934,orders!$A$1:$L$3084,9,FALSE)</f>
        <v>CS - Steve</v>
      </c>
      <c r="G934" s="7">
        <f>VLOOKUP(A934,orders!$A$1:$M$3084,13,FALSE)</f>
        <v>0</v>
      </c>
    </row>
    <row r="935" spans="1:7" x14ac:dyDescent="0.3">
      <c r="A935" s="6">
        <v>60256</v>
      </c>
      <c r="B935" s="6">
        <v>1</v>
      </c>
      <c r="C935" s="6" t="s">
        <v>5534</v>
      </c>
      <c r="D935" s="6">
        <v>899</v>
      </c>
      <c r="E935" s="6">
        <f t="shared" si="14"/>
        <v>899</v>
      </c>
      <c r="F935" s="7" t="str">
        <f>VLOOKUP(A935,orders!$A$1:$L$3084,9,FALSE)</f>
        <v>TS - Jerom</v>
      </c>
      <c r="G935" s="7">
        <f>VLOOKUP(A935,orders!$A$1:$M$3084,13,FALSE)</f>
        <v>0</v>
      </c>
    </row>
    <row r="936" spans="1:7" x14ac:dyDescent="0.3">
      <c r="A936" s="6">
        <v>60297</v>
      </c>
      <c r="B936" s="6">
        <v>1</v>
      </c>
      <c r="C936" s="6" t="s">
        <v>5527</v>
      </c>
      <c r="D936" s="6">
        <v>899</v>
      </c>
      <c r="E936" s="6">
        <f t="shared" si="14"/>
        <v>899</v>
      </c>
      <c r="F936" s="7" t="str">
        <f>VLOOKUP(A936,orders!$A$1:$L$3084,9,FALSE)</f>
        <v>TS - Anita Acosta</v>
      </c>
      <c r="G936" s="7">
        <f>VLOOKUP(A936,orders!$A$1:$M$3084,13,FALSE)</f>
        <v>0</v>
      </c>
    </row>
    <row r="937" spans="1:7" x14ac:dyDescent="0.3">
      <c r="A937" s="6">
        <v>60301</v>
      </c>
      <c r="B937" s="6">
        <v>1</v>
      </c>
      <c r="C937" s="6" t="s">
        <v>5527</v>
      </c>
      <c r="D937" s="6">
        <v>899</v>
      </c>
      <c r="E937" s="6">
        <f t="shared" si="14"/>
        <v>899</v>
      </c>
      <c r="F937" s="7" t="str">
        <f>VLOOKUP(A937,orders!$A$1:$L$3084,9,FALSE)</f>
        <v>CS - Cedie Lyn</v>
      </c>
      <c r="G937" s="7">
        <f>VLOOKUP(A937,orders!$A$1:$M$3084,13,FALSE)</f>
        <v>0</v>
      </c>
    </row>
    <row r="938" spans="1:7" x14ac:dyDescent="0.3">
      <c r="A938" s="6">
        <v>60323</v>
      </c>
      <c r="B938" s="6">
        <v>1</v>
      </c>
      <c r="C938" s="6" t="s">
        <v>5530</v>
      </c>
      <c r="D938" s="6">
        <v>899</v>
      </c>
      <c r="E938" s="6">
        <f t="shared" si="14"/>
        <v>899</v>
      </c>
      <c r="F938" s="7" t="str">
        <f>VLOOKUP(A938,orders!$A$1:$L$3084,9,FALSE)</f>
        <v>TS - Anita Acosta</v>
      </c>
      <c r="G938" s="7">
        <f>VLOOKUP(A938,orders!$A$1:$M$3084,13,FALSE)</f>
        <v>0</v>
      </c>
    </row>
    <row r="939" spans="1:7" x14ac:dyDescent="0.3">
      <c r="A939" s="6">
        <v>60358</v>
      </c>
      <c r="B939" s="6">
        <v>1</v>
      </c>
      <c r="C939" s="6" t="s">
        <v>5532</v>
      </c>
      <c r="D939" s="6">
        <v>899</v>
      </c>
      <c r="E939" s="6">
        <f t="shared" si="14"/>
        <v>899</v>
      </c>
      <c r="F939" s="7" t="str">
        <f>VLOOKUP(A939,orders!$A$1:$L$3084,9,FALSE)</f>
        <v>TS - Mae</v>
      </c>
      <c r="G939" s="7">
        <f>VLOOKUP(A939,orders!$A$1:$M$3084,13,FALSE)</f>
        <v>0</v>
      </c>
    </row>
    <row r="940" spans="1:7" x14ac:dyDescent="0.3">
      <c r="A940" s="6">
        <v>60375</v>
      </c>
      <c r="B940" s="6">
        <v>1</v>
      </c>
      <c r="C940" s="6" t="s">
        <v>5534</v>
      </c>
      <c r="D940" s="6">
        <v>899</v>
      </c>
      <c r="E940" s="6">
        <f t="shared" si="14"/>
        <v>899</v>
      </c>
      <c r="F940" s="7" t="str">
        <f>VLOOKUP(A940,orders!$A$1:$L$3084,9,FALSE)</f>
        <v>CS - Steve</v>
      </c>
      <c r="G940" s="7">
        <f>VLOOKUP(A940,orders!$A$1:$M$3084,13,FALSE)</f>
        <v>0</v>
      </c>
    </row>
    <row r="941" spans="1:7" x14ac:dyDescent="0.3">
      <c r="A941" s="6">
        <v>60394</v>
      </c>
      <c r="B941" s="6">
        <v>1</v>
      </c>
      <c r="C941" s="6" t="s">
        <v>5530</v>
      </c>
      <c r="D941" s="6">
        <v>899</v>
      </c>
      <c r="E941" s="6">
        <f t="shared" si="14"/>
        <v>899</v>
      </c>
      <c r="F941" s="7" t="str">
        <f>VLOOKUP(A941,orders!$A$1:$L$3084,9,FALSE)</f>
        <v>TS - Cams</v>
      </c>
      <c r="G941" s="7">
        <f>VLOOKUP(A941,orders!$A$1:$M$3084,13,FALSE)</f>
        <v>0</v>
      </c>
    </row>
    <row r="942" spans="1:7" x14ac:dyDescent="0.3">
      <c r="A942" s="6">
        <v>60412</v>
      </c>
      <c r="B942" s="6">
        <v>1</v>
      </c>
      <c r="C942" s="6" t="s">
        <v>5528</v>
      </c>
      <c r="D942" s="6">
        <v>899</v>
      </c>
      <c r="E942" s="6">
        <f t="shared" si="14"/>
        <v>899</v>
      </c>
      <c r="F942" s="7" t="str">
        <f>VLOOKUP(A942,orders!$A$1:$L$3084,9,FALSE)</f>
        <v>TS - Jojie</v>
      </c>
      <c r="G942" s="7">
        <f>VLOOKUP(A942,orders!$A$1:$M$3084,13,FALSE)</f>
        <v>0</v>
      </c>
    </row>
    <row r="943" spans="1:7" x14ac:dyDescent="0.3">
      <c r="A943" s="6">
        <v>60415</v>
      </c>
      <c r="B943" s="6">
        <v>1</v>
      </c>
      <c r="C943" s="6" t="s">
        <v>5528</v>
      </c>
      <c r="D943" s="6">
        <v>899</v>
      </c>
      <c r="E943" s="6">
        <f t="shared" si="14"/>
        <v>899</v>
      </c>
      <c r="F943" s="7" t="str">
        <f>VLOOKUP(A943,orders!$A$1:$L$3084,9,FALSE)</f>
        <v>TS - Anita Acosta</v>
      </c>
      <c r="G943" s="7">
        <f>VLOOKUP(A943,orders!$A$1:$M$3084,13,FALSE)</f>
        <v>0</v>
      </c>
    </row>
    <row r="944" spans="1:7" x14ac:dyDescent="0.3">
      <c r="A944" s="6">
        <v>60422</v>
      </c>
      <c r="B944" s="6">
        <v>1</v>
      </c>
      <c r="C944" s="6" t="s">
        <v>5530</v>
      </c>
      <c r="D944" s="6">
        <v>899</v>
      </c>
      <c r="E944" s="6">
        <f t="shared" si="14"/>
        <v>899</v>
      </c>
      <c r="F944" s="7" t="str">
        <f>VLOOKUP(A944,orders!$A$1:$L$3084,9,FALSE)</f>
        <v>TS - Erlinda Dullas</v>
      </c>
      <c r="G944" s="7">
        <f>VLOOKUP(A944,orders!$A$1:$M$3084,13,FALSE)</f>
        <v>0</v>
      </c>
    </row>
    <row r="945" spans="1:7" x14ac:dyDescent="0.3">
      <c r="A945" s="6">
        <v>60487</v>
      </c>
      <c r="B945" s="6">
        <v>1</v>
      </c>
      <c r="C945" s="6" t="s">
        <v>5531</v>
      </c>
      <c r="D945" s="6">
        <v>899</v>
      </c>
      <c r="E945" s="6">
        <f t="shared" si="14"/>
        <v>899</v>
      </c>
      <c r="F945" s="7" t="str">
        <f>VLOOKUP(A945,orders!$A$1:$L$3084,9,FALSE)</f>
        <v>TS - Jojie</v>
      </c>
      <c r="G945" s="7">
        <f>VLOOKUP(A945,orders!$A$1:$M$3084,13,FALSE)</f>
        <v>0</v>
      </c>
    </row>
    <row r="946" spans="1:7" x14ac:dyDescent="0.3">
      <c r="A946" s="6">
        <v>60499</v>
      </c>
      <c r="B946" s="6">
        <v>1</v>
      </c>
      <c r="C946" s="6" t="s">
        <v>5529</v>
      </c>
      <c r="D946" s="6">
        <v>899</v>
      </c>
      <c r="E946" s="6">
        <f t="shared" si="14"/>
        <v>899</v>
      </c>
      <c r="F946" s="7" t="str">
        <f>VLOOKUP(A946,orders!$A$1:$L$3084,9,FALSE)</f>
        <v>CS - Steve</v>
      </c>
      <c r="G946" s="7">
        <f>VLOOKUP(A946,orders!$A$1:$M$3084,13,FALSE)</f>
        <v>1</v>
      </c>
    </row>
    <row r="947" spans="1:7" x14ac:dyDescent="0.3">
      <c r="A947" s="6">
        <v>60500</v>
      </c>
      <c r="B947" s="6">
        <v>1</v>
      </c>
      <c r="C947" s="6" t="s">
        <v>5529</v>
      </c>
      <c r="D947" s="6">
        <v>899</v>
      </c>
      <c r="E947" s="6">
        <f t="shared" si="14"/>
        <v>899</v>
      </c>
      <c r="F947" s="7" t="str">
        <f>VLOOKUP(A947,orders!$A$1:$L$3084,9,FALSE)</f>
        <v>TS - Jojie</v>
      </c>
      <c r="G947" s="7">
        <f>VLOOKUP(A947,orders!$A$1:$M$3084,13,FALSE)</f>
        <v>0</v>
      </c>
    </row>
    <row r="948" spans="1:7" x14ac:dyDescent="0.3">
      <c r="A948" s="6">
        <v>60518</v>
      </c>
      <c r="B948" s="6">
        <v>1</v>
      </c>
      <c r="C948" s="6" t="s">
        <v>5528</v>
      </c>
      <c r="D948" s="6">
        <v>899</v>
      </c>
      <c r="E948" s="6">
        <f t="shared" si="14"/>
        <v>899</v>
      </c>
      <c r="F948" s="7" t="str">
        <f>VLOOKUP(A948,orders!$A$1:$L$3084,9,FALSE)</f>
        <v>TS - Anita Acosta</v>
      </c>
      <c r="G948" s="7">
        <f>VLOOKUP(A948,orders!$A$1:$M$3084,13,FALSE)</f>
        <v>0</v>
      </c>
    </row>
    <row r="949" spans="1:7" x14ac:dyDescent="0.3">
      <c r="A949" s="6">
        <v>60570</v>
      </c>
      <c r="B949" s="6">
        <v>1</v>
      </c>
      <c r="C949" s="6" t="s">
        <v>5528</v>
      </c>
      <c r="D949" s="6">
        <v>899</v>
      </c>
      <c r="E949" s="6">
        <f t="shared" si="14"/>
        <v>899</v>
      </c>
      <c r="F949" s="7" t="str">
        <f>VLOOKUP(A949,orders!$A$1:$L$3084,9,FALSE)</f>
        <v>CS - Steve</v>
      </c>
      <c r="G949" s="7">
        <f>VLOOKUP(A949,orders!$A$1:$M$3084,13,FALSE)</f>
        <v>0</v>
      </c>
    </row>
    <row r="950" spans="1:7" x14ac:dyDescent="0.3">
      <c r="A950" s="6">
        <v>60575</v>
      </c>
      <c r="B950" s="6">
        <v>1</v>
      </c>
      <c r="C950" s="6" t="s">
        <v>5528</v>
      </c>
      <c r="D950" s="6">
        <v>899</v>
      </c>
      <c r="E950" s="6">
        <f t="shared" si="14"/>
        <v>899</v>
      </c>
      <c r="F950" s="7" t="str">
        <f>VLOOKUP(A950,orders!$A$1:$L$3084,9,FALSE)</f>
        <v>TS - Cams</v>
      </c>
      <c r="G950" s="7">
        <f>VLOOKUP(A950,orders!$A$1:$M$3084,13,FALSE)</f>
        <v>1</v>
      </c>
    </row>
    <row r="951" spans="1:7" x14ac:dyDescent="0.3">
      <c r="A951" s="6">
        <v>60576</v>
      </c>
      <c r="B951" s="6">
        <v>1</v>
      </c>
      <c r="C951" s="6" t="s">
        <v>5528</v>
      </c>
      <c r="D951" s="6">
        <v>899</v>
      </c>
      <c r="E951" s="6">
        <f t="shared" si="14"/>
        <v>899</v>
      </c>
      <c r="F951" s="7" t="str">
        <f>VLOOKUP(A951,orders!$A$1:$L$3084,9,FALSE)</f>
        <v>TS - Jojie</v>
      </c>
      <c r="G951" s="7">
        <f>VLOOKUP(A951,orders!$A$1:$M$3084,13,FALSE)</f>
        <v>0</v>
      </c>
    </row>
    <row r="952" spans="1:7" x14ac:dyDescent="0.3">
      <c r="A952" s="6">
        <v>60624</v>
      </c>
      <c r="B952" s="6">
        <v>1</v>
      </c>
      <c r="C952" s="6" t="s">
        <v>5532</v>
      </c>
      <c r="D952" s="6">
        <v>899</v>
      </c>
      <c r="E952" s="6">
        <f t="shared" si="14"/>
        <v>899</v>
      </c>
      <c r="F952" s="7" t="str">
        <f>VLOOKUP(A952,orders!$A$1:$L$3084,9,FALSE)</f>
        <v>TS - Allan</v>
      </c>
      <c r="G952" s="7">
        <f>VLOOKUP(A952,orders!$A$1:$M$3084,13,FALSE)</f>
        <v>0</v>
      </c>
    </row>
    <row r="953" spans="1:7" x14ac:dyDescent="0.3">
      <c r="A953" s="6">
        <v>60634</v>
      </c>
      <c r="B953" s="6">
        <v>1</v>
      </c>
      <c r="C953" s="6" t="s">
        <v>5532</v>
      </c>
      <c r="D953" s="6">
        <v>899</v>
      </c>
      <c r="E953" s="6">
        <f t="shared" si="14"/>
        <v>899</v>
      </c>
      <c r="F953" s="7" t="str">
        <f>VLOOKUP(A953,orders!$A$1:$L$3084,9,FALSE)</f>
        <v>TS - Erlinda Dullas</v>
      </c>
      <c r="G953" s="7">
        <f>VLOOKUP(A953,orders!$A$1:$M$3084,13,FALSE)</f>
        <v>0</v>
      </c>
    </row>
    <row r="954" spans="1:7" x14ac:dyDescent="0.3">
      <c r="A954" s="6">
        <v>60638</v>
      </c>
      <c r="B954" s="6">
        <v>1</v>
      </c>
      <c r="C954" s="6" t="s">
        <v>5528</v>
      </c>
      <c r="D954" s="6">
        <v>899</v>
      </c>
      <c r="E954" s="6">
        <f t="shared" si="14"/>
        <v>899</v>
      </c>
      <c r="F954" s="7" t="str">
        <f>VLOOKUP(A954,orders!$A$1:$L$3084,9,FALSE)</f>
        <v>TS - Jerom</v>
      </c>
      <c r="G954" s="7">
        <f>VLOOKUP(A954,orders!$A$1:$M$3084,13,FALSE)</f>
        <v>0</v>
      </c>
    </row>
    <row r="955" spans="1:7" x14ac:dyDescent="0.3">
      <c r="A955" s="6">
        <v>60692</v>
      </c>
      <c r="B955" s="6">
        <v>1</v>
      </c>
      <c r="C955" s="6" t="s">
        <v>5527</v>
      </c>
      <c r="D955" s="6">
        <v>899</v>
      </c>
      <c r="E955" s="6">
        <f t="shared" si="14"/>
        <v>899</v>
      </c>
      <c r="F955" s="7" t="str">
        <f>VLOOKUP(A955,orders!$A$1:$L$3084,9,FALSE)</f>
        <v>CS - Steve</v>
      </c>
      <c r="G955" s="7">
        <f>VLOOKUP(A955,orders!$A$1:$M$3084,13,FALSE)</f>
        <v>0</v>
      </c>
    </row>
    <row r="956" spans="1:7" x14ac:dyDescent="0.3">
      <c r="A956" s="6">
        <v>60714</v>
      </c>
      <c r="B956" s="6">
        <v>1</v>
      </c>
      <c r="C956" s="6" t="s">
        <v>5528</v>
      </c>
      <c r="D956" s="6">
        <v>899</v>
      </c>
      <c r="E956" s="6">
        <f t="shared" si="14"/>
        <v>899</v>
      </c>
      <c r="F956" s="7" t="str">
        <f>VLOOKUP(A956,orders!$A$1:$L$3084,9,FALSE)</f>
        <v>TS - Erlinda Dullas</v>
      </c>
      <c r="G956" s="7">
        <f>VLOOKUP(A956,orders!$A$1:$M$3084,13,FALSE)</f>
        <v>0</v>
      </c>
    </row>
    <row r="957" spans="1:7" x14ac:dyDescent="0.3">
      <c r="A957" s="6">
        <v>60743</v>
      </c>
      <c r="B957" s="6">
        <v>1</v>
      </c>
      <c r="C957" s="6" t="s">
        <v>5528</v>
      </c>
      <c r="D957" s="6">
        <v>899</v>
      </c>
      <c r="E957" s="6">
        <f t="shared" si="14"/>
        <v>899</v>
      </c>
      <c r="F957" s="7" t="str">
        <f>VLOOKUP(A957,orders!$A$1:$L$3084,9,FALSE)</f>
        <v>TS - Allan</v>
      </c>
      <c r="G957" s="7">
        <f>VLOOKUP(A957,orders!$A$1:$M$3084,13,FALSE)</f>
        <v>1</v>
      </c>
    </row>
    <row r="958" spans="1:7" x14ac:dyDescent="0.3">
      <c r="A958" s="6">
        <v>60766</v>
      </c>
      <c r="B958" s="6">
        <v>1</v>
      </c>
      <c r="C958" s="6" t="s">
        <v>5532</v>
      </c>
      <c r="D958" s="6">
        <v>899</v>
      </c>
      <c r="E958" s="6">
        <f t="shared" si="14"/>
        <v>899</v>
      </c>
      <c r="F958" s="7" t="str">
        <f>VLOOKUP(A958,orders!$A$1:$L$3084,9,FALSE)</f>
        <v>CS - Steve</v>
      </c>
      <c r="G958" s="7">
        <f>VLOOKUP(A958,orders!$A$1:$M$3084,13,FALSE)</f>
        <v>0</v>
      </c>
    </row>
    <row r="959" spans="1:7" x14ac:dyDescent="0.3">
      <c r="A959" s="6">
        <v>60800</v>
      </c>
      <c r="B959" s="6">
        <v>1</v>
      </c>
      <c r="C959" s="6" t="s">
        <v>5532</v>
      </c>
      <c r="D959" s="6">
        <v>899</v>
      </c>
      <c r="E959" s="6">
        <f t="shared" si="14"/>
        <v>899</v>
      </c>
      <c r="F959" s="7" t="str">
        <f>VLOOKUP(A959,orders!$A$1:$L$3084,9,FALSE)</f>
        <v>TS - emily</v>
      </c>
      <c r="G959" s="7">
        <f>VLOOKUP(A959,orders!$A$1:$M$3084,13,FALSE)</f>
        <v>0</v>
      </c>
    </row>
    <row r="960" spans="1:7" x14ac:dyDescent="0.3">
      <c r="A960" s="6">
        <v>60804</v>
      </c>
      <c r="B960" s="6">
        <v>1</v>
      </c>
      <c r="C960" s="6" t="s">
        <v>5530</v>
      </c>
      <c r="D960" s="6">
        <v>899</v>
      </c>
      <c r="E960" s="6">
        <f t="shared" si="14"/>
        <v>899</v>
      </c>
      <c r="F960" s="7" t="str">
        <f>VLOOKUP(A960,orders!$A$1:$L$3084,9,FALSE)</f>
        <v>TS - Cams</v>
      </c>
      <c r="G960" s="7">
        <f>VLOOKUP(A960,orders!$A$1:$M$3084,13,FALSE)</f>
        <v>0</v>
      </c>
    </row>
    <row r="961" spans="1:7" x14ac:dyDescent="0.3">
      <c r="A961" s="6">
        <v>60824</v>
      </c>
      <c r="B961" s="6">
        <v>1</v>
      </c>
      <c r="C961" s="6" t="s">
        <v>5528</v>
      </c>
      <c r="D961" s="6">
        <v>899</v>
      </c>
      <c r="E961" s="6">
        <f t="shared" si="14"/>
        <v>899</v>
      </c>
      <c r="F961" s="7" t="str">
        <f>VLOOKUP(A961,orders!$A$1:$L$3084,9,FALSE)</f>
        <v>TS - emily</v>
      </c>
      <c r="G961" s="7">
        <f>VLOOKUP(A961,orders!$A$1:$M$3084,13,FALSE)</f>
        <v>0</v>
      </c>
    </row>
    <row r="962" spans="1:7" x14ac:dyDescent="0.3">
      <c r="A962" s="6">
        <v>60848</v>
      </c>
      <c r="B962" s="6">
        <v>1</v>
      </c>
      <c r="C962" s="6" t="s">
        <v>5530</v>
      </c>
      <c r="D962" s="6">
        <v>899</v>
      </c>
      <c r="E962" s="6">
        <f t="shared" si="14"/>
        <v>899</v>
      </c>
      <c r="F962" s="7" t="str">
        <f>VLOOKUP(A962,orders!$A$1:$L$3084,9,FALSE)</f>
        <v>TS - Jojie</v>
      </c>
      <c r="G962" s="7">
        <f>VLOOKUP(A962,orders!$A$1:$M$3084,13,FALSE)</f>
        <v>0</v>
      </c>
    </row>
    <row r="963" spans="1:7" x14ac:dyDescent="0.3">
      <c r="A963" s="6">
        <v>60877</v>
      </c>
      <c r="B963" s="6">
        <v>1</v>
      </c>
      <c r="C963" s="6" t="s">
        <v>5528</v>
      </c>
      <c r="D963" s="6">
        <v>899</v>
      </c>
      <c r="E963" s="6">
        <f t="shared" ref="E963:E1026" si="15">D963*B963</f>
        <v>899</v>
      </c>
      <c r="F963" s="7" t="str">
        <f>VLOOKUP(A963,orders!$A$1:$L$3084,9,FALSE)</f>
        <v>CS - Cristine</v>
      </c>
      <c r="G963" s="7">
        <f>VLOOKUP(A963,orders!$A$1:$M$3084,13,FALSE)</f>
        <v>0</v>
      </c>
    </row>
    <row r="964" spans="1:7" x14ac:dyDescent="0.3">
      <c r="A964" s="6">
        <v>60918</v>
      </c>
      <c r="B964" s="6">
        <v>1</v>
      </c>
      <c r="C964" s="6" t="s">
        <v>5533</v>
      </c>
      <c r="D964" s="6">
        <v>899</v>
      </c>
      <c r="E964" s="6">
        <f t="shared" si="15"/>
        <v>899</v>
      </c>
      <c r="F964" s="7" t="str">
        <f>VLOOKUP(A964,orders!$A$1:$L$3084,9,FALSE)</f>
        <v>CS - Ira</v>
      </c>
      <c r="G964" s="7">
        <f>VLOOKUP(A964,orders!$A$1:$M$3084,13,FALSE)</f>
        <v>0</v>
      </c>
    </row>
    <row r="965" spans="1:7" x14ac:dyDescent="0.3">
      <c r="A965" s="6">
        <v>60954</v>
      </c>
      <c r="B965" s="6">
        <v>1</v>
      </c>
      <c r="C965" s="6" t="s">
        <v>5534</v>
      </c>
      <c r="D965" s="6">
        <v>899</v>
      </c>
      <c r="E965" s="6">
        <f t="shared" si="15"/>
        <v>899</v>
      </c>
      <c r="F965" s="7" t="str">
        <f>VLOOKUP(A965,orders!$A$1:$L$3084,9,FALSE)</f>
        <v>TS - Cams</v>
      </c>
      <c r="G965" s="7">
        <f>VLOOKUP(A965,orders!$A$1:$M$3084,13,FALSE)</f>
        <v>0</v>
      </c>
    </row>
    <row r="966" spans="1:7" x14ac:dyDescent="0.3">
      <c r="A966" s="6">
        <v>60999</v>
      </c>
      <c r="B966" s="6">
        <v>1</v>
      </c>
      <c r="C966" s="6" t="s">
        <v>5527</v>
      </c>
      <c r="D966" s="6">
        <v>899</v>
      </c>
      <c r="E966" s="6">
        <f t="shared" si="15"/>
        <v>899</v>
      </c>
      <c r="F966" s="7" t="str">
        <f>VLOOKUP(A966,orders!$A$1:$L$3084,9,FALSE)</f>
        <v>TS - Erlinda Dullas</v>
      </c>
      <c r="G966" s="7">
        <f>VLOOKUP(A966,orders!$A$1:$M$3084,13,FALSE)</f>
        <v>0</v>
      </c>
    </row>
    <row r="967" spans="1:7" x14ac:dyDescent="0.3">
      <c r="A967" s="6">
        <v>61005</v>
      </c>
      <c r="B967" s="6">
        <v>1</v>
      </c>
      <c r="C967" s="6" t="s">
        <v>5532</v>
      </c>
      <c r="D967" s="6">
        <v>899</v>
      </c>
      <c r="E967" s="6">
        <f t="shared" si="15"/>
        <v>899</v>
      </c>
      <c r="F967" s="7" t="str">
        <f>VLOOKUP(A967,orders!$A$1:$L$3084,9,FALSE)</f>
        <v>TS - Ma Jonalyn</v>
      </c>
      <c r="G967" s="7">
        <f>VLOOKUP(A967,orders!$A$1:$M$3084,13,FALSE)</f>
        <v>1</v>
      </c>
    </row>
    <row r="968" spans="1:7" x14ac:dyDescent="0.3">
      <c r="A968" s="6">
        <v>61033</v>
      </c>
      <c r="B968" s="6">
        <v>1</v>
      </c>
      <c r="C968" s="6" t="s">
        <v>5527</v>
      </c>
      <c r="D968" s="6">
        <v>899</v>
      </c>
      <c r="E968" s="6">
        <f t="shared" si="15"/>
        <v>899</v>
      </c>
      <c r="F968" s="7" t="str">
        <f>VLOOKUP(A968,orders!$A$1:$L$3084,9,FALSE)</f>
        <v>TS - Jenelyn</v>
      </c>
      <c r="G968" s="7">
        <f>VLOOKUP(A968,orders!$A$1:$M$3084,13,FALSE)</f>
        <v>0</v>
      </c>
    </row>
    <row r="969" spans="1:7" x14ac:dyDescent="0.3">
      <c r="A969" s="6">
        <v>61076</v>
      </c>
      <c r="B969" s="6">
        <v>1</v>
      </c>
      <c r="C969" s="6" t="s">
        <v>5532</v>
      </c>
      <c r="D969" s="6">
        <v>899</v>
      </c>
      <c r="E969" s="6">
        <f t="shared" si="15"/>
        <v>899</v>
      </c>
      <c r="F969" s="7" t="str">
        <f>VLOOKUP(A969,orders!$A$1:$L$3084,9,FALSE)</f>
        <v>TS - Jashi</v>
      </c>
      <c r="G969" s="7">
        <f>VLOOKUP(A969,orders!$A$1:$M$3084,13,FALSE)</f>
        <v>0</v>
      </c>
    </row>
    <row r="970" spans="1:7" x14ac:dyDescent="0.3">
      <c r="A970" s="6">
        <v>61080</v>
      </c>
      <c r="B970" s="6">
        <v>1</v>
      </c>
      <c r="C970" s="6" t="s">
        <v>5530</v>
      </c>
      <c r="D970" s="6">
        <v>899</v>
      </c>
      <c r="E970" s="6">
        <f t="shared" si="15"/>
        <v>899</v>
      </c>
      <c r="F970" s="7" t="str">
        <f>VLOOKUP(A970,orders!$A$1:$L$3084,9,FALSE)</f>
        <v>TS - Anita Acosta</v>
      </c>
      <c r="G970" s="7">
        <f>VLOOKUP(A970,orders!$A$1:$M$3084,13,FALSE)</f>
        <v>0</v>
      </c>
    </row>
    <row r="971" spans="1:7" x14ac:dyDescent="0.3">
      <c r="A971" s="6">
        <v>61083</v>
      </c>
      <c r="B971" s="6">
        <v>1</v>
      </c>
      <c r="C971" s="6" t="s">
        <v>5530</v>
      </c>
      <c r="D971" s="6">
        <v>899</v>
      </c>
      <c r="E971" s="6">
        <f t="shared" si="15"/>
        <v>899</v>
      </c>
      <c r="F971" s="7" t="str">
        <f>VLOOKUP(A971,orders!$A$1:$L$3084,9,FALSE)</f>
        <v>TS - Allan</v>
      </c>
      <c r="G971" s="7">
        <f>VLOOKUP(A971,orders!$A$1:$M$3084,13,FALSE)</f>
        <v>1</v>
      </c>
    </row>
    <row r="972" spans="1:7" x14ac:dyDescent="0.3">
      <c r="A972" s="6">
        <v>61097</v>
      </c>
      <c r="B972" s="6">
        <v>1</v>
      </c>
      <c r="C972" s="6" t="s">
        <v>5532</v>
      </c>
      <c r="D972" s="6">
        <v>899</v>
      </c>
      <c r="E972" s="6">
        <f t="shared" si="15"/>
        <v>899</v>
      </c>
      <c r="F972" s="7" t="str">
        <f>VLOOKUP(A972,orders!$A$1:$L$3084,9,FALSE)</f>
        <v>TS - Erlinda Dullas</v>
      </c>
      <c r="G972" s="7">
        <f>VLOOKUP(A972,orders!$A$1:$M$3084,13,FALSE)</f>
        <v>1</v>
      </c>
    </row>
    <row r="973" spans="1:7" x14ac:dyDescent="0.3">
      <c r="A973" s="6">
        <v>61113</v>
      </c>
      <c r="B973" s="6">
        <v>1</v>
      </c>
      <c r="C973" s="6" t="s">
        <v>5532</v>
      </c>
      <c r="D973" s="6">
        <v>899</v>
      </c>
      <c r="E973" s="6">
        <f t="shared" si="15"/>
        <v>899</v>
      </c>
      <c r="F973" s="7" t="str">
        <f>VLOOKUP(A973,orders!$A$1:$L$3084,9,FALSE)</f>
        <v>TS - Allan</v>
      </c>
      <c r="G973" s="7">
        <f>VLOOKUP(A973,orders!$A$1:$M$3084,13,FALSE)</f>
        <v>1</v>
      </c>
    </row>
    <row r="974" spans="1:7" x14ac:dyDescent="0.3">
      <c r="A974" s="6">
        <v>61130</v>
      </c>
      <c r="B974" s="6">
        <v>1</v>
      </c>
      <c r="C974" s="6" t="s">
        <v>5534</v>
      </c>
      <c r="D974" s="6">
        <v>899</v>
      </c>
      <c r="E974" s="6">
        <f t="shared" si="15"/>
        <v>899</v>
      </c>
      <c r="F974" s="7" t="str">
        <f>VLOOKUP(A974,orders!$A$1:$L$3084,9,FALSE)</f>
        <v>TS - Liezel</v>
      </c>
      <c r="G974" s="7">
        <f>VLOOKUP(A974,orders!$A$1:$M$3084,13,FALSE)</f>
        <v>0</v>
      </c>
    </row>
    <row r="975" spans="1:7" x14ac:dyDescent="0.3">
      <c r="A975" s="6">
        <v>61185</v>
      </c>
      <c r="B975" s="6">
        <v>1</v>
      </c>
      <c r="C975" s="6" t="s">
        <v>5532</v>
      </c>
      <c r="D975" s="6">
        <v>899</v>
      </c>
      <c r="E975" s="6">
        <f t="shared" si="15"/>
        <v>899</v>
      </c>
      <c r="F975" s="7" t="str">
        <f>VLOOKUP(A975,orders!$A$1:$L$3084,9,FALSE)</f>
        <v>TS - Ma Jonalyn</v>
      </c>
      <c r="G975" s="7">
        <f>VLOOKUP(A975,orders!$A$1:$M$3084,13,FALSE)</f>
        <v>0</v>
      </c>
    </row>
    <row r="976" spans="1:7" x14ac:dyDescent="0.3">
      <c r="A976" s="6">
        <v>61186</v>
      </c>
      <c r="B976" s="6">
        <v>1</v>
      </c>
      <c r="C976" s="6" t="s">
        <v>5532</v>
      </c>
      <c r="D976" s="6">
        <v>899</v>
      </c>
      <c r="E976" s="6">
        <f t="shared" si="15"/>
        <v>899</v>
      </c>
      <c r="F976" s="7" t="str">
        <f>VLOOKUP(A976,orders!$A$1:$L$3084,9,FALSE)</f>
        <v>TS - Allan</v>
      </c>
      <c r="G976" s="7">
        <f>VLOOKUP(A976,orders!$A$1:$M$3084,13,FALSE)</f>
        <v>0</v>
      </c>
    </row>
    <row r="977" spans="1:7" x14ac:dyDescent="0.3">
      <c r="A977" s="6">
        <v>61191</v>
      </c>
      <c r="B977" s="6">
        <v>1</v>
      </c>
      <c r="C977" s="6" t="s">
        <v>5531</v>
      </c>
      <c r="D977" s="6">
        <v>899</v>
      </c>
      <c r="E977" s="6">
        <f t="shared" si="15"/>
        <v>899</v>
      </c>
      <c r="F977" s="7" t="str">
        <f>VLOOKUP(A977,orders!$A$1:$L$3084,9,FALSE)</f>
        <v>TS - Angelica</v>
      </c>
      <c r="G977" s="7">
        <f>VLOOKUP(A977,orders!$A$1:$M$3084,13,FALSE)</f>
        <v>1</v>
      </c>
    </row>
    <row r="978" spans="1:7" x14ac:dyDescent="0.3">
      <c r="A978" s="6">
        <v>61229</v>
      </c>
      <c r="B978" s="6">
        <v>1</v>
      </c>
      <c r="C978" s="6" t="s">
        <v>5532</v>
      </c>
      <c r="D978" s="6">
        <v>899</v>
      </c>
      <c r="E978" s="6">
        <f t="shared" si="15"/>
        <v>899</v>
      </c>
      <c r="F978" s="7" t="str">
        <f>VLOOKUP(A978,orders!$A$1:$L$3084,9,FALSE)</f>
        <v>TS - Mae</v>
      </c>
      <c r="G978" s="7">
        <f>VLOOKUP(A978,orders!$A$1:$M$3084,13,FALSE)</f>
        <v>0</v>
      </c>
    </row>
    <row r="979" spans="1:7" x14ac:dyDescent="0.3">
      <c r="A979" s="6">
        <v>61232</v>
      </c>
      <c r="B979" s="6">
        <v>1</v>
      </c>
      <c r="C979" s="6" t="s">
        <v>5532</v>
      </c>
      <c r="D979" s="6">
        <v>899</v>
      </c>
      <c r="E979" s="6">
        <f t="shared" si="15"/>
        <v>899</v>
      </c>
      <c r="F979" s="7" t="str">
        <f>VLOOKUP(A979,orders!$A$1:$L$3084,9,FALSE)</f>
        <v>TS - Ma Jonalyn</v>
      </c>
      <c r="G979" s="7">
        <f>VLOOKUP(A979,orders!$A$1:$M$3084,13,FALSE)</f>
        <v>0</v>
      </c>
    </row>
    <row r="980" spans="1:7" x14ac:dyDescent="0.3">
      <c r="A980" s="6">
        <v>61240</v>
      </c>
      <c r="B980" s="6">
        <v>1</v>
      </c>
      <c r="C980" s="6" t="s">
        <v>5530</v>
      </c>
      <c r="D980" s="6">
        <v>899</v>
      </c>
      <c r="E980" s="6">
        <f t="shared" si="15"/>
        <v>899</v>
      </c>
      <c r="F980" s="7" t="str">
        <f>VLOOKUP(A980,orders!$A$1:$L$3084,9,FALSE)</f>
        <v>TS - Anita Acosta</v>
      </c>
      <c r="G980" s="7">
        <f>VLOOKUP(A980,orders!$A$1:$M$3084,13,FALSE)</f>
        <v>0</v>
      </c>
    </row>
    <row r="981" spans="1:7" x14ac:dyDescent="0.3">
      <c r="A981" s="6">
        <v>61259</v>
      </c>
      <c r="B981" s="6">
        <v>1</v>
      </c>
      <c r="C981" s="6" t="s">
        <v>5529</v>
      </c>
      <c r="D981" s="6">
        <v>899</v>
      </c>
      <c r="E981" s="6">
        <f t="shared" si="15"/>
        <v>899</v>
      </c>
      <c r="F981" s="7" t="str">
        <f>VLOOKUP(A981,orders!$A$1:$L$3084,9,FALSE)</f>
        <v>CS - Cedie Lyn</v>
      </c>
      <c r="G981" s="7">
        <f>VLOOKUP(A981,orders!$A$1:$M$3084,13,FALSE)</f>
        <v>1</v>
      </c>
    </row>
    <row r="982" spans="1:7" x14ac:dyDescent="0.3">
      <c r="A982" s="6">
        <v>61267</v>
      </c>
      <c r="B982" s="6">
        <v>1</v>
      </c>
      <c r="C982" s="6" t="s">
        <v>5528</v>
      </c>
      <c r="D982" s="6">
        <v>899</v>
      </c>
      <c r="E982" s="6">
        <f t="shared" si="15"/>
        <v>899</v>
      </c>
      <c r="F982" s="7" t="str">
        <f>VLOOKUP(A982,orders!$A$1:$L$3084,9,FALSE)</f>
        <v>TS - Mae</v>
      </c>
      <c r="G982" s="7">
        <f>VLOOKUP(A982,orders!$A$1:$M$3084,13,FALSE)</f>
        <v>0</v>
      </c>
    </row>
    <row r="983" spans="1:7" x14ac:dyDescent="0.3">
      <c r="A983" s="6">
        <v>61274</v>
      </c>
      <c r="B983" s="6">
        <v>1</v>
      </c>
      <c r="C983" s="6" t="s">
        <v>5527</v>
      </c>
      <c r="D983" s="6">
        <v>899</v>
      </c>
      <c r="E983" s="6">
        <f t="shared" si="15"/>
        <v>899</v>
      </c>
      <c r="F983" s="7" t="str">
        <f>VLOOKUP(A983,orders!$A$1:$L$3084,9,FALSE)</f>
        <v>TS - Allan</v>
      </c>
      <c r="G983" s="7">
        <f>VLOOKUP(A983,orders!$A$1:$M$3084,13,FALSE)</f>
        <v>0</v>
      </c>
    </row>
    <row r="984" spans="1:7" x14ac:dyDescent="0.3">
      <c r="A984" s="6">
        <v>61313</v>
      </c>
      <c r="B984" s="6">
        <v>1</v>
      </c>
      <c r="C984" s="6" t="s">
        <v>5528</v>
      </c>
      <c r="D984" s="6">
        <v>899</v>
      </c>
      <c r="E984" s="6">
        <f t="shared" si="15"/>
        <v>899</v>
      </c>
      <c r="F984" s="7" t="str">
        <f>VLOOKUP(A984,orders!$A$1:$L$3084,9,FALSE)</f>
        <v>CS - Cedie Lyn</v>
      </c>
      <c r="G984" s="7">
        <f>VLOOKUP(A984,orders!$A$1:$M$3084,13,FALSE)</f>
        <v>0</v>
      </c>
    </row>
    <row r="985" spans="1:7" x14ac:dyDescent="0.3">
      <c r="A985" s="6">
        <v>61325</v>
      </c>
      <c r="B985" s="6">
        <v>1</v>
      </c>
      <c r="C985" s="6" t="s">
        <v>5528</v>
      </c>
      <c r="D985" s="6">
        <v>899</v>
      </c>
      <c r="E985" s="6">
        <f t="shared" si="15"/>
        <v>899</v>
      </c>
      <c r="F985" s="7" t="str">
        <f>VLOOKUP(A985,orders!$A$1:$L$3084,9,FALSE)</f>
        <v>TS - Mae</v>
      </c>
      <c r="G985" s="7">
        <f>VLOOKUP(A985,orders!$A$1:$M$3084,13,FALSE)</f>
        <v>0</v>
      </c>
    </row>
    <row r="986" spans="1:7" x14ac:dyDescent="0.3">
      <c r="A986" s="6">
        <v>61328</v>
      </c>
      <c r="B986" s="6">
        <v>1</v>
      </c>
      <c r="C986" s="6" t="s">
        <v>5528</v>
      </c>
      <c r="D986" s="6">
        <v>899</v>
      </c>
      <c r="E986" s="6">
        <f t="shared" si="15"/>
        <v>899</v>
      </c>
      <c r="F986" s="7" t="str">
        <f>VLOOKUP(A986,orders!$A$1:$L$3084,9,FALSE)</f>
        <v>TS - Anita Acosta</v>
      </c>
      <c r="G986" s="7">
        <f>VLOOKUP(A986,orders!$A$1:$M$3084,13,FALSE)</f>
        <v>0</v>
      </c>
    </row>
    <row r="987" spans="1:7" x14ac:dyDescent="0.3">
      <c r="A987" s="6">
        <v>61344</v>
      </c>
      <c r="B987" s="6">
        <v>1</v>
      </c>
      <c r="C987" s="6" t="s">
        <v>5528</v>
      </c>
      <c r="D987" s="6">
        <v>899</v>
      </c>
      <c r="E987" s="6">
        <f t="shared" si="15"/>
        <v>899</v>
      </c>
      <c r="F987" s="7" t="str">
        <f>VLOOKUP(A987,orders!$A$1:$L$3084,9,FALSE)</f>
        <v>TS - Mae</v>
      </c>
      <c r="G987" s="7">
        <f>VLOOKUP(A987,orders!$A$1:$M$3084,13,FALSE)</f>
        <v>0</v>
      </c>
    </row>
    <row r="988" spans="1:7" x14ac:dyDescent="0.3">
      <c r="A988" s="6">
        <v>61419</v>
      </c>
      <c r="B988" s="6">
        <v>1</v>
      </c>
      <c r="C988" s="6" t="s">
        <v>5527</v>
      </c>
      <c r="D988" s="6">
        <v>899</v>
      </c>
      <c r="E988" s="6">
        <f t="shared" si="15"/>
        <v>899</v>
      </c>
      <c r="F988" s="7" t="str">
        <f>VLOOKUP(A988,orders!$A$1:$L$3084,9,FALSE)</f>
        <v>TS - Allan</v>
      </c>
      <c r="G988" s="7">
        <f>VLOOKUP(A988,orders!$A$1:$M$3084,13,FALSE)</f>
        <v>0</v>
      </c>
    </row>
    <row r="989" spans="1:7" x14ac:dyDescent="0.3">
      <c r="A989" s="6">
        <v>61496</v>
      </c>
      <c r="B989" s="6">
        <v>1</v>
      </c>
      <c r="C989" s="6" t="s">
        <v>5530</v>
      </c>
      <c r="D989" s="6">
        <v>899</v>
      </c>
      <c r="E989" s="6">
        <f t="shared" si="15"/>
        <v>899</v>
      </c>
      <c r="F989" s="7" t="str">
        <f>VLOOKUP(A989,orders!$A$1:$L$3084,9,FALSE)</f>
        <v>CS - Cedie Lyn</v>
      </c>
      <c r="G989" s="7">
        <f>VLOOKUP(A989,orders!$A$1:$M$3084,13,FALSE)</f>
        <v>0</v>
      </c>
    </row>
    <row r="990" spans="1:7" x14ac:dyDescent="0.3">
      <c r="A990" s="6">
        <v>61542</v>
      </c>
      <c r="B990" s="6">
        <v>1</v>
      </c>
      <c r="C990" s="6" t="s">
        <v>5532</v>
      </c>
      <c r="D990" s="6">
        <v>899</v>
      </c>
      <c r="E990" s="6">
        <f t="shared" si="15"/>
        <v>899</v>
      </c>
      <c r="F990" s="7" t="str">
        <f>VLOOKUP(A990,orders!$A$1:$L$3084,9,FALSE)</f>
        <v>TS - Jashi</v>
      </c>
      <c r="G990" s="7">
        <f>VLOOKUP(A990,orders!$A$1:$M$3084,13,FALSE)</f>
        <v>0</v>
      </c>
    </row>
    <row r="991" spans="1:7" x14ac:dyDescent="0.3">
      <c r="A991" s="6">
        <v>61553</v>
      </c>
      <c r="B991" s="6">
        <v>1</v>
      </c>
      <c r="C991" s="6" t="s">
        <v>5528</v>
      </c>
      <c r="D991" s="6">
        <v>899</v>
      </c>
      <c r="E991" s="6">
        <f t="shared" si="15"/>
        <v>899</v>
      </c>
      <c r="F991" s="7" t="str">
        <f>VLOOKUP(A991,orders!$A$1:$L$3084,9,FALSE)</f>
        <v>TS - Anita Acosta</v>
      </c>
      <c r="G991" s="7">
        <f>VLOOKUP(A991,orders!$A$1:$M$3084,13,FALSE)</f>
        <v>1</v>
      </c>
    </row>
    <row r="992" spans="1:7" x14ac:dyDescent="0.3">
      <c r="A992" s="6">
        <v>61566</v>
      </c>
      <c r="B992" s="6">
        <v>1</v>
      </c>
      <c r="C992" s="6" t="s">
        <v>5532</v>
      </c>
      <c r="D992" s="6">
        <v>899</v>
      </c>
      <c r="E992" s="6">
        <f t="shared" si="15"/>
        <v>899</v>
      </c>
      <c r="F992" s="7" t="str">
        <f>VLOOKUP(A992,orders!$A$1:$L$3084,9,FALSE)</f>
        <v xml:space="preserve">TS - Kim </v>
      </c>
      <c r="G992" s="7">
        <f>VLOOKUP(A992,orders!$A$1:$M$3084,13,FALSE)</f>
        <v>0</v>
      </c>
    </row>
    <row r="993" spans="1:7" x14ac:dyDescent="0.3">
      <c r="A993" s="6">
        <v>61580</v>
      </c>
      <c r="B993" s="6">
        <v>1</v>
      </c>
      <c r="C993" s="6" t="s">
        <v>5528</v>
      </c>
      <c r="D993" s="6">
        <v>899</v>
      </c>
      <c r="E993" s="6">
        <f t="shared" si="15"/>
        <v>899</v>
      </c>
      <c r="F993" s="7" t="str">
        <f>VLOOKUP(A993,orders!$A$1:$L$3084,9,FALSE)</f>
        <v>TS - Anita Acosta</v>
      </c>
      <c r="G993" s="7">
        <f>VLOOKUP(A993,orders!$A$1:$M$3084,13,FALSE)</f>
        <v>0</v>
      </c>
    </row>
    <row r="994" spans="1:7" x14ac:dyDescent="0.3">
      <c r="A994" s="6">
        <v>61617</v>
      </c>
      <c r="B994" s="6">
        <v>1</v>
      </c>
      <c r="C994" s="6" t="s">
        <v>5533</v>
      </c>
      <c r="D994" s="6">
        <v>899</v>
      </c>
      <c r="E994" s="6">
        <f t="shared" si="15"/>
        <v>899</v>
      </c>
      <c r="F994" s="7" t="str">
        <f>VLOOKUP(A994,orders!$A$1:$L$3084,9,FALSE)</f>
        <v xml:space="preserve">TS - Kim </v>
      </c>
      <c r="G994" s="7">
        <f>VLOOKUP(A994,orders!$A$1:$M$3084,13,FALSE)</f>
        <v>1</v>
      </c>
    </row>
    <row r="995" spans="1:7" x14ac:dyDescent="0.3">
      <c r="A995" s="6">
        <v>61623</v>
      </c>
      <c r="B995" s="6">
        <v>1</v>
      </c>
      <c r="C995" s="6" t="s">
        <v>5528</v>
      </c>
      <c r="D995" s="6">
        <v>899</v>
      </c>
      <c r="E995" s="6">
        <f t="shared" si="15"/>
        <v>899</v>
      </c>
      <c r="F995" s="7" t="str">
        <f>VLOOKUP(A995,orders!$A$1:$L$3084,9,FALSE)</f>
        <v>TS - Anita Acosta</v>
      </c>
      <c r="G995" s="7">
        <f>VLOOKUP(A995,orders!$A$1:$M$3084,13,FALSE)</f>
        <v>0</v>
      </c>
    </row>
    <row r="996" spans="1:7" x14ac:dyDescent="0.3">
      <c r="A996" s="6">
        <v>61626</v>
      </c>
      <c r="B996" s="6">
        <v>1</v>
      </c>
      <c r="C996" s="6" t="s">
        <v>5531</v>
      </c>
      <c r="D996" s="6">
        <v>899</v>
      </c>
      <c r="E996" s="6">
        <f t="shared" si="15"/>
        <v>899</v>
      </c>
      <c r="F996" s="7" t="str">
        <f>VLOOKUP(A996,orders!$A$1:$L$3084,9,FALSE)</f>
        <v xml:space="preserve">TS - Kim </v>
      </c>
      <c r="G996" s="7">
        <f>VLOOKUP(A996,orders!$A$1:$M$3084,13,FALSE)</f>
        <v>0</v>
      </c>
    </row>
    <row r="997" spans="1:7" x14ac:dyDescent="0.3">
      <c r="A997" s="6">
        <v>61662</v>
      </c>
      <c r="B997" s="6">
        <v>1</v>
      </c>
      <c r="C997" s="6" t="s">
        <v>5530</v>
      </c>
      <c r="D997" s="6">
        <v>899</v>
      </c>
      <c r="E997" s="6">
        <f t="shared" si="15"/>
        <v>899</v>
      </c>
      <c r="F997" s="7" t="str">
        <f>VLOOKUP(A997,orders!$A$1:$L$3084,9,FALSE)</f>
        <v>TS - Anita Acosta</v>
      </c>
      <c r="G997" s="7">
        <f>VLOOKUP(A997,orders!$A$1:$M$3084,13,FALSE)</f>
        <v>0</v>
      </c>
    </row>
    <row r="998" spans="1:7" x14ac:dyDescent="0.3">
      <c r="A998" s="6">
        <v>61725</v>
      </c>
      <c r="B998" s="6">
        <v>1</v>
      </c>
      <c r="C998" s="6" t="s">
        <v>5532</v>
      </c>
      <c r="D998" s="6">
        <v>899</v>
      </c>
      <c r="E998" s="6">
        <f t="shared" si="15"/>
        <v>899</v>
      </c>
      <c r="F998" s="7" t="str">
        <f>VLOOKUP(A998,orders!$A$1:$L$3084,9,FALSE)</f>
        <v>TS - Ma Jonalyn</v>
      </c>
      <c r="G998" s="7">
        <f>VLOOKUP(A998,orders!$A$1:$M$3084,13,FALSE)</f>
        <v>0</v>
      </c>
    </row>
    <row r="999" spans="1:7" x14ac:dyDescent="0.3">
      <c r="A999" s="6">
        <v>61747</v>
      </c>
      <c r="B999" s="6">
        <v>1</v>
      </c>
      <c r="C999" s="6" t="s">
        <v>5530</v>
      </c>
      <c r="D999" s="6">
        <v>899</v>
      </c>
      <c r="E999" s="6">
        <f t="shared" si="15"/>
        <v>899</v>
      </c>
      <c r="F999" s="7" t="str">
        <f>VLOOKUP(A999,orders!$A$1:$L$3084,9,FALSE)</f>
        <v xml:space="preserve">CS - Maricel </v>
      </c>
      <c r="G999" s="7">
        <f>VLOOKUP(A999,orders!$A$1:$M$3084,13,FALSE)</f>
        <v>0</v>
      </c>
    </row>
    <row r="1000" spans="1:7" x14ac:dyDescent="0.3">
      <c r="A1000" s="6">
        <v>61751</v>
      </c>
      <c r="B1000" s="6">
        <v>1</v>
      </c>
      <c r="C1000" s="6" t="s">
        <v>5531</v>
      </c>
      <c r="D1000" s="6">
        <v>899</v>
      </c>
      <c r="E1000" s="6">
        <f t="shared" si="15"/>
        <v>899</v>
      </c>
      <c r="F1000" s="7" t="str">
        <f>VLOOKUP(A1000,orders!$A$1:$L$3084,9,FALSE)</f>
        <v>TS - Anita Acosta</v>
      </c>
      <c r="G1000" s="7">
        <f>VLOOKUP(A1000,orders!$A$1:$M$3084,13,FALSE)</f>
        <v>0</v>
      </c>
    </row>
    <row r="1001" spans="1:7" x14ac:dyDescent="0.3">
      <c r="A1001" s="6">
        <v>61757</v>
      </c>
      <c r="B1001" s="6">
        <v>1</v>
      </c>
      <c r="C1001" s="6" t="s">
        <v>5532</v>
      </c>
      <c r="D1001" s="6">
        <v>899</v>
      </c>
      <c r="E1001" s="6">
        <f t="shared" si="15"/>
        <v>899</v>
      </c>
      <c r="F1001" s="7" t="str">
        <f>VLOOKUP(A1001,orders!$A$1:$L$3084,9,FALSE)</f>
        <v>TS - Ariel</v>
      </c>
      <c r="G1001" s="7">
        <f>VLOOKUP(A1001,orders!$A$1:$M$3084,13,FALSE)</f>
        <v>0</v>
      </c>
    </row>
    <row r="1002" spans="1:7" x14ac:dyDescent="0.3">
      <c r="A1002" s="6">
        <v>61761</v>
      </c>
      <c r="B1002" s="6">
        <v>1</v>
      </c>
      <c r="C1002" s="6" t="s">
        <v>5529</v>
      </c>
      <c r="D1002" s="6">
        <v>899</v>
      </c>
      <c r="E1002" s="6">
        <f t="shared" si="15"/>
        <v>899</v>
      </c>
      <c r="F1002" s="7" t="str">
        <f>VLOOKUP(A1002,orders!$A$1:$L$3084,9,FALSE)</f>
        <v>TS - Erlinda Dullas</v>
      </c>
      <c r="G1002" s="7">
        <f>VLOOKUP(A1002,orders!$A$1:$M$3084,13,FALSE)</f>
        <v>0</v>
      </c>
    </row>
    <row r="1003" spans="1:7" x14ac:dyDescent="0.3">
      <c r="A1003" s="6">
        <v>61793</v>
      </c>
      <c r="B1003" s="6">
        <v>1</v>
      </c>
      <c r="C1003" s="6" t="s">
        <v>5527</v>
      </c>
      <c r="D1003" s="6">
        <v>899</v>
      </c>
      <c r="E1003" s="6">
        <f t="shared" si="15"/>
        <v>899</v>
      </c>
      <c r="F1003" s="7" t="str">
        <f>VLOOKUP(A1003,orders!$A$1:$L$3084,9,FALSE)</f>
        <v>TS - Anita Acosta</v>
      </c>
      <c r="G1003" s="7">
        <f>VLOOKUP(A1003,orders!$A$1:$M$3084,13,FALSE)</f>
        <v>0</v>
      </c>
    </row>
    <row r="1004" spans="1:7" x14ac:dyDescent="0.3">
      <c r="A1004" s="6">
        <v>61810</v>
      </c>
      <c r="B1004" s="6">
        <v>1</v>
      </c>
      <c r="C1004" s="6" t="s">
        <v>5527</v>
      </c>
      <c r="D1004" s="6">
        <v>899</v>
      </c>
      <c r="E1004" s="6">
        <f t="shared" si="15"/>
        <v>899</v>
      </c>
      <c r="F1004" s="7" t="str">
        <f>VLOOKUP(A1004,orders!$A$1:$L$3084,9,FALSE)</f>
        <v xml:space="preserve">CS - Maricel </v>
      </c>
      <c r="G1004" s="7">
        <f>VLOOKUP(A1004,orders!$A$1:$M$3084,13,FALSE)</f>
        <v>0</v>
      </c>
    </row>
    <row r="1005" spans="1:7" x14ac:dyDescent="0.3">
      <c r="A1005" s="6">
        <v>61813</v>
      </c>
      <c r="B1005" s="6">
        <v>1</v>
      </c>
      <c r="C1005" s="6" t="s">
        <v>5528</v>
      </c>
      <c r="D1005" s="6">
        <v>899</v>
      </c>
      <c r="E1005" s="6">
        <f t="shared" si="15"/>
        <v>899</v>
      </c>
      <c r="F1005" s="7" t="str">
        <f>VLOOKUP(A1005,orders!$A$1:$L$3084,9,FALSE)</f>
        <v xml:space="preserve">CS - Maricel </v>
      </c>
      <c r="G1005" s="7">
        <f>VLOOKUP(A1005,orders!$A$1:$M$3084,13,FALSE)</f>
        <v>0</v>
      </c>
    </row>
    <row r="1006" spans="1:7" x14ac:dyDescent="0.3">
      <c r="A1006" s="6">
        <v>61837</v>
      </c>
      <c r="B1006" s="6">
        <v>1</v>
      </c>
      <c r="C1006" s="6" t="s">
        <v>5528</v>
      </c>
      <c r="D1006" s="6">
        <v>899</v>
      </c>
      <c r="E1006" s="6">
        <f t="shared" si="15"/>
        <v>899</v>
      </c>
      <c r="F1006" s="7" t="str">
        <f>VLOOKUP(A1006,orders!$A$1:$L$3084,9,FALSE)</f>
        <v>TS - Erlinda Dullas</v>
      </c>
      <c r="G1006" s="7">
        <f>VLOOKUP(A1006,orders!$A$1:$M$3084,13,FALSE)</f>
        <v>0</v>
      </c>
    </row>
    <row r="1007" spans="1:7" x14ac:dyDescent="0.3">
      <c r="A1007" s="6">
        <v>61861</v>
      </c>
      <c r="B1007" s="6">
        <v>1</v>
      </c>
      <c r="C1007" s="6" t="s">
        <v>5530</v>
      </c>
      <c r="D1007" s="6">
        <v>899</v>
      </c>
      <c r="E1007" s="6">
        <f t="shared" si="15"/>
        <v>899</v>
      </c>
      <c r="F1007" s="7" t="str">
        <f>VLOOKUP(A1007,orders!$A$1:$L$3084,9,FALSE)</f>
        <v>TS - Ma Jonalyn</v>
      </c>
      <c r="G1007" s="7">
        <f>VLOOKUP(A1007,orders!$A$1:$M$3084,13,FALSE)</f>
        <v>0</v>
      </c>
    </row>
    <row r="1008" spans="1:7" x14ac:dyDescent="0.3">
      <c r="A1008" s="6">
        <v>61865</v>
      </c>
      <c r="B1008" s="6">
        <v>1</v>
      </c>
      <c r="C1008" s="6" t="s">
        <v>5532</v>
      </c>
      <c r="D1008" s="6">
        <v>899</v>
      </c>
      <c r="E1008" s="6">
        <f t="shared" si="15"/>
        <v>899</v>
      </c>
      <c r="F1008" s="7" t="str">
        <f>VLOOKUP(A1008,orders!$A$1:$L$3084,9,FALSE)</f>
        <v>TS - Jerom</v>
      </c>
      <c r="G1008" s="7">
        <f>VLOOKUP(A1008,orders!$A$1:$M$3084,13,FALSE)</f>
        <v>1</v>
      </c>
    </row>
    <row r="1009" spans="1:7" x14ac:dyDescent="0.3">
      <c r="A1009" s="6">
        <v>61878</v>
      </c>
      <c r="B1009" s="6">
        <v>1</v>
      </c>
      <c r="C1009" s="6" t="s">
        <v>5528</v>
      </c>
      <c r="D1009" s="6">
        <v>899</v>
      </c>
      <c r="E1009" s="6">
        <f t="shared" si="15"/>
        <v>899</v>
      </c>
      <c r="F1009" s="7" t="str">
        <f>VLOOKUP(A1009,orders!$A$1:$L$3084,9,FALSE)</f>
        <v>TS - Jojie</v>
      </c>
      <c r="G1009" s="7">
        <f>VLOOKUP(A1009,orders!$A$1:$M$3084,13,FALSE)</f>
        <v>0</v>
      </c>
    </row>
    <row r="1010" spans="1:7" x14ac:dyDescent="0.3">
      <c r="A1010" s="6">
        <v>61898</v>
      </c>
      <c r="B1010" s="6">
        <v>1</v>
      </c>
      <c r="C1010" s="6" t="s">
        <v>5532</v>
      </c>
      <c r="D1010" s="6">
        <v>899</v>
      </c>
      <c r="E1010" s="6">
        <f t="shared" si="15"/>
        <v>899</v>
      </c>
      <c r="F1010" s="7" t="str">
        <f>VLOOKUP(A1010,orders!$A$1:$L$3084,9,FALSE)</f>
        <v>TS - emily</v>
      </c>
      <c r="G1010" s="7">
        <f>VLOOKUP(A1010,orders!$A$1:$M$3084,13,FALSE)</f>
        <v>0</v>
      </c>
    </row>
    <row r="1011" spans="1:7" x14ac:dyDescent="0.3">
      <c r="A1011" s="6">
        <v>61909</v>
      </c>
      <c r="B1011" s="6">
        <v>1</v>
      </c>
      <c r="C1011" s="6" t="s">
        <v>5532</v>
      </c>
      <c r="D1011" s="6">
        <v>899</v>
      </c>
      <c r="E1011" s="6">
        <f t="shared" si="15"/>
        <v>899</v>
      </c>
      <c r="F1011" s="7" t="str">
        <f>VLOOKUP(A1011,orders!$A$1:$L$3084,9,FALSE)</f>
        <v>TS - Ma Jonalyn</v>
      </c>
      <c r="G1011" s="7">
        <f>VLOOKUP(A1011,orders!$A$1:$M$3084,13,FALSE)</f>
        <v>0</v>
      </c>
    </row>
    <row r="1012" spans="1:7" x14ac:dyDescent="0.3">
      <c r="A1012" s="6">
        <v>61954</v>
      </c>
      <c r="B1012" s="6">
        <v>1</v>
      </c>
      <c r="C1012" s="6" t="s">
        <v>5528</v>
      </c>
      <c r="D1012" s="6">
        <v>899</v>
      </c>
      <c r="E1012" s="6">
        <f t="shared" si="15"/>
        <v>899</v>
      </c>
      <c r="F1012" s="7" t="str">
        <f>VLOOKUP(A1012,orders!$A$1:$L$3084,9,FALSE)</f>
        <v>CS - Steve</v>
      </c>
      <c r="G1012" s="7">
        <f>VLOOKUP(A1012,orders!$A$1:$M$3084,13,FALSE)</f>
        <v>0</v>
      </c>
    </row>
    <row r="1013" spans="1:7" x14ac:dyDescent="0.3">
      <c r="A1013" s="6">
        <v>61972</v>
      </c>
      <c r="B1013" s="6">
        <v>1</v>
      </c>
      <c r="C1013" s="6" t="s">
        <v>5528</v>
      </c>
      <c r="D1013" s="6">
        <v>899</v>
      </c>
      <c r="E1013" s="6">
        <f t="shared" si="15"/>
        <v>899</v>
      </c>
      <c r="F1013" s="7" t="str">
        <f>VLOOKUP(A1013,orders!$A$1:$L$3084,9,FALSE)</f>
        <v>TS - Mika</v>
      </c>
      <c r="G1013" s="7">
        <f>VLOOKUP(A1013,orders!$A$1:$M$3084,13,FALSE)</f>
        <v>0</v>
      </c>
    </row>
    <row r="1014" spans="1:7" x14ac:dyDescent="0.3">
      <c r="A1014" s="6">
        <v>61973</v>
      </c>
      <c r="B1014" s="6">
        <v>1</v>
      </c>
      <c r="C1014" s="6" t="s">
        <v>5532</v>
      </c>
      <c r="D1014" s="6">
        <v>899</v>
      </c>
      <c r="E1014" s="6">
        <f t="shared" si="15"/>
        <v>899</v>
      </c>
      <c r="F1014" s="7" t="str">
        <f>VLOOKUP(A1014,orders!$A$1:$L$3084,9,FALSE)</f>
        <v>CS - Steve</v>
      </c>
      <c r="G1014" s="7">
        <f>VLOOKUP(A1014,orders!$A$1:$M$3084,13,FALSE)</f>
        <v>0</v>
      </c>
    </row>
    <row r="1015" spans="1:7" x14ac:dyDescent="0.3">
      <c r="A1015" s="6">
        <v>62006</v>
      </c>
      <c r="B1015" s="6">
        <v>1</v>
      </c>
      <c r="C1015" s="6" t="s">
        <v>5528</v>
      </c>
      <c r="D1015" s="6">
        <v>899</v>
      </c>
      <c r="E1015" s="6">
        <f t="shared" si="15"/>
        <v>899</v>
      </c>
      <c r="F1015" s="7" t="str">
        <f>VLOOKUP(A1015,orders!$A$1:$L$3084,9,FALSE)</f>
        <v>TS - Anita Acosta</v>
      </c>
      <c r="G1015" s="7">
        <f>VLOOKUP(A1015,orders!$A$1:$M$3084,13,FALSE)</f>
        <v>0</v>
      </c>
    </row>
    <row r="1016" spans="1:7" x14ac:dyDescent="0.3">
      <c r="A1016" s="6">
        <v>62011</v>
      </c>
      <c r="B1016" s="6">
        <v>1</v>
      </c>
      <c r="C1016" s="6" t="s">
        <v>5532</v>
      </c>
      <c r="D1016" s="6">
        <v>899</v>
      </c>
      <c r="E1016" s="6">
        <f t="shared" si="15"/>
        <v>899</v>
      </c>
      <c r="F1016" s="7" t="str">
        <f>VLOOKUP(A1016,orders!$A$1:$L$3084,9,FALSE)</f>
        <v>TS - Rena</v>
      </c>
      <c r="G1016" s="7">
        <f>VLOOKUP(A1016,orders!$A$1:$M$3084,13,FALSE)</f>
        <v>0</v>
      </c>
    </row>
    <row r="1017" spans="1:7" x14ac:dyDescent="0.3">
      <c r="A1017" s="6">
        <v>62026</v>
      </c>
      <c r="B1017" s="6">
        <v>1</v>
      </c>
      <c r="C1017" s="6" t="s">
        <v>5532</v>
      </c>
      <c r="D1017" s="6">
        <v>899</v>
      </c>
      <c r="E1017" s="6">
        <f t="shared" si="15"/>
        <v>899</v>
      </c>
      <c r="F1017" s="7" t="str">
        <f>VLOOKUP(A1017,orders!$A$1:$L$3084,9,FALSE)</f>
        <v>TS - Chriska</v>
      </c>
      <c r="G1017" s="7">
        <f>VLOOKUP(A1017,orders!$A$1:$M$3084,13,FALSE)</f>
        <v>0</v>
      </c>
    </row>
    <row r="1018" spans="1:7" x14ac:dyDescent="0.3">
      <c r="A1018" s="6">
        <v>62030</v>
      </c>
      <c r="B1018" s="6">
        <v>1</v>
      </c>
      <c r="C1018" s="6" t="s">
        <v>5528</v>
      </c>
      <c r="D1018" s="6">
        <v>899</v>
      </c>
      <c r="E1018" s="6">
        <f t="shared" si="15"/>
        <v>899</v>
      </c>
      <c r="F1018" s="7" t="str">
        <f>VLOOKUP(A1018,orders!$A$1:$L$3084,9,FALSE)</f>
        <v>CS - Steve</v>
      </c>
      <c r="G1018" s="7">
        <f>VLOOKUP(A1018,orders!$A$1:$M$3084,13,FALSE)</f>
        <v>0</v>
      </c>
    </row>
    <row r="1019" spans="1:7" x14ac:dyDescent="0.3">
      <c r="A1019" s="6">
        <v>62053</v>
      </c>
      <c r="B1019" s="6">
        <v>1</v>
      </c>
      <c r="C1019" s="6" t="s">
        <v>5528</v>
      </c>
      <c r="D1019" s="6">
        <v>899</v>
      </c>
      <c r="E1019" s="6">
        <f t="shared" si="15"/>
        <v>899</v>
      </c>
      <c r="F1019" s="7" t="str">
        <f>VLOOKUP(A1019,orders!$A$1:$L$3084,9,FALSE)</f>
        <v>TS - Anita Acosta</v>
      </c>
      <c r="G1019" s="7">
        <f>VLOOKUP(A1019,orders!$A$1:$M$3084,13,FALSE)</f>
        <v>0</v>
      </c>
    </row>
    <row r="1020" spans="1:7" x14ac:dyDescent="0.3">
      <c r="A1020" s="6">
        <v>62071</v>
      </c>
      <c r="B1020" s="6">
        <v>1</v>
      </c>
      <c r="C1020" s="6" t="s">
        <v>5528</v>
      </c>
      <c r="D1020" s="6">
        <v>899</v>
      </c>
      <c r="E1020" s="6">
        <f t="shared" si="15"/>
        <v>899</v>
      </c>
      <c r="F1020" s="7" t="str">
        <f>VLOOKUP(A1020,orders!$A$1:$L$3084,9,FALSE)</f>
        <v>CS - Cedie Lyn</v>
      </c>
      <c r="G1020" s="7">
        <f>VLOOKUP(A1020,orders!$A$1:$M$3084,13,FALSE)</f>
        <v>0</v>
      </c>
    </row>
    <row r="1021" spans="1:7" x14ac:dyDescent="0.3">
      <c r="A1021" s="6">
        <v>62072</v>
      </c>
      <c r="B1021" s="6">
        <v>1</v>
      </c>
      <c r="C1021" s="6" t="s">
        <v>5528</v>
      </c>
      <c r="D1021" s="6">
        <v>899</v>
      </c>
      <c r="E1021" s="6">
        <f t="shared" si="15"/>
        <v>899</v>
      </c>
      <c r="F1021" s="7" t="str">
        <f>VLOOKUP(A1021,orders!$A$1:$L$3084,9,FALSE)</f>
        <v>TS - Mika</v>
      </c>
      <c r="G1021" s="7">
        <f>VLOOKUP(A1021,orders!$A$1:$M$3084,13,FALSE)</f>
        <v>0</v>
      </c>
    </row>
    <row r="1022" spans="1:7" x14ac:dyDescent="0.3">
      <c r="A1022" s="6">
        <v>62084</v>
      </c>
      <c r="B1022" s="6">
        <v>1</v>
      </c>
      <c r="C1022" s="6" t="s">
        <v>5531</v>
      </c>
      <c r="D1022" s="6">
        <v>899</v>
      </c>
      <c r="E1022" s="6">
        <f t="shared" si="15"/>
        <v>899</v>
      </c>
      <c r="F1022" s="7" t="str">
        <f>VLOOKUP(A1022,orders!$A$1:$L$3084,9,FALSE)</f>
        <v>TS - Jojie</v>
      </c>
      <c r="G1022" s="7">
        <f>VLOOKUP(A1022,orders!$A$1:$M$3084,13,FALSE)</f>
        <v>0</v>
      </c>
    </row>
    <row r="1023" spans="1:7" x14ac:dyDescent="0.3">
      <c r="A1023" s="6">
        <v>62109</v>
      </c>
      <c r="B1023" s="6">
        <v>1</v>
      </c>
      <c r="C1023" s="6" t="s">
        <v>5528</v>
      </c>
      <c r="D1023" s="6">
        <v>899</v>
      </c>
      <c r="E1023" s="6">
        <f t="shared" si="15"/>
        <v>899</v>
      </c>
      <c r="F1023" s="7" t="str">
        <f>VLOOKUP(A1023,orders!$A$1:$L$3084,9,FALSE)</f>
        <v>TS - Jerom</v>
      </c>
      <c r="G1023" s="7">
        <f>VLOOKUP(A1023,orders!$A$1:$M$3084,13,FALSE)</f>
        <v>0</v>
      </c>
    </row>
    <row r="1024" spans="1:7" x14ac:dyDescent="0.3">
      <c r="A1024" s="6">
        <v>62131</v>
      </c>
      <c r="B1024" s="6">
        <v>1</v>
      </c>
      <c r="C1024" s="6" t="s">
        <v>5532</v>
      </c>
      <c r="D1024" s="6">
        <v>899</v>
      </c>
      <c r="E1024" s="6">
        <f t="shared" si="15"/>
        <v>899</v>
      </c>
      <c r="F1024" s="7" t="str">
        <f>VLOOKUP(A1024,orders!$A$1:$L$3084,9,FALSE)</f>
        <v>TS - Anita Acosta</v>
      </c>
      <c r="G1024" s="7">
        <f>VLOOKUP(A1024,orders!$A$1:$M$3084,13,FALSE)</f>
        <v>1</v>
      </c>
    </row>
    <row r="1025" spans="1:7" x14ac:dyDescent="0.3">
      <c r="A1025" s="6">
        <v>62157</v>
      </c>
      <c r="B1025" s="6">
        <v>1</v>
      </c>
      <c r="C1025" s="6" t="s">
        <v>5527</v>
      </c>
      <c r="D1025" s="6">
        <v>899</v>
      </c>
      <c r="E1025" s="6">
        <f t="shared" si="15"/>
        <v>899</v>
      </c>
      <c r="F1025" s="7" t="str">
        <f>VLOOKUP(A1025,orders!$A$1:$L$3084,9,FALSE)</f>
        <v>CS - Cedie Lyn</v>
      </c>
      <c r="G1025" s="7">
        <f>VLOOKUP(A1025,orders!$A$1:$M$3084,13,FALSE)</f>
        <v>1</v>
      </c>
    </row>
    <row r="1026" spans="1:7" x14ac:dyDescent="0.3">
      <c r="A1026" s="6">
        <v>62179</v>
      </c>
      <c r="B1026" s="6">
        <v>1</v>
      </c>
      <c r="C1026" s="6" t="s">
        <v>5527</v>
      </c>
      <c r="D1026" s="6">
        <v>899</v>
      </c>
      <c r="E1026" s="6">
        <f t="shared" si="15"/>
        <v>899</v>
      </c>
      <c r="F1026" s="7" t="str">
        <f>VLOOKUP(A1026,orders!$A$1:$L$3084,9,FALSE)</f>
        <v>CS - Cedie Lyn</v>
      </c>
      <c r="G1026" s="7">
        <f>VLOOKUP(A1026,orders!$A$1:$M$3084,13,FALSE)</f>
        <v>0</v>
      </c>
    </row>
    <row r="1027" spans="1:7" x14ac:dyDescent="0.3">
      <c r="A1027" s="6">
        <v>62187</v>
      </c>
      <c r="B1027" s="6">
        <v>1</v>
      </c>
      <c r="C1027" s="6" t="s">
        <v>5528</v>
      </c>
      <c r="D1027" s="6">
        <v>899</v>
      </c>
      <c r="E1027" s="6">
        <f t="shared" ref="E1027:E1090" si="16">D1027*B1027</f>
        <v>899</v>
      </c>
      <c r="F1027" s="7" t="str">
        <f>VLOOKUP(A1027,orders!$A$1:$L$3084,9,FALSE)</f>
        <v>TS - Ma Jonalyn</v>
      </c>
      <c r="G1027" s="7">
        <f>VLOOKUP(A1027,orders!$A$1:$M$3084,13,FALSE)</f>
        <v>0</v>
      </c>
    </row>
    <row r="1028" spans="1:7" x14ac:dyDescent="0.3">
      <c r="A1028" s="6">
        <v>62208</v>
      </c>
      <c r="B1028" s="6">
        <v>1</v>
      </c>
      <c r="C1028" s="6" t="s">
        <v>5528</v>
      </c>
      <c r="D1028" s="6">
        <v>899</v>
      </c>
      <c r="E1028" s="6">
        <f t="shared" si="16"/>
        <v>899</v>
      </c>
      <c r="F1028" s="7" t="str">
        <f>VLOOKUP(A1028,orders!$A$1:$L$3084,9,FALSE)</f>
        <v>TS - Ma Jonalyn</v>
      </c>
      <c r="G1028" s="7">
        <f>VLOOKUP(A1028,orders!$A$1:$M$3084,13,FALSE)</f>
        <v>0</v>
      </c>
    </row>
    <row r="1029" spans="1:7" x14ac:dyDescent="0.3">
      <c r="A1029" s="6">
        <v>62248</v>
      </c>
      <c r="B1029" s="6">
        <v>1</v>
      </c>
      <c r="C1029" s="6" t="s">
        <v>5532</v>
      </c>
      <c r="D1029" s="6">
        <v>899</v>
      </c>
      <c r="E1029" s="6">
        <f t="shared" si="16"/>
        <v>899</v>
      </c>
      <c r="F1029" s="7" t="str">
        <f>VLOOKUP(A1029,orders!$A$1:$L$3084,9,FALSE)</f>
        <v>CS - Cedie Lyn</v>
      </c>
      <c r="G1029" s="7">
        <f>VLOOKUP(A1029,orders!$A$1:$M$3084,13,FALSE)</f>
        <v>0</v>
      </c>
    </row>
    <row r="1030" spans="1:7" x14ac:dyDescent="0.3">
      <c r="A1030" s="6">
        <v>62261</v>
      </c>
      <c r="B1030" s="6">
        <v>1</v>
      </c>
      <c r="C1030" s="6" t="s">
        <v>5528</v>
      </c>
      <c r="D1030" s="6">
        <v>899</v>
      </c>
      <c r="E1030" s="6">
        <f t="shared" si="16"/>
        <v>899</v>
      </c>
      <c r="F1030" s="7" t="str">
        <f>VLOOKUP(A1030,orders!$A$1:$L$3084,9,FALSE)</f>
        <v>TS - Ma Jonalyn</v>
      </c>
      <c r="G1030" s="7">
        <f>VLOOKUP(A1030,orders!$A$1:$M$3084,13,FALSE)</f>
        <v>0</v>
      </c>
    </row>
    <row r="1031" spans="1:7" x14ac:dyDescent="0.3">
      <c r="A1031" s="6">
        <v>62262</v>
      </c>
      <c r="B1031" s="6">
        <v>1</v>
      </c>
      <c r="C1031" s="6" t="s">
        <v>5528</v>
      </c>
      <c r="D1031" s="6">
        <v>899</v>
      </c>
      <c r="E1031" s="6">
        <f t="shared" si="16"/>
        <v>899</v>
      </c>
      <c r="F1031" s="7" t="str">
        <f>VLOOKUP(A1031,orders!$A$1:$L$3084,9,FALSE)</f>
        <v>TS - Mae</v>
      </c>
      <c r="G1031" s="7">
        <f>VLOOKUP(A1031,orders!$A$1:$M$3084,13,FALSE)</f>
        <v>0</v>
      </c>
    </row>
    <row r="1032" spans="1:7" x14ac:dyDescent="0.3">
      <c r="A1032" s="6">
        <v>62266</v>
      </c>
      <c r="B1032" s="6">
        <v>1</v>
      </c>
      <c r="C1032" s="6" t="s">
        <v>5533</v>
      </c>
      <c r="D1032" s="6">
        <v>899</v>
      </c>
      <c r="E1032" s="6">
        <f t="shared" si="16"/>
        <v>899</v>
      </c>
      <c r="F1032" s="7" t="str">
        <f>VLOOKUP(A1032,orders!$A$1:$L$3084,9,FALSE)</f>
        <v xml:space="preserve">TS - Kim </v>
      </c>
      <c r="G1032" s="7">
        <f>VLOOKUP(A1032,orders!$A$1:$M$3084,13,FALSE)</f>
        <v>0</v>
      </c>
    </row>
    <row r="1033" spans="1:7" x14ac:dyDescent="0.3">
      <c r="A1033" s="6">
        <v>62270</v>
      </c>
      <c r="B1033" s="6">
        <v>1</v>
      </c>
      <c r="C1033" s="6" t="s">
        <v>5528</v>
      </c>
      <c r="D1033" s="6">
        <v>899</v>
      </c>
      <c r="E1033" s="6">
        <f t="shared" si="16"/>
        <v>899</v>
      </c>
      <c r="F1033" s="7" t="str">
        <f>VLOOKUP(A1033,orders!$A$1:$L$3084,9,FALSE)</f>
        <v>TS - Anita Acosta</v>
      </c>
      <c r="G1033" s="7">
        <f>VLOOKUP(A1033,orders!$A$1:$M$3084,13,FALSE)</f>
        <v>0</v>
      </c>
    </row>
    <row r="1034" spans="1:7" x14ac:dyDescent="0.3">
      <c r="A1034" s="6">
        <v>62277</v>
      </c>
      <c r="B1034" s="6">
        <v>1</v>
      </c>
      <c r="C1034" s="6" t="s">
        <v>5528</v>
      </c>
      <c r="D1034" s="6">
        <v>899</v>
      </c>
      <c r="E1034" s="6">
        <f t="shared" si="16"/>
        <v>899</v>
      </c>
      <c r="F1034" s="7" t="str">
        <f>VLOOKUP(A1034,orders!$A$1:$L$3084,9,FALSE)</f>
        <v>CS - Steve</v>
      </c>
      <c r="G1034" s="7">
        <f>VLOOKUP(A1034,orders!$A$1:$M$3084,13,FALSE)</f>
        <v>1</v>
      </c>
    </row>
    <row r="1035" spans="1:7" x14ac:dyDescent="0.3">
      <c r="A1035" s="6">
        <v>62305</v>
      </c>
      <c r="B1035" s="6">
        <v>1</v>
      </c>
      <c r="C1035" s="6" t="s">
        <v>5532</v>
      </c>
      <c r="D1035" s="6">
        <v>899</v>
      </c>
      <c r="E1035" s="6">
        <f t="shared" si="16"/>
        <v>899</v>
      </c>
      <c r="F1035" s="7" t="str">
        <f>VLOOKUP(A1035,orders!$A$1:$L$3084,9,FALSE)</f>
        <v>TS - Mae</v>
      </c>
      <c r="G1035" s="7">
        <f>VLOOKUP(A1035,orders!$A$1:$M$3084,13,FALSE)</f>
        <v>0</v>
      </c>
    </row>
    <row r="1036" spans="1:7" x14ac:dyDescent="0.3">
      <c r="A1036" s="6">
        <v>62320</v>
      </c>
      <c r="B1036" s="6">
        <v>1</v>
      </c>
      <c r="C1036" s="6" t="s">
        <v>5532</v>
      </c>
      <c r="D1036" s="6">
        <v>899</v>
      </c>
      <c r="E1036" s="6">
        <f t="shared" si="16"/>
        <v>899</v>
      </c>
      <c r="F1036" s="7" t="str">
        <f>VLOOKUP(A1036,orders!$A$1:$L$3084,9,FALSE)</f>
        <v>TS - Mae</v>
      </c>
      <c r="G1036" s="7">
        <f>VLOOKUP(A1036,orders!$A$1:$M$3084,13,FALSE)</f>
        <v>0</v>
      </c>
    </row>
    <row r="1037" spans="1:7" x14ac:dyDescent="0.3">
      <c r="A1037" s="6">
        <v>62322</v>
      </c>
      <c r="B1037" s="6">
        <v>1</v>
      </c>
      <c r="C1037" s="6" t="s">
        <v>5532</v>
      </c>
      <c r="D1037" s="6">
        <v>899</v>
      </c>
      <c r="E1037" s="6">
        <f t="shared" si="16"/>
        <v>899</v>
      </c>
      <c r="F1037" s="7" t="str">
        <f>VLOOKUP(A1037,orders!$A$1:$L$3084,9,FALSE)</f>
        <v>TS - Ma Jonalyn</v>
      </c>
      <c r="G1037" s="7">
        <f>VLOOKUP(A1037,orders!$A$1:$M$3084,13,FALSE)</f>
        <v>0</v>
      </c>
    </row>
    <row r="1038" spans="1:7" x14ac:dyDescent="0.3">
      <c r="A1038" s="6">
        <v>62336</v>
      </c>
      <c r="B1038" s="6">
        <v>1</v>
      </c>
      <c r="C1038" s="6" t="s">
        <v>5532</v>
      </c>
      <c r="D1038" s="6">
        <v>899</v>
      </c>
      <c r="E1038" s="6">
        <f t="shared" si="16"/>
        <v>899</v>
      </c>
      <c r="F1038" s="7" t="str">
        <f>VLOOKUP(A1038,orders!$A$1:$L$3084,9,FALSE)</f>
        <v xml:space="preserve">TS - Kim </v>
      </c>
      <c r="G1038" s="7">
        <f>VLOOKUP(A1038,orders!$A$1:$M$3084,13,FALSE)</f>
        <v>0</v>
      </c>
    </row>
    <row r="1039" spans="1:7" x14ac:dyDescent="0.3">
      <c r="A1039" s="6">
        <v>62358</v>
      </c>
      <c r="B1039" s="6">
        <v>1</v>
      </c>
      <c r="C1039" s="6" t="s">
        <v>5528</v>
      </c>
      <c r="D1039" s="6">
        <v>899</v>
      </c>
      <c r="E1039" s="6">
        <f t="shared" si="16"/>
        <v>899</v>
      </c>
      <c r="F1039" s="7" t="str">
        <f>VLOOKUP(A1039,orders!$A$1:$L$3084,9,FALSE)</f>
        <v>TS - Mae</v>
      </c>
      <c r="G1039" s="7">
        <f>VLOOKUP(A1039,orders!$A$1:$M$3084,13,FALSE)</f>
        <v>0</v>
      </c>
    </row>
    <row r="1040" spans="1:7" x14ac:dyDescent="0.3">
      <c r="A1040" s="6">
        <v>62359</v>
      </c>
      <c r="B1040" s="6">
        <v>1</v>
      </c>
      <c r="C1040" s="6" t="s">
        <v>5532</v>
      </c>
      <c r="D1040" s="6">
        <v>899</v>
      </c>
      <c r="E1040" s="6">
        <f t="shared" si="16"/>
        <v>899</v>
      </c>
      <c r="F1040" s="7" t="str">
        <f>VLOOKUP(A1040,orders!$A$1:$L$3084,9,FALSE)</f>
        <v>TS - Anita Acosta</v>
      </c>
      <c r="G1040" s="7">
        <f>VLOOKUP(A1040,orders!$A$1:$M$3084,13,FALSE)</f>
        <v>1</v>
      </c>
    </row>
    <row r="1041" spans="1:7" x14ac:dyDescent="0.3">
      <c r="A1041" s="6">
        <v>62402</v>
      </c>
      <c r="B1041" s="6">
        <v>1</v>
      </c>
      <c r="C1041" s="6" t="s">
        <v>5528</v>
      </c>
      <c r="D1041" s="6">
        <v>899</v>
      </c>
      <c r="E1041" s="6">
        <f t="shared" si="16"/>
        <v>899</v>
      </c>
      <c r="F1041" s="7" t="str">
        <f>VLOOKUP(A1041,orders!$A$1:$L$3084,9,FALSE)</f>
        <v>TS - Ma Jonalyn</v>
      </c>
      <c r="G1041" s="7">
        <f>VLOOKUP(A1041,orders!$A$1:$M$3084,13,FALSE)</f>
        <v>0</v>
      </c>
    </row>
    <row r="1042" spans="1:7" x14ac:dyDescent="0.3">
      <c r="A1042" s="6">
        <v>62409</v>
      </c>
      <c r="B1042" s="6">
        <v>1</v>
      </c>
      <c r="C1042" s="6" t="s">
        <v>5528</v>
      </c>
      <c r="D1042" s="6">
        <v>899</v>
      </c>
      <c r="E1042" s="6">
        <f t="shared" si="16"/>
        <v>899</v>
      </c>
      <c r="F1042" s="7" t="str">
        <f>VLOOKUP(A1042,orders!$A$1:$L$3084,9,FALSE)</f>
        <v>TS - Mae</v>
      </c>
      <c r="G1042" s="7">
        <f>VLOOKUP(A1042,orders!$A$1:$M$3084,13,FALSE)</f>
        <v>0</v>
      </c>
    </row>
    <row r="1043" spans="1:7" x14ac:dyDescent="0.3">
      <c r="A1043" s="6">
        <v>62423</v>
      </c>
      <c r="B1043" s="6">
        <v>1</v>
      </c>
      <c r="C1043" s="6" t="s">
        <v>5528</v>
      </c>
      <c r="D1043" s="6">
        <v>899</v>
      </c>
      <c r="E1043" s="6">
        <f t="shared" si="16"/>
        <v>899</v>
      </c>
      <c r="F1043" s="7" t="str">
        <f>VLOOKUP(A1043,orders!$A$1:$L$3084,9,FALSE)</f>
        <v>TS - Chriska</v>
      </c>
      <c r="G1043" s="7">
        <f>VLOOKUP(A1043,orders!$A$1:$M$3084,13,FALSE)</f>
        <v>0</v>
      </c>
    </row>
    <row r="1044" spans="1:7" x14ac:dyDescent="0.3">
      <c r="A1044" s="6">
        <v>62431</v>
      </c>
      <c r="B1044" s="6">
        <v>1</v>
      </c>
      <c r="C1044" s="6" t="s">
        <v>5532</v>
      </c>
      <c r="D1044" s="6">
        <v>899</v>
      </c>
      <c r="E1044" s="6">
        <f t="shared" si="16"/>
        <v>899</v>
      </c>
      <c r="F1044" s="7" t="str">
        <f>VLOOKUP(A1044,orders!$A$1:$L$3084,9,FALSE)</f>
        <v>TS - Anita Acosta</v>
      </c>
      <c r="G1044" s="7">
        <f>VLOOKUP(A1044,orders!$A$1:$M$3084,13,FALSE)</f>
        <v>0</v>
      </c>
    </row>
    <row r="1045" spans="1:7" x14ac:dyDescent="0.3">
      <c r="A1045" s="6">
        <v>62453</v>
      </c>
      <c r="B1045" s="6">
        <v>1</v>
      </c>
      <c r="C1045" s="6" t="s">
        <v>5530</v>
      </c>
      <c r="D1045" s="6">
        <v>899</v>
      </c>
      <c r="E1045" s="6">
        <f t="shared" si="16"/>
        <v>899</v>
      </c>
      <c r="F1045" s="7" t="str">
        <f>VLOOKUP(A1045,orders!$A$1:$L$3084,9,FALSE)</f>
        <v>TS - Ariel</v>
      </c>
      <c r="G1045" s="7">
        <f>VLOOKUP(A1045,orders!$A$1:$M$3084,13,FALSE)</f>
        <v>1</v>
      </c>
    </row>
    <row r="1046" spans="1:7" x14ac:dyDescent="0.3">
      <c r="A1046" s="6">
        <v>62462</v>
      </c>
      <c r="B1046" s="6">
        <v>1</v>
      </c>
      <c r="C1046" s="6" t="s">
        <v>5532</v>
      </c>
      <c r="D1046" s="6">
        <v>899</v>
      </c>
      <c r="E1046" s="6">
        <f t="shared" si="16"/>
        <v>899</v>
      </c>
      <c r="F1046" s="7" t="str">
        <f>VLOOKUP(A1046,orders!$A$1:$L$3084,9,FALSE)</f>
        <v>TS - Jenelyn</v>
      </c>
      <c r="G1046" s="7">
        <f>VLOOKUP(A1046,orders!$A$1:$M$3084,13,FALSE)</f>
        <v>0</v>
      </c>
    </row>
    <row r="1047" spans="1:7" x14ac:dyDescent="0.3">
      <c r="A1047" s="6">
        <v>62490</v>
      </c>
      <c r="B1047" s="6">
        <v>1</v>
      </c>
      <c r="C1047" s="6" t="s">
        <v>5532</v>
      </c>
      <c r="D1047" s="6">
        <v>899</v>
      </c>
      <c r="E1047" s="6">
        <f t="shared" si="16"/>
        <v>899</v>
      </c>
      <c r="F1047" s="7" t="str">
        <f>VLOOKUP(A1047,orders!$A$1:$L$3084,9,FALSE)</f>
        <v xml:space="preserve">TS - Kim </v>
      </c>
      <c r="G1047" s="7">
        <f>VLOOKUP(A1047,orders!$A$1:$M$3084,13,FALSE)</f>
        <v>0</v>
      </c>
    </row>
    <row r="1048" spans="1:7" x14ac:dyDescent="0.3">
      <c r="A1048" s="6">
        <v>62493</v>
      </c>
      <c r="B1048" s="6">
        <v>1</v>
      </c>
      <c r="C1048" s="6" t="s">
        <v>5528</v>
      </c>
      <c r="D1048" s="6">
        <v>899</v>
      </c>
      <c r="E1048" s="6">
        <f t="shared" si="16"/>
        <v>899</v>
      </c>
      <c r="F1048" s="7" t="str">
        <f>VLOOKUP(A1048,orders!$A$1:$L$3084,9,FALSE)</f>
        <v>TS - Liezel</v>
      </c>
      <c r="G1048" s="7">
        <f>VLOOKUP(A1048,orders!$A$1:$M$3084,13,FALSE)</f>
        <v>0</v>
      </c>
    </row>
    <row r="1049" spans="1:7" x14ac:dyDescent="0.3">
      <c r="A1049" s="6">
        <v>62554</v>
      </c>
      <c r="B1049" s="6">
        <v>1</v>
      </c>
      <c r="C1049" s="6" t="s">
        <v>5527</v>
      </c>
      <c r="D1049" s="6">
        <v>899</v>
      </c>
      <c r="E1049" s="6">
        <f t="shared" si="16"/>
        <v>899</v>
      </c>
      <c r="F1049" s="7" t="str">
        <f>VLOOKUP(A1049,orders!$A$1:$L$3084,9,FALSE)</f>
        <v>TS - Chriska</v>
      </c>
      <c r="G1049" s="7">
        <f>VLOOKUP(A1049,orders!$A$1:$M$3084,13,FALSE)</f>
        <v>0</v>
      </c>
    </row>
    <row r="1050" spans="1:7" x14ac:dyDescent="0.3">
      <c r="A1050" s="6">
        <v>62566</v>
      </c>
      <c r="B1050" s="6">
        <v>1</v>
      </c>
      <c r="C1050" s="6" t="s">
        <v>5529</v>
      </c>
      <c r="D1050" s="6">
        <v>899</v>
      </c>
      <c r="E1050" s="6">
        <f t="shared" si="16"/>
        <v>899</v>
      </c>
      <c r="F1050" s="7" t="str">
        <f>VLOOKUP(A1050,orders!$A$1:$L$3084,9,FALSE)</f>
        <v>CS - Steve</v>
      </c>
      <c r="G1050" s="7">
        <f>VLOOKUP(A1050,orders!$A$1:$M$3084,13,FALSE)</f>
        <v>0</v>
      </c>
    </row>
    <row r="1051" spans="1:7" x14ac:dyDescent="0.3">
      <c r="A1051" s="6">
        <v>62580</v>
      </c>
      <c r="B1051" s="6">
        <v>1</v>
      </c>
      <c r="C1051" s="6" t="s">
        <v>5530</v>
      </c>
      <c r="D1051" s="6">
        <v>899</v>
      </c>
      <c r="E1051" s="6">
        <f t="shared" si="16"/>
        <v>899</v>
      </c>
      <c r="F1051" s="7" t="str">
        <f>VLOOKUP(A1051,orders!$A$1:$L$3084,9,FALSE)</f>
        <v>CS - Steve</v>
      </c>
      <c r="G1051" s="7">
        <f>VLOOKUP(A1051,orders!$A$1:$M$3084,13,FALSE)</f>
        <v>0</v>
      </c>
    </row>
    <row r="1052" spans="1:7" x14ac:dyDescent="0.3">
      <c r="A1052" s="6">
        <v>62582</v>
      </c>
      <c r="B1052" s="6">
        <v>1</v>
      </c>
      <c r="C1052" s="6" t="s">
        <v>5527</v>
      </c>
      <c r="D1052" s="6">
        <v>899</v>
      </c>
      <c r="E1052" s="6">
        <f t="shared" si="16"/>
        <v>899</v>
      </c>
      <c r="F1052" s="7" t="str">
        <f>VLOOKUP(A1052,orders!$A$1:$L$3084,9,FALSE)</f>
        <v>TS - Erlinda Dullas</v>
      </c>
      <c r="G1052" s="7">
        <f>VLOOKUP(A1052,orders!$A$1:$M$3084,13,FALSE)</f>
        <v>0</v>
      </c>
    </row>
    <row r="1053" spans="1:7" x14ac:dyDescent="0.3">
      <c r="A1053" s="6">
        <v>62588</v>
      </c>
      <c r="B1053" s="6">
        <v>1</v>
      </c>
      <c r="C1053" s="6" t="s">
        <v>5532</v>
      </c>
      <c r="D1053" s="6">
        <v>899</v>
      </c>
      <c r="E1053" s="6">
        <f t="shared" si="16"/>
        <v>899</v>
      </c>
      <c r="F1053" s="7" t="str">
        <f>VLOOKUP(A1053,orders!$A$1:$L$3084,9,FALSE)</f>
        <v>CS - Steve</v>
      </c>
      <c r="G1053" s="7">
        <f>VLOOKUP(A1053,orders!$A$1:$M$3084,13,FALSE)</f>
        <v>0</v>
      </c>
    </row>
    <row r="1054" spans="1:7" x14ac:dyDescent="0.3">
      <c r="A1054" s="6">
        <v>62608</v>
      </c>
      <c r="B1054" s="6">
        <v>1</v>
      </c>
      <c r="C1054" s="6" t="s">
        <v>5530</v>
      </c>
      <c r="D1054" s="6">
        <v>899</v>
      </c>
      <c r="E1054" s="6">
        <f t="shared" si="16"/>
        <v>899</v>
      </c>
      <c r="F1054" s="7" t="str">
        <f>VLOOKUP(A1054,orders!$A$1:$L$3084,9,FALSE)</f>
        <v>TS - Erlinda Dullas</v>
      </c>
      <c r="G1054" s="7">
        <f>VLOOKUP(A1054,orders!$A$1:$M$3084,13,FALSE)</f>
        <v>0</v>
      </c>
    </row>
    <row r="1055" spans="1:7" x14ac:dyDescent="0.3">
      <c r="A1055" s="6">
        <v>62623</v>
      </c>
      <c r="B1055" s="6">
        <v>1</v>
      </c>
      <c r="C1055" s="6" t="s">
        <v>5530</v>
      </c>
      <c r="D1055" s="6">
        <v>899</v>
      </c>
      <c r="E1055" s="6">
        <f t="shared" si="16"/>
        <v>899</v>
      </c>
      <c r="F1055" s="7" t="str">
        <f>VLOOKUP(A1055,orders!$A$1:$L$3084,9,FALSE)</f>
        <v>TS - Jojie</v>
      </c>
      <c r="G1055" s="7">
        <f>VLOOKUP(A1055,orders!$A$1:$M$3084,13,FALSE)</f>
        <v>1</v>
      </c>
    </row>
    <row r="1056" spans="1:7" x14ac:dyDescent="0.3">
      <c r="A1056" s="6">
        <v>62647</v>
      </c>
      <c r="B1056" s="6">
        <v>1</v>
      </c>
      <c r="C1056" s="6" t="s">
        <v>5528</v>
      </c>
      <c r="D1056" s="6">
        <v>899</v>
      </c>
      <c r="E1056" s="6">
        <f t="shared" si="16"/>
        <v>899</v>
      </c>
      <c r="F1056" s="7" t="str">
        <f>VLOOKUP(A1056,orders!$A$1:$L$3084,9,FALSE)</f>
        <v>TS - Liezel</v>
      </c>
      <c r="G1056" s="7">
        <f>VLOOKUP(A1056,orders!$A$1:$M$3084,13,FALSE)</f>
        <v>0</v>
      </c>
    </row>
    <row r="1057" spans="1:7" x14ac:dyDescent="0.3">
      <c r="A1057" s="6">
        <v>62648</v>
      </c>
      <c r="B1057" s="6">
        <v>1</v>
      </c>
      <c r="C1057" s="6" t="s">
        <v>5528</v>
      </c>
      <c r="D1057" s="6">
        <v>899</v>
      </c>
      <c r="E1057" s="6">
        <f t="shared" si="16"/>
        <v>899</v>
      </c>
      <c r="F1057" s="7" t="str">
        <f>VLOOKUP(A1057,orders!$A$1:$L$3084,9,FALSE)</f>
        <v>TS - Rena</v>
      </c>
      <c r="G1057" s="7">
        <f>VLOOKUP(A1057,orders!$A$1:$M$3084,13,FALSE)</f>
        <v>0</v>
      </c>
    </row>
    <row r="1058" spans="1:7" x14ac:dyDescent="0.3">
      <c r="A1058" s="6">
        <v>62661</v>
      </c>
      <c r="B1058" s="6">
        <v>1</v>
      </c>
      <c r="C1058" s="6" t="s">
        <v>5528</v>
      </c>
      <c r="D1058" s="6">
        <v>899</v>
      </c>
      <c r="E1058" s="6">
        <f t="shared" si="16"/>
        <v>899</v>
      </c>
      <c r="F1058" s="7" t="str">
        <f>VLOOKUP(A1058,orders!$A$1:$L$3084,9,FALSE)</f>
        <v>TS - emily</v>
      </c>
      <c r="G1058" s="7">
        <f>VLOOKUP(A1058,orders!$A$1:$M$3084,13,FALSE)</f>
        <v>0</v>
      </c>
    </row>
    <row r="1059" spans="1:7" x14ac:dyDescent="0.3">
      <c r="A1059" s="6">
        <v>62719</v>
      </c>
      <c r="B1059" s="6">
        <v>1</v>
      </c>
      <c r="C1059" s="6" t="s">
        <v>5527</v>
      </c>
      <c r="D1059" s="6">
        <v>899</v>
      </c>
      <c r="E1059" s="6">
        <f t="shared" si="16"/>
        <v>899</v>
      </c>
      <c r="F1059" s="7" t="str">
        <f>VLOOKUP(A1059,orders!$A$1:$L$3084,9,FALSE)</f>
        <v>TS - Anita Acosta</v>
      </c>
      <c r="G1059" s="7">
        <f>VLOOKUP(A1059,orders!$A$1:$M$3084,13,FALSE)</f>
        <v>1</v>
      </c>
    </row>
    <row r="1060" spans="1:7" x14ac:dyDescent="0.3">
      <c r="A1060" s="6">
        <v>62791</v>
      </c>
      <c r="B1060" s="6">
        <v>1</v>
      </c>
      <c r="C1060" s="6" t="s">
        <v>5531</v>
      </c>
      <c r="D1060" s="6">
        <v>899</v>
      </c>
      <c r="E1060" s="6">
        <f t="shared" si="16"/>
        <v>899</v>
      </c>
      <c r="F1060" s="7" t="str">
        <f>VLOOKUP(A1060,orders!$A$1:$L$3084,9,FALSE)</f>
        <v>TS - Jojie</v>
      </c>
      <c r="G1060" s="7">
        <f>VLOOKUP(A1060,orders!$A$1:$M$3084,13,FALSE)</f>
        <v>1</v>
      </c>
    </row>
    <row r="1061" spans="1:7" x14ac:dyDescent="0.3">
      <c r="A1061" s="6">
        <v>62799</v>
      </c>
      <c r="B1061" s="6">
        <v>1</v>
      </c>
      <c r="C1061" s="6" t="s">
        <v>5532</v>
      </c>
      <c r="D1061" s="6">
        <v>899</v>
      </c>
      <c r="E1061" s="6">
        <f t="shared" si="16"/>
        <v>899</v>
      </c>
      <c r="F1061" s="7" t="str">
        <f>VLOOKUP(A1061,orders!$A$1:$L$3084,9,FALSE)</f>
        <v>TS - Rena</v>
      </c>
      <c r="G1061" s="7">
        <f>VLOOKUP(A1061,orders!$A$1:$M$3084,13,FALSE)</f>
        <v>0</v>
      </c>
    </row>
    <row r="1062" spans="1:7" x14ac:dyDescent="0.3">
      <c r="A1062" s="6">
        <v>62816</v>
      </c>
      <c r="B1062" s="6">
        <v>1</v>
      </c>
      <c r="C1062" s="6" t="s">
        <v>5532</v>
      </c>
      <c r="D1062" s="6">
        <v>899</v>
      </c>
      <c r="E1062" s="6">
        <f t="shared" si="16"/>
        <v>899</v>
      </c>
      <c r="F1062" s="7" t="str">
        <f>VLOOKUP(A1062,orders!$A$1:$L$3084,9,FALSE)</f>
        <v>TS - Jojie</v>
      </c>
      <c r="G1062" s="7">
        <f>VLOOKUP(A1062,orders!$A$1:$M$3084,13,FALSE)</f>
        <v>0</v>
      </c>
    </row>
    <row r="1063" spans="1:7" x14ac:dyDescent="0.3">
      <c r="A1063" s="6">
        <v>62836</v>
      </c>
      <c r="B1063" s="6">
        <v>1</v>
      </c>
      <c r="C1063" s="6" t="s">
        <v>5530</v>
      </c>
      <c r="D1063" s="6">
        <v>899</v>
      </c>
      <c r="E1063" s="6">
        <f t="shared" si="16"/>
        <v>899</v>
      </c>
      <c r="F1063" s="7" t="str">
        <f>VLOOKUP(A1063,orders!$A$1:$L$3084,9,FALSE)</f>
        <v>TS - Jenelyn</v>
      </c>
      <c r="G1063" s="7">
        <f>VLOOKUP(A1063,orders!$A$1:$M$3084,13,FALSE)</f>
        <v>0</v>
      </c>
    </row>
    <row r="1064" spans="1:7" x14ac:dyDescent="0.3">
      <c r="A1064" s="6">
        <v>62897</v>
      </c>
      <c r="B1064" s="6">
        <v>1</v>
      </c>
      <c r="C1064" s="6" t="s">
        <v>5528</v>
      </c>
      <c r="D1064" s="6">
        <v>899</v>
      </c>
      <c r="E1064" s="6">
        <f t="shared" si="16"/>
        <v>899</v>
      </c>
      <c r="F1064" s="7" t="str">
        <f>VLOOKUP(A1064,orders!$A$1:$L$3084,9,FALSE)</f>
        <v>TS- SS Christopher</v>
      </c>
      <c r="G1064" s="7">
        <f>VLOOKUP(A1064,orders!$A$1:$M$3084,13,FALSE)</f>
        <v>0</v>
      </c>
    </row>
    <row r="1065" spans="1:7" x14ac:dyDescent="0.3">
      <c r="A1065" s="6">
        <v>62906</v>
      </c>
      <c r="B1065" s="6">
        <v>1</v>
      </c>
      <c r="C1065" s="6" t="s">
        <v>5532</v>
      </c>
      <c r="D1065" s="6">
        <v>899</v>
      </c>
      <c r="E1065" s="6">
        <f t="shared" si="16"/>
        <v>899</v>
      </c>
      <c r="F1065" s="7" t="str">
        <f>VLOOKUP(A1065,orders!$A$1:$L$3084,9,FALSE)</f>
        <v>TS - Cams</v>
      </c>
      <c r="G1065" s="7">
        <f>VLOOKUP(A1065,orders!$A$1:$M$3084,13,FALSE)</f>
        <v>0</v>
      </c>
    </row>
    <row r="1066" spans="1:7" x14ac:dyDescent="0.3">
      <c r="A1066" s="6">
        <v>62924</v>
      </c>
      <c r="B1066" s="6">
        <v>1</v>
      </c>
      <c r="C1066" s="6" t="s">
        <v>5531</v>
      </c>
      <c r="D1066" s="6">
        <v>899</v>
      </c>
      <c r="E1066" s="6">
        <f t="shared" si="16"/>
        <v>899</v>
      </c>
      <c r="F1066" s="7" t="str">
        <f>VLOOKUP(A1066,orders!$A$1:$L$3084,9,FALSE)</f>
        <v>TS - Anita Acosta</v>
      </c>
      <c r="G1066" s="7">
        <f>VLOOKUP(A1066,orders!$A$1:$M$3084,13,FALSE)</f>
        <v>0</v>
      </c>
    </row>
    <row r="1067" spans="1:7" x14ac:dyDescent="0.3">
      <c r="A1067" s="6">
        <v>62941</v>
      </c>
      <c r="B1067" s="6">
        <v>1</v>
      </c>
      <c r="C1067" s="6" t="s">
        <v>5531</v>
      </c>
      <c r="D1067" s="6">
        <v>899</v>
      </c>
      <c r="E1067" s="6">
        <f t="shared" si="16"/>
        <v>899</v>
      </c>
      <c r="F1067" s="7" t="str">
        <f>VLOOKUP(A1067,orders!$A$1:$L$3084,9,FALSE)</f>
        <v>TS - Cams</v>
      </c>
      <c r="G1067" s="7">
        <f>VLOOKUP(A1067,orders!$A$1:$M$3084,13,FALSE)</f>
        <v>0</v>
      </c>
    </row>
    <row r="1068" spans="1:7" x14ac:dyDescent="0.3">
      <c r="A1068" s="6">
        <v>62948</v>
      </c>
      <c r="B1068" s="6">
        <v>1</v>
      </c>
      <c r="C1068" s="6" t="s">
        <v>5528</v>
      </c>
      <c r="D1068" s="6">
        <v>899</v>
      </c>
      <c r="E1068" s="6">
        <f t="shared" si="16"/>
        <v>899</v>
      </c>
      <c r="F1068" s="7" t="str">
        <f>VLOOKUP(A1068,orders!$A$1:$L$3084,9,FALSE)</f>
        <v>TS - Jojie</v>
      </c>
      <c r="G1068" s="7">
        <f>VLOOKUP(A1068,orders!$A$1:$M$3084,13,FALSE)</f>
        <v>0</v>
      </c>
    </row>
    <row r="1069" spans="1:7" x14ac:dyDescent="0.3">
      <c r="A1069" s="6">
        <v>62962</v>
      </c>
      <c r="B1069" s="6">
        <v>1</v>
      </c>
      <c r="C1069" s="6" t="s">
        <v>5528</v>
      </c>
      <c r="D1069" s="6">
        <v>899</v>
      </c>
      <c r="E1069" s="6">
        <f t="shared" si="16"/>
        <v>899</v>
      </c>
      <c r="F1069" s="7" t="str">
        <f>VLOOKUP(A1069,orders!$A$1:$L$3084,9,FALSE)</f>
        <v>CS - Steve</v>
      </c>
      <c r="G1069" s="7">
        <f>VLOOKUP(A1069,orders!$A$1:$M$3084,13,FALSE)</f>
        <v>0</v>
      </c>
    </row>
    <row r="1070" spans="1:7" x14ac:dyDescent="0.3">
      <c r="A1070" s="6">
        <v>62978</v>
      </c>
      <c r="B1070" s="6">
        <v>1</v>
      </c>
      <c r="C1070" s="6" t="s">
        <v>5528</v>
      </c>
      <c r="D1070" s="6">
        <v>899</v>
      </c>
      <c r="E1070" s="6">
        <f t="shared" si="16"/>
        <v>899</v>
      </c>
      <c r="F1070" s="7" t="str">
        <f>VLOOKUP(A1070,orders!$A$1:$L$3084,9,FALSE)</f>
        <v>TS - Jerom</v>
      </c>
      <c r="G1070" s="7">
        <f>VLOOKUP(A1070,orders!$A$1:$M$3084,13,FALSE)</f>
        <v>0</v>
      </c>
    </row>
    <row r="1071" spans="1:7" x14ac:dyDescent="0.3">
      <c r="A1071" s="6">
        <v>62979</v>
      </c>
      <c r="B1071" s="6">
        <v>1</v>
      </c>
      <c r="C1071" s="6" t="s">
        <v>5532</v>
      </c>
      <c r="D1071" s="6">
        <v>899</v>
      </c>
      <c r="E1071" s="6">
        <f t="shared" si="16"/>
        <v>899</v>
      </c>
      <c r="F1071" s="7" t="str">
        <f>VLOOKUP(A1071,orders!$A$1:$L$3084,9,FALSE)</f>
        <v>CS - Steve</v>
      </c>
      <c r="G1071" s="7">
        <f>VLOOKUP(A1071,orders!$A$1:$M$3084,13,FALSE)</f>
        <v>0</v>
      </c>
    </row>
    <row r="1072" spans="1:7" x14ac:dyDescent="0.3">
      <c r="A1072" s="6">
        <v>62982</v>
      </c>
      <c r="B1072" s="6">
        <v>1</v>
      </c>
      <c r="C1072" s="6" t="s">
        <v>5532</v>
      </c>
      <c r="D1072" s="6">
        <v>899</v>
      </c>
      <c r="E1072" s="6">
        <f t="shared" si="16"/>
        <v>899</v>
      </c>
      <c r="F1072" s="7" t="str">
        <f>VLOOKUP(A1072,orders!$A$1:$L$3084,9,FALSE)</f>
        <v>CS - Steve</v>
      </c>
      <c r="G1072" s="7">
        <f>VLOOKUP(A1072,orders!$A$1:$M$3084,13,FALSE)</f>
        <v>0</v>
      </c>
    </row>
    <row r="1073" spans="1:7" x14ac:dyDescent="0.3">
      <c r="A1073" s="6">
        <v>62991</v>
      </c>
      <c r="B1073" s="6">
        <v>1</v>
      </c>
      <c r="C1073" s="6" t="s">
        <v>5533</v>
      </c>
      <c r="D1073" s="6">
        <v>899</v>
      </c>
      <c r="E1073" s="6">
        <f t="shared" si="16"/>
        <v>899</v>
      </c>
      <c r="F1073" s="7" t="str">
        <f>VLOOKUP(A1073,orders!$A$1:$L$3084,9,FALSE)</f>
        <v>CS - Steve</v>
      </c>
      <c r="G1073" s="7">
        <f>VLOOKUP(A1073,orders!$A$1:$M$3084,13,FALSE)</f>
        <v>0</v>
      </c>
    </row>
    <row r="1074" spans="1:7" x14ac:dyDescent="0.3">
      <c r="A1074" s="6">
        <v>63019</v>
      </c>
      <c r="B1074" s="6">
        <v>1</v>
      </c>
      <c r="C1074" s="6" t="s">
        <v>5532</v>
      </c>
      <c r="D1074" s="6">
        <v>899</v>
      </c>
      <c r="E1074" s="6">
        <f t="shared" si="16"/>
        <v>899</v>
      </c>
      <c r="F1074" s="7" t="str">
        <f>VLOOKUP(A1074,orders!$A$1:$L$3084,9,FALSE)</f>
        <v>TS - Angelica</v>
      </c>
      <c r="G1074" s="7">
        <f>VLOOKUP(A1074,orders!$A$1:$M$3084,13,FALSE)</f>
        <v>1</v>
      </c>
    </row>
    <row r="1075" spans="1:7" x14ac:dyDescent="0.3">
      <c r="A1075" s="6">
        <v>63042</v>
      </c>
      <c r="B1075" s="6">
        <v>1</v>
      </c>
      <c r="C1075" s="6" t="s">
        <v>5530</v>
      </c>
      <c r="D1075" s="6">
        <v>899</v>
      </c>
      <c r="E1075" s="6">
        <f t="shared" si="16"/>
        <v>899</v>
      </c>
      <c r="F1075" s="7" t="str">
        <f>VLOOKUP(A1075,orders!$A$1:$L$3084,9,FALSE)</f>
        <v>TS - Anita Acosta</v>
      </c>
      <c r="G1075" s="7">
        <f>VLOOKUP(A1075,orders!$A$1:$M$3084,13,FALSE)</f>
        <v>0</v>
      </c>
    </row>
    <row r="1076" spans="1:7" x14ac:dyDescent="0.3">
      <c r="A1076" s="6">
        <v>63050</v>
      </c>
      <c r="B1076" s="6">
        <v>1</v>
      </c>
      <c r="C1076" s="6" t="s">
        <v>5528</v>
      </c>
      <c r="D1076" s="6">
        <v>899</v>
      </c>
      <c r="E1076" s="6">
        <f t="shared" si="16"/>
        <v>899</v>
      </c>
      <c r="F1076" s="7" t="str">
        <f>VLOOKUP(A1076,orders!$A$1:$L$3084,9,FALSE)</f>
        <v>TS - emily</v>
      </c>
      <c r="G1076" s="7">
        <f>VLOOKUP(A1076,orders!$A$1:$M$3084,13,FALSE)</f>
        <v>0</v>
      </c>
    </row>
    <row r="1077" spans="1:7" x14ac:dyDescent="0.3">
      <c r="A1077" s="6">
        <v>63053</v>
      </c>
      <c r="B1077" s="6">
        <v>1</v>
      </c>
      <c r="C1077" s="6" t="s">
        <v>5529</v>
      </c>
      <c r="D1077" s="6">
        <v>899</v>
      </c>
      <c r="E1077" s="6">
        <f t="shared" si="16"/>
        <v>899</v>
      </c>
      <c r="F1077" s="7" t="str">
        <f>VLOOKUP(A1077,orders!$A$1:$L$3084,9,FALSE)</f>
        <v>TS - Cams</v>
      </c>
      <c r="G1077" s="7">
        <f>VLOOKUP(A1077,orders!$A$1:$M$3084,13,FALSE)</f>
        <v>0</v>
      </c>
    </row>
    <row r="1078" spans="1:7" x14ac:dyDescent="0.3">
      <c r="A1078" s="6">
        <v>63063</v>
      </c>
      <c r="B1078" s="6">
        <v>1</v>
      </c>
      <c r="C1078" s="6" t="s">
        <v>5528</v>
      </c>
      <c r="D1078" s="6">
        <v>899</v>
      </c>
      <c r="E1078" s="6">
        <f t="shared" si="16"/>
        <v>899</v>
      </c>
      <c r="F1078" s="7" t="str">
        <f>VLOOKUP(A1078,orders!$A$1:$L$3084,9,FALSE)</f>
        <v>CS - Steve</v>
      </c>
      <c r="G1078" s="7">
        <f>VLOOKUP(A1078,orders!$A$1:$M$3084,13,FALSE)</f>
        <v>0</v>
      </c>
    </row>
    <row r="1079" spans="1:7" x14ac:dyDescent="0.3">
      <c r="A1079" s="6">
        <v>63087</v>
      </c>
      <c r="B1079" s="6">
        <v>1</v>
      </c>
      <c r="C1079" s="6" t="s">
        <v>5532</v>
      </c>
      <c r="D1079" s="6">
        <v>899</v>
      </c>
      <c r="E1079" s="6">
        <f t="shared" si="16"/>
        <v>899</v>
      </c>
      <c r="F1079" s="7" t="str">
        <f>VLOOKUP(A1079,orders!$A$1:$L$3084,9,FALSE)</f>
        <v>TS - Cams</v>
      </c>
      <c r="G1079" s="7">
        <f>VLOOKUP(A1079,orders!$A$1:$M$3084,13,FALSE)</f>
        <v>0</v>
      </c>
    </row>
    <row r="1080" spans="1:7" x14ac:dyDescent="0.3">
      <c r="A1080" s="6">
        <v>63094</v>
      </c>
      <c r="B1080" s="6">
        <v>1</v>
      </c>
      <c r="C1080" s="6" t="s">
        <v>5528</v>
      </c>
      <c r="D1080" s="6">
        <v>899</v>
      </c>
      <c r="E1080" s="6">
        <f t="shared" si="16"/>
        <v>899</v>
      </c>
      <c r="F1080" s="7" t="str">
        <f>VLOOKUP(A1080,orders!$A$1:$L$3084,9,FALSE)</f>
        <v>TS - emily</v>
      </c>
      <c r="G1080" s="7">
        <f>VLOOKUP(A1080,orders!$A$1:$M$3084,13,FALSE)</f>
        <v>0</v>
      </c>
    </row>
    <row r="1081" spans="1:7" x14ac:dyDescent="0.3">
      <c r="A1081" s="6">
        <v>63101</v>
      </c>
      <c r="B1081" s="6">
        <v>1</v>
      </c>
      <c r="C1081" s="6" t="s">
        <v>5532</v>
      </c>
      <c r="D1081" s="6">
        <v>899</v>
      </c>
      <c r="E1081" s="6">
        <f t="shared" si="16"/>
        <v>899</v>
      </c>
      <c r="F1081" s="7" t="str">
        <f>VLOOKUP(A1081,orders!$A$1:$L$3084,9,FALSE)</f>
        <v>TS - Erlinda Dullas</v>
      </c>
      <c r="G1081" s="7">
        <f>VLOOKUP(A1081,orders!$A$1:$M$3084,13,FALSE)</f>
        <v>0</v>
      </c>
    </row>
    <row r="1082" spans="1:7" x14ac:dyDescent="0.3">
      <c r="A1082" s="6">
        <v>63117</v>
      </c>
      <c r="B1082" s="6">
        <v>1</v>
      </c>
      <c r="C1082" s="6" t="s">
        <v>5530</v>
      </c>
      <c r="D1082" s="6">
        <v>899</v>
      </c>
      <c r="E1082" s="6">
        <f t="shared" si="16"/>
        <v>899</v>
      </c>
      <c r="F1082" s="7" t="str">
        <f>VLOOKUP(A1082,orders!$A$1:$L$3084,9,FALSE)</f>
        <v>TS - emily</v>
      </c>
      <c r="G1082" s="7">
        <f>VLOOKUP(A1082,orders!$A$1:$M$3084,13,FALSE)</f>
        <v>0</v>
      </c>
    </row>
    <row r="1083" spans="1:7" x14ac:dyDescent="0.3">
      <c r="A1083" s="6">
        <v>63147</v>
      </c>
      <c r="B1083" s="6">
        <v>1</v>
      </c>
      <c r="C1083" s="6" t="s">
        <v>5532</v>
      </c>
      <c r="D1083" s="6">
        <v>899</v>
      </c>
      <c r="E1083" s="6">
        <f t="shared" si="16"/>
        <v>899</v>
      </c>
      <c r="F1083" s="7" t="str">
        <f>VLOOKUP(A1083,orders!$A$1:$L$3084,9,FALSE)</f>
        <v>TS - Anita Acosta</v>
      </c>
      <c r="G1083" s="7">
        <f>VLOOKUP(A1083,orders!$A$1:$M$3084,13,FALSE)</f>
        <v>0</v>
      </c>
    </row>
    <row r="1084" spans="1:7" x14ac:dyDescent="0.3">
      <c r="A1084" s="6">
        <v>63151</v>
      </c>
      <c r="B1084" s="6">
        <v>1</v>
      </c>
      <c r="C1084" s="6" t="s">
        <v>5530</v>
      </c>
      <c r="D1084" s="6">
        <v>899</v>
      </c>
      <c r="E1084" s="6">
        <f t="shared" si="16"/>
        <v>899</v>
      </c>
      <c r="F1084" s="7" t="str">
        <f>VLOOKUP(A1084,orders!$A$1:$L$3084,9,FALSE)</f>
        <v>CS - Steve</v>
      </c>
      <c r="G1084" s="7">
        <f>VLOOKUP(A1084,orders!$A$1:$M$3084,13,FALSE)</f>
        <v>0</v>
      </c>
    </row>
    <row r="1085" spans="1:7" x14ac:dyDescent="0.3">
      <c r="A1085" s="6">
        <v>63166</v>
      </c>
      <c r="B1085" s="6">
        <v>1</v>
      </c>
      <c r="C1085" s="6" t="s">
        <v>5528</v>
      </c>
      <c r="D1085" s="6">
        <v>899</v>
      </c>
      <c r="E1085" s="6">
        <f t="shared" si="16"/>
        <v>899</v>
      </c>
      <c r="F1085" s="7" t="str">
        <f>VLOOKUP(A1085,orders!$A$1:$L$3084,9,FALSE)</f>
        <v>TS - Erlinda Dullas</v>
      </c>
      <c r="G1085" s="7">
        <f>VLOOKUP(A1085,orders!$A$1:$M$3084,13,FALSE)</f>
        <v>0</v>
      </c>
    </row>
    <row r="1086" spans="1:7" x14ac:dyDescent="0.3">
      <c r="A1086" s="6">
        <v>63171</v>
      </c>
      <c r="B1086" s="6">
        <v>1</v>
      </c>
      <c r="C1086" s="6" t="s">
        <v>5527</v>
      </c>
      <c r="D1086" s="6">
        <v>899</v>
      </c>
      <c r="E1086" s="6">
        <f t="shared" si="16"/>
        <v>899</v>
      </c>
      <c r="F1086" s="7" t="str">
        <f>VLOOKUP(A1086,orders!$A$1:$L$3084,9,FALSE)</f>
        <v>CS - Steve</v>
      </c>
      <c r="G1086" s="7">
        <f>VLOOKUP(A1086,orders!$A$1:$M$3084,13,FALSE)</f>
        <v>1</v>
      </c>
    </row>
    <row r="1087" spans="1:7" x14ac:dyDescent="0.3">
      <c r="A1087" s="6">
        <v>63173</v>
      </c>
      <c r="B1087" s="6">
        <v>1</v>
      </c>
      <c r="C1087" s="6" t="s">
        <v>5532</v>
      </c>
      <c r="D1087" s="6">
        <v>899</v>
      </c>
      <c r="E1087" s="6">
        <f t="shared" si="16"/>
        <v>899</v>
      </c>
      <c r="F1087" s="7" t="str">
        <f>VLOOKUP(A1087,orders!$A$1:$L$3084,9,FALSE)</f>
        <v>TS - emily</v>
      </c>
      <c r="G1087" s="7">
        <f>VLOOKUP(A1087,orders!$A$1:$M$3084,13,FALSE)</f>
        <v>1</v>
      </c>
    </row>
    <row r="1088" spans="1:7" x14ac:dyDescent="0.3">
      <c r="A1088" s="6">
        <v>63188</v>
      </c>
      <c r="B1088" s="6">
        <v>1</v>
      </c>
      <c r="C1088" s="6" t="s">
        <v>5528</v>
      </c>
      <c r="D1088" s="6">
        <v>899</v>
      </c>
      <c r="E1088" s="6">
        <f t="shared" si="16"/>
        <v>899</v>
      </c>
      <c r="F1088" s="7" t="str">
        <f>VLOOKUP(A1088,orders!$A$1:$L$3084,9,FALSE)</f>
        <v>CS - Steve</v>
      </c>
      <c r="G1088" s="7">
        <f>VLOOKUP(A1088,orders!$A$1:$M$3084,13,FALSE)</f>
        <v>0</v>
      </c>
    </row>
    <row r="1089" spans="1:7" x14ac:dyDescent="0.3">
      <c r="A1089" s="6">
        <v>63233</v>
      </c>
      <c r="B1089" s="6">
        <v>1</v>
      </c>
      <c r="C1089" s="6" t="s">
        <v>5528</v>
      </c>
      <c r="D1089" s="6">
        <v>899</v>
      </c>
      <c r="E1089" s="6">
        <f t="shared" si="16"/>
        <v>899</v>
      </c>
      <c r="F1089" s="7" t="str">
        <f>VLOOKUP(A1089,orders!$A$1:$L$3084,9,FALSE)</f>
        <v>TS - Cams</v>
      </c>
      <c r="G1089" s="7">
        <f>VLOOKUP(A1089,orders!$A$1:$M$3084,13,FALSE)</f>
        <v>0</v>
      </c>
    </row>
    <row r="1090" spans="1:7" x14ac:dyDescent="0.3">
      <c r="A1090" s="6">
        <v>63292</v>
      </c>
      <c r="B1090" s="6">
        <v>1</v>
      </c>
      <c r="C1090" s="6" t="s">
        <v>5532</v>
      </c>
      <c r="D1090" s="6">
        <v>899</v>
      </c>
      <c r="E1090" s="6">
        <f t="shared" si="16"/>
        <v>899</v>
      </c>
      <c r="F1090" s="7" t="str">
        <f>VLOOKUP(A1090,orders!$A$1:$L$3084,9,FALSE)</f>
        <v>TS - Jojie</v>
      </c>
      <c r="G1090" s="7">
        <f>VLOOKUP(A1090,orders!$A$1:$M$3084,13,FALSE)</f>
        <v>0</v>
      </c>
    </row>
    <row r="1091" spans="1:7" x14ac:dyDescent="0.3">
      <c r="A1091" s="6">
        <v>63323</v>
      </c>
      <c r="B1091" s="6">
        <v>1</v>
      </c>
      <c r="C1091" s="6" t="s">
        <v>5528</v>
      </c>
      <c r="D1091" s="6">
        <v>899</v>
      </c>
      <c r="E1091" s="6">
        <f t="shared" ref="E1091:E1154" si="17">D1091*B1091</f>
        <v>899</v>
      </c>
      <c r="F1091" s="7" t="str">
        <f>VLOOKUP(A1091,orders!$A$1:$L$3084,9,FALSE)</f>
        <v>TS - Cams</v>
      </c>
      <c r="G1091" s="7">
        <f>VLOOKUP(A1091,orders!$A$1:$M$3084,13,FALSE)</f>
        <v>0</v>
      </c>
    </row>
    <row r="1092" spans="1:7" x14ac:dyDescent="0.3">
      <c r="A1092" s="6">
        <v>63367</v>
      </c>
      <c r="B1092" s="6">
        <v>1</v>
      </c>
      <c r="C1092" s="6" t="s">
        <v>5528</v>
      </c>
      <c r="D1092" s="6">
        <v>899</v>
      </c>
      <c r="E1092" s="6">
        <f t="shared" si="17"/>
        <v>899</v>
      </c>
      <c r="F1092" s="7" t="str">
        <f>VLOOKUP(A1092,orders!$A$1:$L$3084,9,FALSE)</f>
        <v>TS - Chriska</v>
      </c>
      <c r="G1092" s="7">
        <f>VLOOKUP(A1092,orders!$A$1:$M$3084,13,FALSE)</f>
        <v>0</v>
      </c>
    </row>
    <row r="1093" spans="1:7" x14ac:dyDescent="0.3">
      <c r="A1093" s="6">
        <v>63369</v>
      </c>
      <c r="B1093" s="6">
        <v>1</v>
      </c>
      <c r="C1093" s="6" t="s">
        <v>5528</v>
      </c>
      <c r="D1093" s="6">
        <v>899</v>
      </c>
      <c r="E1093" s="6">
        <f t="shared" si="17"/>
        <v>899</v>
      </c>
      <c r="F1093" s="7" t="str">
        <f>VLOOKUP(A1093,orders!$A$1:$L$3084,9,FALSE)</f>
        <v>TS - John Paul</v>
      </c>
      <c r="G1093" s="7">
        <f>VLOOKUP(A1093,orders!$A$1:$M$3084,13,FALSE)</f>
        <v>0</v>
      </c>
    </row>
    <row r="1094" spans="1:7" x14ac:dyDescent="0.3">
      <c r="A1094" s="6">
        <v>63391</v>
      </c>
      <c r="B1094" s="6">
        <v>1</v>
      </c>
      <c r="C1094" s="6" t="s">
        <v>5528</v>
      </c>
      <c r="D1094" s="6">
        <v>899</v>
      </c>
      <c r="E1094" s="6">
        <f t="shared" si="17"/>
        <v>899</v>
      </c>
      <c r="F1094" s="7" t="str">
        <f>VLOOKUP(A1094,orders!$A$1:$L$3084,9,FALSE)</f>
        <v>TS - Erlinda Dullas</v>
      </c>
      <c r="G1094" s="7">
        <f>VLOOKUP(A1094,orders!$A$1:$M$3084,13,FALSE)</f>
        <v>0</v>
      </c>
    </row>
    <row r="1095" spans="1:7" x14ac:dyDescent="0.3">
      <c r="A1095" s="6">
        <v>63395</v>
      </c>
      <c r="B1095" s="6">
        <v>1</v>
      </c>
      <c r="C1095" s="6" t="s">
        <v>5527</v>
      </c>
      <c r="D1095" s="6">
        <v>899</v>
      </c>
      <c r="E1095" s="6">
        <f t="shared" si="17"/>
        <v>899</v>
      </c>
      <c r="F1095" s="7" t="str">
        <f>VLOOKUP(A1095,orders!$A$1:$L$3084,9,FALSE)</f>
        <v>TS - Erlinda Dullas</v>
      </c>
      <c r="G1095" s="7">
        <f>VLOOKUP(A1095,orders!$A$1:$M$3084,13,FALSE)</f>
        <v>0</v>
      </c>
    </row>
    <row r="1096" spans="1:7" x14ac:dyDescent="0.3">
      <c r="A1096" s="6">
        <v>63403</v>
      </c>
      <c r="B1096" s="6">
        <v>1</v>
      </c>
      <c r="C1096" s="6" t="s">
        <v>5532</v>
      </c>
      <c r="D1096" s="6">
        <v>899</v>
      </c>
      <c r="E1096" s="6">
        <f t="shared" si="17"/>
        <v>899</v>
      </c>
      <c r="F1096" s="7" t="str">
        <f>VLOOKUP(A1096,orders!$A$1:$L$3084,9,FALSE)</f>
        <v>CS - Cristine</v>
      </c>
      <c r="G1096" s="7">
        <f>VLOOKUP(A1096,orders!$A$1:$M$3084,13,FALSE)</f>
        <v>0</v>
      </c>
    </row>
    <row r="1097" spans="1:7" x14ac:dyDescent="0.3">
      <c r="A1097" s="6">
        <v>63408</v>
      </c>
      <c r="B1097" s="6">
        <v>1</v>
      </c>
      <c r="C1097" s="6" t="s">
        <v>5529</v>
      </c>
      <c r="D1097" s="6">
        <v>899</v>
      </c>
      <c r="E1097" s="6">
        <f t="shared" si="17"/>
        <v>899</v>
      </c>
      <c r="F1097" s="7" t="str">
        <f>VLOOKUP(A1097,orders!$A$1:$L$3084,9,FALSE)</f>
        <v>CS - Cristine</v>
      </c>
      <c r="G1097" s="7">
        <f>VLOOKUP(A1097,orders!$A$1:$M$3084,13,FALSE)</f>
        <v>0</v>
      </c>
    </row>
    <row r="1098" spans="1:7" x14ac:dyDescent="0.3">
      <c r="A1098" s="6">
        <v>63414</v>
      </c>
      <c r="B1098" s="6">
        <v>1</v>
      </c>
      <c r="C1098" s="6" t="s">
        <v>5532</v>
      </c>
      <c r="D1098" s="6">
        <v>899</v>
      </c>
      <c r="E1098" s="6">
        <f t="shared" si="17"/>
        <v>899</v>
      </c>
      <c r="F1098" s="7" t="str">
        <f>VLOOKUP(A1098,orders!$A$1:$L$3084,9,FALSE)</f>
        <v>TS - Ariel</v>
      </c>
      <c r="G1098" s="7">
        <f>VLOOKUP(A1098,orders!$A$1:$M$3084,13,FALSE)</f>
        <v>0</v>
      </c>
    </row>
    <row r="1099" spans="1:7" x14ac:dyDescent="0.3">
      <c r="A1099" s="6">
        <v>63424</v>
      </c>
      <c r="B1099" s="6">
        <v>1</v>
      </c>
      <c r="C1099" s="6" t="s">
        <v>5532</v>
      </c>
      <c r="D1099" s="6">
        <v>899</v>
      </c>
      <c r="E1099" s="6">
        <f t="shared" si="17"/>
        <v>899</v>
      </c>
      <c r="F1099" s="7" t="str">
        <f>VLOOKUP(A1099,orders!$A$1:$L$3084,9,FALSE)</f>
        <v>CS - Steve</v>
      </c>
      <c r="G1099" s="7">
        <f>VLOOKUP(A1099,orders!$A$1:$M$3084,13,FALSE)</f>
        <v>0</v>
      </c>
    </row>
    <row r="1100" spans="1:7" x14ac:dyDescent="0.3">
      <c r="A1100" s="6">
        <v>63438</v>
      </c>
      <c r="B1100" s="6">
        <v>1</v>
      </c>
      <c r="C1100" s="6" t="s">
        <v>5532</v>
      </c>
      <c r="D1100" s="6">
        <v>899</v>
      </c>
      <c r="E1100" s="6">
        <f t="shared" si="17"/>
        <v>899</v>
      </c>
      <c r="F1100" s="7" t="str">
        <f>VLOOKUP(A1100,orders!$A$1:$L$3084,9,FALSE)</f>
        <v>CS - Cristine</v>
      </c>
      <c r="G1100" s="7">
        <f>VLOOKUP(A1100,orders!$A$1:$M$3084,13,FALSE)</f>
        <v>0</v>
      </c>
    </row>
    <row r="1101" spans="1:7" x14ac:dyDescent="0.3">
      <c r="A1101" s="6">
        <v>63441</v>
      </c>
      <c r="B1101" s="6">
        <v>1</v>
      </c>
      <c r="C1101" s="6" t="s">
        <v>5532</v>
      </c>
      <c r="D1101" s="6">
        <v>899</v>
      </c>
      <c r="E1101" s="6">
        <f t="shared" si="17"/>
        <v>899</v>
      </c>
      <c r="F1101" s="7" t="str">
        <f>VLOOKUP(A1101,orders!$A$1:$L$3084,9,FALSE)</f>
        <v>CS - Cristine</v>
      </c>
      <c r="G1101" s="7">
        <f>VLOOKUP(A1101,orders!$A$1:$M$3084,13,FALSE)</f>
        <v>0</v>
      </c>
    </row>
    <row r="1102" spans="1:7" x14ac:dyDescent="0.3">
      <c r="A1102" s="6">
        <v>63461</v>
      </c>
      <c r="B1102" s="6">
        <v>1</v>
      </c>
      <c r="C1102" s="6" t="s">
        <v>5527</v>
      </c>
      <c r="D1102" s="6">
        <v>899</v>
      </c>
      <c r="E1102" s="6">
        <f t="shared" si="17"/>
        <v>899</v>
      </c>
      <c r="F1102" s="7" t="str">
        <f>VLOOKUP(A1102,orders!$A$1:$L$3084,9,FALSE)</f>
        <v>TS - Jashi</v>
      </c>
      <c r="G1102" s="7">
        <f>VLOOKUP(A1102,orders!$A$1:$M$3084,13,FALSE)</f>
        <v>1</v>
      </c>
    </row>
    <row r="1103" spans="1:7" x14ac:dyDescent="0.3">
      <c r="A1103" s="6">
        <v>63469</v>
      </c>
      <c r="B1103" s="6">
        <v>1</v>
      </c>
      <c r="C1103" s="6" t="s">
        <v>5531</v>
      </c>
      <c r="D1103" s="6">
        <v>899</v>
      </c>
      <c r="E1103" s="6">
        <f t="shared" si="17"/>
        <v>899</v>
      </c>
      <c r="F1103" s="7" t="str">
        <f>VLOOKUP(A1103,orders!$A$1:$L$3084,9,FALSE)</f>
        <v>CS - Steve</v>
      </c>
      <c r="G1103" s="7">
        <f>VLOOKUP(A1103,orders!$A$1:$M$3084,13,FALSE)</f>
        <v>0</v>
      </c>
    </row>
    <row r="1104" spans="1:7" x14ac:dyDescent="0.3">
      <c r="A1104" s="6">
        <v>63472</v>
      </c>
      <c r="B1104" s="6">
        <v>1</v>
      </c>
      <c r="C1104" s="6" t="s">
        <v>5528</v>
      </c>
      <c r="D1104" s="6">
        <v>899</v>
      </c>
      <c r="E1104" s="6">
        <f t="shared" si="17"/>
        <v>899</v>
      </c>
      <c r="F1104" s="7" t="str">
        <f>VLOOKUP(A1104,orders!$A$1:$L$3084,9,FALSE)</f>
        <v>CS - Cristine</v>
      </c>
      <c r="G1104" s="7">
        <f>VLOOKUP(A1104,orders!$A$1:$M$3084,13,FALSE)</f>
        <v>0</v>
      </c>
    </row>
    <row r="1105" spans="1:7" x14ac:dyDescent="0.3">
      <c r="A1105" s="6">
        <v>63484</v>
      </c>
      <c r="B1105" s="6">
        <v>1</v>
      </c>
      <c r="C1105" s="6" t="s">
        <v>5532</v>
      </c>
      <c r="D1105" s="6">
        <v>899</v>
      </c>
      <c r="E1105" s="6">
        <f t="shared" si="17"/>
        <v>899</v>
      </c>
      <c r="F1105" s="7" t="str">
        <f>VLOOKUP(A1105,orders!$A$1:$L$3084,9,FALSE)</f>
        <v>TS - Rena</v>
      </c>
      <c r="G1105" s="7">
        <f>VLOOKUP(A1105,orders!$A$1:$M$3084,13,FALSE)</f>
        <v>0</v>
      </c>
    </row>
    <row r="1106" spans="1:7" x14ac:dyDescent="0.3">
      <c r="A1106" s="6">
        <v>63519</v>
      </c>
      <c r="B1106" s="6">
        <v>1</v>
      </c>
      <c r="C1106" s="6" t="s">
        <v>5528</v>
      </c>
      <c r="D1106" s="6">
        <v>899</v>
      </c>
      <c r="E1106" s="6">
        <f t="shared" si="17"/>
        <v>899</v>
      </c>
      <c r="F1106" s="7" t="str">
        <f>VLOOKUP(A1106,orders!$A$1:$L$3084,9,FALSE)</f>
        <v>CS - Steve</v>
      </c>
      <c r="G1106" s="7">
        <f>VLOOKUP(A1106,orders!$A$1:$M$3084,13,FALSE)</f>
        <v>0</v>
      </c>
    </row>
    <row r="1107" spans="1:7" x14ac:dyDescent="0.3">
      <c r="A1107" s="6">
        <v>63523</v>
      </c>
      <c r="B1107" s="6">
        <v>1</v>
      </c>
      <c r="C1107" s="6" t="s">
        <v>5530</v>
      </c>
      <c r="D1107" s="6">
        <v>899</v>
      </c>
      <c r="E1107" s="6">
        <f t="shared" si="17"/>
        <v>899</v>
      </c>
      <c r="F1107" s="7" t="str">
        <f>VLOOKUP(A1107,orders!$A$1:$L$3084,9,FALSE)</f>
        <v>TS - Jashi</v>
      </c>
      <c r="G1107" s="7">
        <f>VLOOKUP(A1107,orders!$A$1:$M$3084,13,FALSE)</f>
        <v>1</v>
      </c>
    </row>
    <row r="1108" spans="1:7" x14ac:dyDescent="0.3">
      <c r="A1108" s="6">
        <v>63548</v>
      </c>
      <c r="B1108" s="6">
        <v>1</v>
      </c>
      <c r="C1108" s="6" t="s">
        <v>5528</v>
      </c>
      <c r="D1108" s="6">
        <v>899</v>
      </c>
      <c r="E1108" s="6">
        <f t="shared" si="17"/>
        <v>899</v>
      </c>
      <c r="F1108" s="7" t="str">
        <f>VLOOKUP(A1108,orders!$A$1:$L$3084,9,FALSE)</f>
        <v>TS - Erlinda Dullas</v>
      </c>
      <c r="G1108" s="7">
        <f>VLOOKUP(A1108,orders!$A$1:$M$3084,13,FALSE)</f>
        <v>0</v>
      </c>
    </row>
    <row r="1109" spans="1:7" x14ac:dyDescent="0.3">
      <c r="A1109" s="6">
        <v>63554</v>
      </c>
      <c r="B1109" s="6">
        <v>1</v>
      </c>
      <c r="C1109" s="6" t="s">
        <v>5529</v>
      </c>
      <c r="D1109" s="6">
        <v>899</v>
      </c>
      <c r="E1109" s="6">
        <f t="shared" si="17"/>
        <v>899</v>
      </c>
      <c r="F1109" s="7" t="str">
        <f>VLOOKUP(A1109,orders!$A$1:$L$3084,9,FALSE)</f>
        <v xml:space="preserve">TS - Kim </v>
      </c>
      <c r="G1109" s="7">
        <f>VLOOKUP(A1109,orders!$A$1:$M$3084,13,FALSE)</f>
        <v>0</v>
      </c>
    </row>
    <row r="1110" spans="1:7" x14ac:dyDescent="0.3">
      <c r="A1110" s="6">
        <v>63570</v>
      </c>
      <c r="B1110" s="6">
        <v>1</v>
      </c>
      <c r="C1110" s="6" t="s">
        <v>5534</v>
      </c>
      <c r="D1110" s="6">
        <v>899</v>
      </c>
      <c r="E1110" s="6">
        <f t="shared" si="17"/>
        <v>899</v>
      </c>
      <c r="F1110" s="7" t="str">
        <f>VLOOKUP(A1110,orders!$A$1:$L$3084,9,FALSE)</f>
        <v>TS - Mae</v>
      </c>
      <c r="G1110" s="7">
        <f>VLOOKUP(A1110,orders!$A$1:$M$3084,13,FALSE)</f>
        <v>0</v>
      </c>
    </row>
    <row r="1111" spans="1:7" x14ac:dyDescent="0.3">
      <c r="A1111" s="6">
        <v>63581</v>
      </c>
      <c r="B1111" s="6">
        <v>1</v>
      </c>
      <c r="C1111" s="6" t="s">
        <v>5532</v>
      </c>
      <c r="D1111" s="6">
        <v>899</v>
      </c>
      <c r="E1111" s="6">
        <f t="shared" si="17"/>
        <v>899</v>
      </c>
      <c r="F1111" s="7" t="str">
        <f>VLOOKUP(A1111,orders!$A$1:$L$3084,9,FALSE)</f>
        <v>TS - Jashi</v>
      </c>
      <c r="G1111" s="7">
        <f>VLOOKUP(A1111,orders!$A$1:$M$3084,13,FALSE)</f>
        <v>0</v>
      </c>
    </row>
    <row r="1112" spans="1:7" x14ac:dyDescent="0.3">
      <c r="A1112" s="6">
        <v>63632</v>
      </c>
      <c r="B1112" s="6">
        <v>1</v>
      </c>
      <c r="C1112" s="6" t="s">
        <v>5528</v>
      </c>
      <c r="D1112" s="6">
        <v>899</v>
      </c>
      <c r="E1112" s="6">
        <f t="shared" si="17"/>
        <v>899</v>
      </c>
      <c r="F1112" s="7" t="str">
        <f>VLOOKUP(A1112,orders!$A$1:$L$3084,9,FALSE)</f>
        <v>TS - Ma Jonalyn</v>
      </c>
      <c r="G1112" s="7">
        <f>VLOOKUP(A1112,orders!$A$1:$M$3084,13,FALSE)</f>
        <v>0</v>
      </c>
    </row>
    <row r="1113" spans="1:7" x14ac:dyDescent="0.3">
      <c r="A1113" s="6">
        <v>63654</v>
      </c>
      <c r="B1113" s="6">
        <v>1</v>
      </c>
      <c r="C1113" s="6" t="s">
        <v>5528</v>
      </c>
      <c r="D1113" s="6">
        <v>899</v>
      </c>
      <c r="E1113" s="6">
        <f t="shared" si="17"/>
        <v>899</v>
      </c>
      <c r="F1113" s="7" t="str">
        <f>VLOOKUP(A1113,orders!$A$1:$L$3084,9,FALSE)</f>
        <v>TS - John Paul</v>
      </c>
      <c r="G1113" s="7">
        <f>VLOOKUP(A1113,orders!$A$1:$M$3084,13,FALSE)</f>
        <v>0</v>
      </c>
    </row>
    <row r="1114" spans="1:7" x14ac:dyDescent="0.3">
      <c r="A1114" s="6">
        <v>63664</v>
      </c>
      <c r="B1114" s="6">
        <v>1</v>
      </c>
      <c r="C1114" s="6" t="s">
        <v>5532</v>
      </c>
      <c r="D1114" s="6">
        <v>899</v>
      </c>
      <c r="E1114" s="6">
        <f t="shared" si="17"/>
        <v>899</v>
      </c>
      <c r="F1114" s="7" t="str">
        <f>VLOOKUP(A1114,orders!$A$1:$L$3084,9,FALSE)</f>
        <v>TS - Anita Acosta</v>
      </c>
      <c r="G1114" s="7">
        <f>VLOOKUP(A1114,orders!$A$1:$M$3084,13,FALSE)</f>
        <v>0</v>
      </c>
    </row>
    <row r="1115" spans="1:7" x14ac:dyDescent="0.3">
      <c r="A1115" s="6">
        <v>63669</v>
      </c>
      <c r="B1115" s="6">
        <v>1</v>
      </c>
      <c r="C1115" s="6" t="s">
        <v>5528</v>
      </c>
      <c r="D1115" s="6">
        <v>899</v>
      </c>
      <c r="E1115" s="6">
        <f t="shared" si="17"/>
        <v>899</v>
      </c>
      <c r="F1115" s="7" t="str">
        <f>VLOOKUP(A1115,orders!$A$1:$L$3084,9,FALSE)</f>
        <v>TS - Mae</v>
      </c>
      <c r="G1115" s="7">
        <f>VLOOKUP(A1115,orders!$A$1:$M$3084,13,FALSE)</f>
        <v>0</v>
      </c>
    </row>
    <row r="1116" spans="1:7" x14ac:dyDescent="0.3">
      <c r="A1116" s="6">
        <v>63670</v>
      </c>
      <c r="B1116" s="6">
        <v>1</v>
      </c>
      <c r="C1116" s="6" t="s">
        <v>5531</v>
      </c>
      <c r="D1116" s="6">
        <v>899</v>
      </c>
      <c r="E1116" s="6">
        <f t="shared" si="17"/>
        <v>899</v>
      </c>
      <c r="F1116" s="7" t="str">
        <f>VLOOKUP(A1116,orders!$A$1:$L$3084,9,FALSE)</f>
        <v>TS - Jashi</v>
      </c>
      <c r="G1116" s="7">
        <f>VLOOKUP(A1116,orders!$A$1:$M$3084,13,FALSE)</f>
        <v>0</v>
      </c>
    </row>
    <row r="1117" spans="1:7" x14ac:dyDescent="0.3">
      <c r="A1117" s="6">
        <v>63686</v>
      </c>
      <c r="B1117" s="6">
        <v>1</v>
      </c>
      <c r="C1117" s="6" t="s">
        <v>5528</v>
      </c>
      <c r="D1117" s="6">
        <v>899</v>
      </c>
      <c r="E1117" s="6">
        <f t="shared" si="17"/>
        <v>899</v>
      </c>
      <c r="F1117" s="7" t="str">
        <f>VLOOKUP(A1117,orders!$A$1:$L$3084,9,FALSE)</f>
        <v>TS - Mae</v>
      </c>
      <c r="G1117" s="7">
        <f>VLOOKUP(A1117,orders!$A$1:$M$3084,13,FALSE)</f>
        <v>0</v>
      </c>
    </row>
    <row r="1118" spans="1:7" x14ac:dyDescent="0.3">
      <c r="A1118" s="6">
        <v>63688</v>
      </c>
      <c r="B1118" s="6">
        <v>1</v>
      </c>
      <c r="C1118" s="6" t="s">
        <v>5528</v>
      </c>
      <c r="D1118" s="6">
        <v>899</v>
      </c>
      <c r="E1118" s="6">
        <f t="shared" si="17"/>
        <v>899</v>
      </c>
      <c r="F1118" s="7" t="str">
        <f>VLOOKUP(A1118,orders!$A$1:$L$3084,9,FALSE)</f>
        <v>CS - Cedie Lyn</v>
      </c>
      <c r="G1118" s="7">
        <f>VLOOKUP(A1118,orders!$A$1:$M$3084,13,FALSE)</f>
        <v>0</v>
      </c>
    </row>
    <row r="1119" spans="1:7" x14ac:dyDescent="0.3">
      <c r="A1119" s="6">
        <v>63689</v>
      </c>
      <c r="B1119" s="6">
        <v>1</v>
      </c>
      <c r="C1119" s="6" t="s">
        <v>5529</v>
      </c>
      <c r="D1119" s="6">
        <v>899</v>
      </c>
      <c r="E1119" s="6">
        <f t="shared" si="17"/>
        <v>899</v>
      </c>
      <c r="F1119" s="7" t="str">
        <f>VLOOKUP(A1119,orders!$A$1:$L$3084,9,FALSE)</f>
        <v>TS - Allan</v>
      </c>
      <c r="G1119" s="7">
        <f>VLOOKUP(A1119,orders!$A$1:$M$3084,13,FALSE)</f>
        <v>0</v>
      </c>
    </row>
    <row r="1120" spans="1:7" x14ac:dyDescent="0.3">
      <c r="A1120" s="6">
        <v>63698</v>
      </c>
      <c r="B1120" s="6">
        <v>1</v>
      </c>
      <c r="C1120" s="6" t="s">
        <v>5532</v>
      </c>
      <c r="D1120" s="6">
        <v>899</v>
      </c>
      <c r="E1120" s="6">
        <f t="shared" si="17"/>
        <v>899</v>
      </c>
      <c r="F1120" s="7" t="str">
        <f>VLOOKUP(A1120,orders!$A$1:$L$3084,9,FALSE)</f>
        <v>TS - Anita Acosta</v>
      </c>
      <c r="G1120" s="7">
        <f>VLOOKUP(A1120,orders!$A$1:$M$3084,13,FALSE)</f>
        <v>0</v>
      </c>
    </row>
    <row r="1121" spans="1:7" x14ac:dyDescent="0.3">
      <c r="A1121" s="6">
        <v>63702</v>
      </c>
      <c r="B1121" s="6">
        <v>1</v>
      </c>
      <c r="C1121" s="6" t="s">
        <v>5528</v>
      </c>
      <c r="D1121" s="6">
        <v>899</v>
      </c>
      <c r="E1121" s="6">
        <f t="shared" si="17"/>
        <v>899</v>
      </c>
      <c r="F1121" s="7" t="str">
        <f>VLOOKUP(A1121,orders!$A$1:$L$3084,9,FALSE)</f>
        <v>TS - Mae</v>
      </c>
      <c r="G1121" s="7">
        <f>VLOOKUP(A1121,orders!$A$1:$M$3084,13,FALSE)</f>
        <v>0</v>
      </c>
    </row>
    <row r="1122" spans="1:7" x14ac:dyDescent="0.3">
      <c r="A1122" s="6">
        <v>63704</v>
      </c>
      <c r="B1122" s="6">
        <v>1</v>
      </c>
      <c r="C1122" s="6" t="s">
        <v>5528</v>
      </c>
      <c r="D1122" s="6">
        <v>899</v>
      </c>
      <c r="E1122" s="6">
        <f t="shared" si="17"/>
        <v>899</v>
      </c>
      <c r="F1122" s="7" t="str">
        <f>VLOOKUP(A1122,orders!$A$1:$L$3084,9,FALSE)</f>
        <v>TS - Jojie</v>
      </c>
      <c r="G1122" s="7">
        <f>VLOOKUP(A1122,orders!$A$1:$M$3084,13,FALSE)</f>
        <v>0</v>
      </c>
    </row>
    <row r="1123" spans="1:7" x14ac:dyDescent="0.3">
      <c r="A1123" s="6">
        <v>63705</v>
      </c>
      <c r="B1123" s="6">
        <v>1</v>
      </c>
      <c r="C1123" s="6" t="s">
        <v>5531</v>
      </c>
      <c r="D1123" s="6">
        <v>899</v>
      </c>
      <c r="E1123" s="6">
        <f t="shared" si="17"/>
        <v>899</v>
      </c>
      <c r="F1123" s="7" t="str">
        <f>VLOOKUP(A1123,orders!$A$1:$L$3084,9,FALSE)</f>
        <v>TS - Anita Acosta</v>
      </c>
      <c r="G1123" s="7">
        <f>VLOOKUP(A1123,orders!$A$1:$M$3084,13,FALSE)</f>
        <v>0</v>
      </c>
    </row>
    <row r="1124" spans="1:7" x14ac:dyDescent="0.3">
      <c r="A1124" s="6">
        <v>63709</v>
      </c>
      <c r="B1124" s="6">
        <v>1</v>
      </c>
      <c r="C1124" s="6" t="s">
        <v>5532</v>
      </c>
      <c r="D1124" s="6">
        <v>899</v>
      </c>
      <c r="E1124" s="6">
        <f t="shared" si="17"/>
        <v>899</v>
      </c>
      <c r="F1124" s="7" t="str">
        <f>VLOOKUP(A1124,orders!$A$1:$L$3084,9,FALSE)</f>
        <v>CS - Cedie Lyn</v>
      </c>
      <c r="G1124" s="7">
        <f>VLOOKUP(A1124,orders!$A$1:$M$3084,13,FALSE)</f>
        <v>0</v>
      </c>
    </row>
    <row r="1125" spans="1:7" x14ac:dyDescent="0.3">
      <c r="A1125" s="6">
        <v>63724</v>
      </c>
      <c r="B1125" s="6">
        <v>1</v>
      </c>
      <c r="C1125" s="6" t="s">
        <v>5532</v>
      </c>
      <c r="D1125" s="6">
        <v>899</v>
      </c>
      <c r="E1125" s="6">
        <f t="shared" si="17"/>
        <v>899</v>
      </c>
      <c r="F1125" s="7" t="str">
        <f>VLOOKUP(A1125,orders!$A$1:$L$3084,9,FALSE)</f>
        <v>CS - Cedie Lyn</v>
      </c>
      <c r="G1125" s="7">
        <f>VLOOKUP(A1125,orders!$A$1:$M$3084,13,FALSE)</f>
        <v>0</v>
      </c>
    </row>
    <row r="1126" spans="1:7" x14ac:dyDescent="0.3">
      <c r="A1126" s="6">
        <v>63727</v>
      </c>
      <c r="B1126" s="6">
        <v>1</v>
      </c>
      <c r="C1126" s="6" t="s">
        <v>5528</v>
      </c>
      <c r="D1126" s="6">
        <v>899</v>
      </c>
      <c r="E1126" s="6">
        <f t="shared" si="17"/>
        <v>899</v>
      </c>
      <c r="F1126" s="7" t="str">
        <f>VLOOKUP(A1126,orders!$A$1:$L$3084,9,FALSE)</f>
        <v>TS - Cherrie</v>
      </c>
      <c r="G1126" s="7">
        <f>VLOOKUP(A1126,orders!$A$1:$M$3084,13,FALSE)</f>
        <v>1</v>
      </c>
    </row>
    <row r="1127" spans="1:7" x14ac:dyDescent="0.3">
      <c r="A1127" s="6">
        <v>63745</v>
      </c>
      <c r="B1127" s="6">
        <v>1</v>
      </c>
      <c r="C1127" s="6" t="s">
        <v>5527</v>
      </c>
      <c r="D1127" s="6">
        <v>899</v>
      </c>
      <c r="E1127" s="6">
        <f t="shared" si="17"/>
        <v>899</v>
      </c>
      <c r="F1127" s="7" t="str">
        <f>VLOOKUP(A1127,orders!$A$1:$L$3084,9,FALSE)</f>
        <v>TS - Cherrie</v>
      </c>
      <c r="G1127" s="7">
        <f>VLOOKUP(A1127,orders!$A$1:$M$3084,13,FALSE)</f>
        <v>0</v>
      </c>
    </row>
    <row r="1128" spans="1:7" x14ac:dyDescent="0.3">
      <c r="A1128" s="6">
        <v>63750</v>
      </c>
      <c r="B1128" s="6">
        <v>1</v>
      </c>
      <c r="C1128" s="6" t="s">
        <v>5530</v>
      </c>
      <c r="D1128" s="6">
        <v>899</v>
      </c>
      <c r="E1128" s="6">
        <f t="shared" si="17"/>
        <v>899</v>
      </c>
      <c r="F1128" s="7" t="str">
        <f>VLOOKUP(A1128,orders!$A$1:$L$3084,9,FALSE)</f>
        <v>TS - Cherrie</v>
      </c>
      <c r="G1128" s="7">
        <f>VLOOKUP(A1128,orders!$A$1:$M$3084,13,FALSE)</f>
        <v>0</v>
      </c>
    </row>
    <row r="1129" spans="1:7" x14ac:dyDescent="0.3">
      <c r="A1129" s="6">
        <v>63750</v>
      </c>
      <c r="B1129" s="6">
        <v>1</v>
      </c>
      <c r="C1129" s="6" t="s">
        <v>5528</v>
      </c>
      <c r="D1129" s="6">
        <v>899</v>
      </c>
      <c r="E1129" s="6">
        <f t="shared" si="17"/>
        <v>899</v>
      </c>
      <c r="F1129" s="7" t="str">
        <f>VLOOKUP(A1129,orders!$A$1:$L$3084,9,FALSE)</f>
        <v>TS - Cherrie</v>
      </c>
      <c r="G1129" s="7">
        <f>VLOOKUP(A1129,orders!$A$1:$M$3084,13,FALSE)</f>
        <v>0</v>
      </c>
    </row>
    <row r="1130" spans="1:7" x14ac:dyDescent="0.3">
      <c r="A1130" s="6">
        <v>63782</v>
      </c>
      <c r="B1130" s="6">
        <v>1</v>
      </c>
      <c r="C1130" s="6" t="s">
        <v>5528</v>
      </c>
      <c r="D1130" s="6">
        <v>899</v>
      </c>
      <c r="E1130" s="6">
        <f t="shared" si="17"/>
        <v>899</v>
      </c>
      <c r="F1130" s="7" t="str">
        <f>VLOOKUP(A1130,orders!$A$1:$L$3084,9,FALSE)</f>
        <v>TS - Jojie</v>
      </c>
      <c r="G1130" s="7">
        <f>VLOOKUP(A1130,orders!$A$1:$M$3084,13,FALSE)</f>
        <v>0</v>
      </c>
    </row>
    <row r="1131" spans="1:7" x14ac:dyDescent="0.3">
      <c r="A1131" s="6">
        <v>63798</v>
      </c>
      <c r="B1131" s="6">
        <v>1</v>
      </c>
      <c r="C1131" s="6" t="s">
        <v>5527</v>
      </c>
      <c r="D1131" s="6">
        <v>899</v>
      </c>
      <c r="E1131" s="6">
        <f t="shared" si="17"/>
        <v>899</v>
      </c>
      <c r="F1131" s="7" t="str">
        <f>VLOOKUP(A1131,orders!$A$1:$L$3084,9,FALSE)</f>
        <v>CS - Cedie Lyn</v>
      </c>
      <c r="G1131" s="7">
        <f>VLOOKUP(A1131,orders!$A$1:$M$3084,13,FALSE)</f>
        <v>0</v>
      </c>
    </row>
    <row r="1132" spans="1:7" x14ac:dyDescent="0.3">
      <c r="A1132" s="6">
        <v>63806</v>
      </c>
      <c r="B1132" s="6">
        <v>1</v>
      </c>
      <c r="C1132" s="6" t="s">
        <v>5532</v>
      </c>
      <c r="D1132" s="6">
        <v>899</v>
      </c>
      <c r="E1132" s="6">
        <f t="shared" si="17"/>
        <v>899</v>
      </c>
      <c r="F1132" s="7" t="str">
        <f>VLOOKUP(A1132,orders!$A$1:$L$3084,9,FALSE)</f>
        <v>CS - Cedie Lyn</v>
      </c>
      <c r="G1132" s="7">
        <f>VLOOKUP(A1132,orders!$A$1:$M$3084,13,FALSE)</f>
        <v>0</v>
      </c>
    </row>
    <row r="1133" spans="1:7" x14ac:dyDescent="0.3">
      <c r="A1133" s="6">
        <v>63807</v>
      </c>
      <c r="B1133" s="6">
        <v>1</v>
      </c>
      <c r="C1133" s="6" t="s">
        <v>5532</v>
      </c>
      <c r="D1133" s="6">
        <v>899</v>
      </c>
      <c r="E1133" s="6">
        <f t="shared" si="17"/>
        <v>899</v>
      </c>
      <c r="F1133" s="7" t="str">
        <f>VLOOKUP(A1133,orders!$A$1:$L$3084,9,FALSE)</f>
        <v>TS - Mae</v>
      </c>
      <c r="G1133" s="7">
        <f>VLOOKUP(A1133,orders!$A$1:$M$3084,13,FALSE)</f>
        <v>0</v>
      </c>
    </row>
    <row r="1134" spans="1:7" x14ac:dyDescent="0.3">
      <c r="A1134" s="6">
        <v>63815</v>
      </c>
      <c r="B1134" s="6">
        <v>1</v>
      </c>
      <c r="C1134" s="6" t="s">
        <v>5529</v>
      </c>
      <c r="D1134" s="6">
        <v>899</v>
      </c>
      <c r="E1134" s="6">
        <f t="shared" si="17"/>
        <v>899</v>
      </c>
      <c r="F1134" s="7" t="str">
        <f>VLOOKUP(A1134,orders!$A$1:$L$3084,9,FALSE)</f>
        <v>CS - Cedie Lyn</v>
      </c>
      <c r="G1134" s="7">
        <f>VLOOKUP(A1134,orders!$A$1:$M$3084,13,FALSE)</f>
        <v>1</v>
      </c>
    </row>
    <row r="1135" spans="1:7" x14ac:dyDescent="0.3">
      <c r="A1135" s="6">
        <v>63818</v>
      </c>
      <c r="B1135" s="6">
        <v>1</v>
      </c>
      <c r="C1135" s="6" t="s">
        <v>5528</v>
      </c>
      <c r="D1135" s="6">
        <v>899</v>
      </c>
      <c r="E1135" s="6">
        <f t="shared" si="17"/>
        <v>899</v>
      </c>
      <c r="F1135" s="7" t="str">
        <f>VLOOKUP(A1135,orders!$A$1:$L$3084,9,FALSE)</f>
        <v>TS - Anita Acosta</v>
      </c>
      <c r="G1135" s="7">
        <f>VLOOKUP(A1135,orders!$A$1:$M$3084,13,FALSE)</f>
        <v>0</v>
      </c>
    </row>
    <row r="1136" spans="1:7" x14ac:dyDescent="0.3">
      <c r="A1136" s="6">
        <v>63828</v>
      </c>
      <c r="B1136" s="6">
        <v>1</v>
      </c>
      <c r="C1136" s="6" t="s">
        <v>5528</v>
      </c>
      <c r="D1136" s="6">
        <v>899</v>
      </c>
      <c r="E1136" s="6">
        <f t="shared" si="17"/>
        <v>899</v>
      </c>
      <c r="F1136" s="7" t="str">
        <f>VLOOKUP(A1136,orders!$A$1:$L$3084,9,FALSE)</f>
        <v>TS - Anita Acosta</v>
      </c>
      <c r="G1136" s="7">
        <f>VLOOKUP(A1136,orders!$A$1:$M$3084,13,FALSE)</f>
        <v>0</v>
      </c>
    </row>
    <row r="1137" spans="1:7" x14ac:dyDescent="0.3">
      <c r="A1137" s="6">
        <v>63829</v>
      </c>
      <c r="B1137" s="6">
        <v>1</v>
      </c>
      <c r="C1137" s="6" t="s">
        <v>5532</v>
      </c>
      <c r="D1137" s="6">
        <v>899</v>
      </c>
      <c r="E1137" s="6">
        <f t="shared" si="17"/>
        <v>899</v>
      </c>
      <c r="F1137" s="7" t="str">
        <f>VLOOKUP(A1137,orders!$A$1:$L$3084,9,FALSE)</f>
        <v>TS - Jerom</v>
      </c>
      <c r="G1137" s="7">
        <f>VLOOKUP(A1137,orders!$A$1:$M$3084,13,FALSE)</f>
        <v>0</v>
      </c>
    </row>
    <row r="1138" spans="1:7" x14ac:dyDescent="0.3">
      <c r="A1138" s="6">
        <v>63853</v>
      </c>
      <c r="B1138" s="6">
        <v>1</v>
      </c>
      <c r="C1138" s="6" t="s">
        <v>5528</v>
      </c>
      <c r="D1138" s="6">
        <v>899</v>
      </c>
      <c r="E1138" s="6">
        <f t="shared" si="17"/>
        <v>899</v>
      </c>
      <c r="F1138" s="7" t="str">
        <f>VLOOKUP(A1138,orders!$A$1:$L$3084,9,FALSE)</f>
        <v xml:space="preserve">TS - Kim </v>
      </c>
      <c r="G1138" s="7">
        <f>VLOOKUP(A1138,orders!$A$1:$M$3084,13,FALSE)</f>
        <v>0</v>
      </c>
    </row>
    <row r="1139" spans="1:7" x14ac:dyDescent="0.3">
      <c r="A1139" s="6">
        <v>63864</v>
      </c>
      <c r="B1139" s="6">
        <v>1</v>
      </c>
      <c r="C1139" s="6" t="s">
        <v>5529</v>
      </c>
      <c r="D1139" s="6">
        <v>899</v>
      </c>
      <c r="E1139" s="6">
        <f t="shared" si="17"/>
        <v>899</v>
      </c>
      <c r="F1139" s="7" t="str">
        <f>VLOOKUP(A1139,orders!$A$1:$L$3084,9,FALSE)</f>
        <v>TS - Cams</v>
      </c>
      <c r="G1139" s="7">
        <f>VLOOKUP(A1139,orders!$A$1:$M$3084,13,FALSE)</f>
        <v>0</v>
      </c>
    </row>
    <row r="1140" spans="1:7" x14ac:dyDescent="0.3">
      <c r="A1140" s="6">
        <v>63872</v>
      </c>
      <c r="B1140" s="6">
        <v>1</v>
      </c>
      <c r="C1140" s="6" t="s">
        <v>5530</v>
      </c>
      <c r="D1140" s="6">
        <v>899</v>
      </c>
      <c r="E1140" s="6">
        <f t="shared" si="17"/>
        <v>899</v>
      </c>
      <c r="F1140" s="7" t="str">
        <f>VLOOKUP(A1140,orders!$A$1:$L$3084,9,FALSE)</f>
        <v>TS - Anita Acosta</v>
      </c>
      <c r="G1140" s="7">
        <f>VLOOKUP(A1140,orders!$A$1:$M$3084,13,FALSE)</f>
        <v>0</v>
      </c>
    </row>
    <row r="1141" spans="1:7" x14ac:dyDescent="0.3">
      <c r="A1141" s="6">
        <v>63891</v>
      </c>
      <c r="B1141" s="6">
        <v>1</v>
      </c>
      <c r="C1141" s="6" t="s">
        <v>5529</v>
      </c>
      <c r="D1141" s="6">
        <v>899</v>
      </c>
      <c r="E1141" s="6">
        <f t="shared" si="17"/>
        <v>899</v>
      </c>
      <c r="F1141" s="7" t="str">
        <f>VLOOKUP(A1141,orders!$A$1:$L$3084,9,FALSE)</f>
        <v>TS - Rena</v>
      </c>
      <c r="G1141" s="7">
        <f>VLOOKUP(A1141,orders!$A$1:$M$3084,13,FALSE)</f>
        <v>1</v>
      </c>
    </row>
    <row r="1142" spans="1:7" x14ac:dyDescent="0.3">
      <c r="A1142" s="6">
        <v>63892</v>
      </c>
      <c r="B1142" s="6">
        <v>1</v>
      </c>
      <c r="C1142" s="6" t="s">
        <v>5528</v>
      </c>
      <c r="D1142" s="6">
        <v>899</v>
      </c>
      <c r="E1142" s="6">
        <f t="shared" si="17"/>
        <v>899</v>
      </c>
      <c r="F1142" s="7" t="str">
        <f>VLOOKUP(A1142,orders!$A$1:$L$3084,9,FALSE)</f>
        <v>TS - Erlinda Dullas</v>
      </c>
      <c r="G1142" s="7">
        <f>VLOOKUP(A1142,orders!$A$1:$M$3084,13,FALSE)</f>
        <v>0</v>
      </c>
    </row>
    <row r="1143" spans="1:7" x14ac:dyDescent="0.3">
      <c r="A1143" s="6">
        <v>63906</v>
      </c>
      <c r="B1143" s="6">
        <v>1</v>
      </c>
      <c r="C1143" s="6" t="s">
        <v>5532</v>
      </c>
      <c r="D1143" s="6">
        <v>899</v>
      </c>
      <c r="E1143" s="6">
        <f t="shared" si="17"/>
        <v>899</v>
      </c>
      <c r="F1143" s="7" t="str">
        <f>VLOOKUP(A1143,orders!$A$1:$L$3084,9,FALSE)</f>
        <v>CS - Cedie Lyn</v>
      </c>
      <c r="G1143" s="7">
        <f>VLOOKUP(A1143,orders!$A$1:$M$3084,13,FALSE)</f>
        <v>0</v>
      </c>
    </row>
    <row r="1144" spans="1:7" x14ac:dyDescent="0.3">
      <c r="A1144" s="6">
        <v>63907</v>
      </c>
      <c r="B1144" s="6">
        <v>1</v>
      </c>
      <c r="C1144" s="6" t="s">
        <v>5528</v>
      </c>
      <c r="D1144" s="6">
        <v>899</v>
      </c>
      <c r="E1144" s="6">
        <f t="shared" si="17"/>
        <v>899</v>
      </c>
      <c r="F1144" s="7" t="str">
        <f>VLOOKUP(A1144,orders!$A$1:$L$3084,9,FALSE)</f>
        <v>TS - Mae</v>
      </c>
      <c r="G1144" s="7">
        <f>VLOOKUP(A1144,orders!$A$1:$M$3084,13,FALSE)</f>
        <v>1</v>
      </c>
    </row>
    <row r="1145" spans="1:7" x14ac:dyDescent="0.3">
      <c r="A1145" s="6">
        <v>63908</v>
      </c>
      <c r="B1145" s="6">
        <v>1</v>
      </c>
      <c r="C1145" s="6" t="s">
        <v>5527</v>
      </c>
      <c r="D1145" s="6">
        <v>899</v>
      </c>
      <c r="E1145" s="6">
        <f t="shared" si="17"/>
        <v>899</v>
      </c>
      <c r="F1145" s="7" t="str">
        <f>VLOOKUP(A1145,orders!$A$1:$L$3084,9,FALSE)</f>
        <v>TS - Jojie</v>
      </c>
      <c r="G1145" s="7">
        <f>VLOOKUP(A1145,orders!$A$1:$M$3084,13,FALSE)</f>
        <v>0</v>
      </c>
    </row>
    <row r="1146" spans="1:7" x14ac:dyDescent="0.3">
      <c r="A1146" s="6">
        <v>63919</v>
      </c>
      <c r="B1146" s="6">
        <v>1</v>
      </c>
      <c r="C1146" s="6" t="s">
        <v>5527</v>
      </c>
      <c r="D1146" s="6">
        <v>899</v>
      </c>
      <c r="E1146" s="6">
        <f t="shared" si="17"/>
        <v>899</v>
      </c>
      <c r="F1146" s="7" t="str">
        <f>VLOOKUP(A1146,orders!$A$1:$L$3084,9,FALSE)</f>
        <v>TS - Rena</v>
      </c>
      <c r="G1146" s="7">
        <f>VLOOKUP(A1146,orders!$A$1:$M$3084,13,FALSE)</f>
        <v>0</v>
      </c>
    </row>
    <row r="1147" spans="1:7" x14ac:dyDescent="0.3">
      <c r="A1147" s="6">
        <v>63927</v>
      </c>
      <c r="B1147" s="6">
        <v>1</v>
      </c>
      <c r="C1147" s="6" t="s">
        <v>5528</v>
      </c>
      <c r="D1147" s="6">
        <v>899</v>
      </c>
      <c r="E1147" s="6">
        <f t="shared" si="17"/>
        <v>899</v>
      </c>
      <c r="F1147" s="7" t="str">
        <f>VLOOKUP(A1147,orders!$A$1:$L$3084,9,FALSE)</f>
        <v>TS - Jenelyn</v>
      </c>
      <c r="G1147" s="7">
        <f>VLOOKUP(A1147,orders!$A$1:$M$3084,13,FALSE)</f>
        <v>0</v>
      </c>
    </row>
    <row r="1148" spans="1:7" x14ac:dyDescent="0.3">
      <c r="A1148" s="6">
        <v>63947</v>
      </c>
      <c r="B1148" s="6">
        <v>1</v>
      </c>
      <c r="C1148" s="6" t="s">
        <v>5532</v>
      </c>
      <c r="D1148" s="6">
        <v>899</v>
      </c>
      <c r="E1148" s="6">
        <f t="shared" si="17"/>
        <v>899</v>
      </c>
      <c r="F1148" s="7" t="str">
        <f>VLOOKUP(A1148,orders!$A$1:$L$3084,9,FALSE)</f>
        <v>TS - Anita Acosta</v>
      </c>
      <c r="G1148" s="7">
        <f>VLOOKUP(A1148,orders!$A$1:$M$3084,13,FALSE)</f>
        <v>1</v>
      </c>
    </row>
    <row r="1149" spans="1:7" x14ac:dyDescent="0.3">
      <c r="A1149" s="6">
        <v>63952</v>
      </c>
      <c r="B1149" s="6">
        <v>1</v>
      </c>
      <c r="C1149" s="6" t="s">
        <v>5528</v>
      </c>
      <c r="D1149" s="6">
        <v>899</v>
      </c>
      <c r="E1149" s="6">
        <f t="shared" si="17"/>
        <v>899</v>
      </c>
      <c r="F1149" s="7" t="str">
        <f>VLOOKUP(A1149,orders!$A$1:$L$3084,9,FALSE)</f>
        <v>TS - Ma Jonalyn</v>
      </c>
      <c r="G1149" s="7">
        <f>VLOOKUP(A1149,orders!$A$1:$M$3084,13,FALSE)</f>
        <v>0</v>
      </c>
    </row>
    <row r="1150" spans="1:7" x14ac:dyDescent="0.3">
      <c r="A1150" s="6">
        <v>63956</v>
      </c>
      <c r="B1150" s="6">
        <v>1</v>
      </c>
      <c r="C1150" s="6" t="s">
        <v>5531</v>
      </c>
      <c r="D1150" s="6">
        <v>899</v>
      </c>
      <c r="E1150" s="6">
        <f t="shared" si="17"/>
        <v>899</v>
      </c>
      <c r="F1150" s="7" t="str">
        <f>VLOOKUP(A1150,orders!$A$1:$L$3084,9,FALSE)</f>
        <v>TS - Mae</v>
      </c>
      <c r="G1150" s="7">
        <f>VLOOKUP(A1150,orders!$A$1:$M$3084,13,FALSE)</f>
        <v>0</v>
      </c>
    </row>
    <row r="1151" spans="1:7" x14ac:dyDescent="0.3">
      <c r="A1151" s="6">
        <v>63968</v>
      </c>
      <c r="B1151" s="6">
        <v>1</v>
      </c>
      <c r="C1151" s="6" t="s">
        <v>5527</v>
      </c>
      <c r="D1151" s="6">
        <v>899</v>
      </c>
      <c r="E1151" s="6">
        <f t="shared" si="17"/>
        <v>899</v>
      </c>
      <c r="F1151" s="7" t="str">
        <f>VLOOKUP(A1151,orders!$A$1:$L$3084,9,FALSE)</f>
        <v>TS - Anita Acosta</v>
      </c>
      <c r="G1151" s="7">
        <f>VLOOKUP(A1151,orders!$A$1:$M$3084,13,FALSE)</f>
        <v>0</v>
      </c>
    </row>
    <row r="1152" spans="1:7" x14ac:dyDescent="0.3">
      <c r="A1152" s="6">
        <v>63973</v>
      </c>
      <c r="B1152" s="6">
        <v>1</v>
      </c>
      <c r="C1152" s="6" t="s">
        <v>5528</v>
      </c>
      <c r="D1152" s="6">
        <v>899</v>
      </c>
      <c r="E1152" s="6">
        <f t="shared" si="17"/>
        <v>899</v>
      </c>
      <c r="F1152" s="7" t="str">
        <f>VLOOKUP(A1152,orders!$A$1:$L$3084,9,FALSE)</f>
        <v>TS - Jojie</v>
      </c>
      <c r="G1152" s="7">
        <f>VLOOKUP(A1152,orders!$A$1:$M$3084,13,FALSE)</f>
        <v>0</v>
      </c>
    </row>
    <row r="1153" spans="1:7" x14ac:dyDescent="0.3">
      <c r="A1153" s="6">
        <v>63992</v>
      </c>
      <c r="B1153" s="6">
        <v>1</v>
      </c>
      <c r="C1153" s="6" t="s">
        <v>5530</v>
      </c>
      <c r="D1153" s="6">
        <v>899</v>
      </c>
      <c r="E1153" s="6">
        <f t="shared" si="17"/>
        <v>899</v>
      </c>
      <c r="F1153" s="7" t="str">
        <f>VLOOKUP(A1153,orders!$A$1:$L$3084,9,FALSE)</f>
        <v>TS - Mae</v>
      </c>
      <c r="G1153" s="7">
        <f>VLOOKUP(A1153,orders!$A$1:$M$3084,13,FALSE)</f>
        <v>0</v>
      </c>
    </row>
    <row r="1154" spans="1:7" x14ac:dyDescent="0.3">
      <c r="A1154" s="6">
        <v>63998</v>
      </c>
      <c r="B1154" s="6">
        <v>1</v>
      </c>
      <c r="C1154" s="6" t="s">
        <v>5528</v>
      </c>
      <c r="D1154" s="6">
        <v>899</v>
      </c>
      <c r="E1154" s="6">
        <f t="shared" si="17"/>
        <v>899</v>
      </c>
      <c r="F1154" s="7" t="str">
        <f>VLOOKUP(A1154,orders!$A$1:$L$3084,9,FALSE)</f>
        <v xml:space="preserve">TS - Kim </v>
      </c>
      <c r="G1154" s="7">
        <f>VLOOKUP(A1154,orders!$A$1:$M$3084,13,FALSE)</f>
        <v>0</v>
      </c>
    </row>
    <row r="1155" spans="1:7" x14ac:dyDescent="0.3">
      <c r="A1155" s="6">
        <v>63998</v>
      </c>
      <c r="B1155" s="6">
        <v>1</v>
      </c>
      <c r="C1155" s="6" t="s">
        <v>5527</v>
      </c>
      <c r="D1155" s="6">
        <v>899</v>
      </c>
      <c r="E1155" s="6">
        <f t="shared" ref="E1155:E1218" si="18">D1155*B1155</f>
        <v>899</v>
      </c>
      <c r="F1155" s="7" t="str">
        <f>VLOOKUP(A1155,orders!$A$1:$L$3084,9,FALSE)</f>
        <v xml:space="preserve">TS - Kim </v>
      </c>
      <c r="G1155" s="7">
        <f>VLOOKUP(A1155,orders!$A$1:$M$3084,13,FALSE)</f>
        <v>0</v>
      </c>
    </row>
    <row r="1156" spans="1:7" x14ac:dyDescent="0.3">
      <c r="A1156" s="6">
        <v>63999</v>
      </c>
      <c r="B1156" s="6">
        <v>1</v>
      </c>
      <c r="C1156" s="6" t="s">
        <v>5532</v>
      </c>
      <c r="D1156" s="6">
        <v>899</v>
      </c>
      <c r="E1156" s="6">
        <f t="shared" si="18"/>
        <v>899</v>
      </c>
      <c r="F1156" s="7" t="str">
        <f>VLOOKUP(A1156,orders!$A$1:$L$3084,9,FALSE)</f>
        <v>TS - Cams</v>
      </c>
      <c r="G1156" s="7">
        <f>VLOOKUP(A1156,orders!$A$1:$M$3084,13,FALSE)</f>
        <v>0</v>
      </c>
    </row>
    <row r="1157" spans="1:7" x14ac:dyDescent="0.3">
      <c r="A1157" s="6">
        <v>64005</v>
      </c>
      <c r="B1157" s="6">
        <v>1</v>
      </c>
      <c r="C1157" s="6" t="s">
        <v>5530</v>
      </c>
      <c r="D1157" s="6">
        <v>899</v>
      </c>
      <c r="E1157" s="6">
        <f t="shared" si="18"/>
        <v>899</v>
      </c>
      <c r="F1157" s="7" t="str">
        <f>VLOOKUP(A1157,orders!$A$1:$L$3084,9,FALSE)</f>
        <v>TS - Mae</v>
      </c>
      <c r="G1157" s="7">
        <f>VLOOKUP(A1157,orders!$A$1:$M$3084,13,FALSE)</f>
        <v>0</v>
      </c>
    </row>
    <row r="1158" spans="1:7" x14ac:dyDescent="0.3">
      <c r="A1158" s="6">
        <v>64016</v>
      </c>
      <c r="B1158" s="6">
        <v>1</v>
      </c>
      <c r="C1158" s="6" t="s">
        <v>5530</v>
      </c>
      <c r="D1158" s="6">
        <v>899</v>
      </c>
      <c r="E1158" s="6">
        <f t="shared" si="18"/>
        <v>899</v>
      </c>
      <c r="F1158" s="7" t="str">
        <f>VLOOKUP(A1158,orders!$A$1:$L$3084,9,FALSE)</f>
        <v>TS - Anita Acosta</v>
      </c>
      <c r="G1158" s="7">
        <f>VLOOKUP(A1158,orders!$A$1:$M$3084,13,FALSE)</f>
        <v>0</v>
      </c>
    </row>
    <row r="1159" spans="1:7" x14ac:dyDescent="0.3">
      <c r="A1159" s="6">
        <v>64024</v>
      </c>
      <c r="B1159" s="6">
        <v>1</v>
      </c>
      <c r="C1159" s="6" t="s">
        <v>5532</v>
      </c>
      <c r="D1159" s="6">
        <v>899</v>
      </c>
      <c r="E1159" s="6">
        <f t="shared" si="18"/>
        <v>899</v>
      </c>
      <c r="F1159" s="7" t="str">
        <f>VLOOKUP(A1159,orders!$A$1:$L$3084,9,FALSE)</f>
        <v>TS - Allan</v>
      </c>
      <c r="G1159" s="7">
        <f>VLOOKUP(A1159,orders!$A$1:$M$3084,13,FALSE)</f>
        <v>0</v>
      </c>
    </row>
    <row r="1160" spans="1:7" x14ac:dyDescent="0.3">
      <c r="A1160" s="6">
        <v>64034</v>
      </c>
      <c r="B1160" s="6">
        <v>1</v>
      </c>
      <c r="C1160" s="6" t="s">
        <v>5527</v>
      </c>
      <c r="D1160" s="6">
        <v>899</v>
      </c>
      <c r="E1160" s="6">
        <f t="shared" si="18"/>
        <v>899</v>
      </c>
      <c r="F1160" s="7" t="str">
        <f>VLOOKUP(A1160,orders!$A$1:$L$3084,9,FALSE)</f>
        <v>TS - Cams</v>
      </c>
      <c r="G1160" s="7">
        <f>VLOOKUP(A1160,orders!$A$1:$M$3084,13,FALSE)</f>
        <v>0</v>
      </c>
    </row>
    <row r="1161" spans="1:7" x14ac:dyDescent="0.3">
      <c r="A1161" s="6">
        <v>64039</v>
      </c>
      <c r="B1161" s="6">
        <v>1</v>
      </c>
      <c r="C1161" s="6" t="s">
        <v>5528</v>
      </c>
      <c r="D1161" s="6">
        <v>899</v>
      </c>
      <c r="E1161" s="6">
        <f t="shared" si="18"/>
        <v>899</v>
      </c>
      <c r="F1161" s="7" t="str">
        <f>VLOOKUP(A1161,orders!$A$1:$L$3084,9,FALSE)</f>
        <v>TS - Mae</v>
      </c>
      <c r="G1161" s="7">
        <f>VLOOKUP(A1161,orders!$A$1:$M$3084,13,FALSE)</f>
        <v>0</v>
      </c>
    </row>
    <row r="1162" spans="1:7" x14ac:dyDescent="0.3">
      <c r="A1162" s="6">
        <v>64068</v>
      </c>
      <c r="B1162" s="6">
        <v>1</v>
      </c>
      <c r="C1162" s="6" t="s">
        <v>5527</v>
      </c>
      <c r="D1162" s="6">
        <v>899</v>
      </c>
      <c r="E1162" s="6">
        <f t="shared" si="18"/>
        <v>899</v>
      </c>
      <c r="F1162" s="7" t="str">
        <f>VLOOKUP(A1162,orders!$A$1:$L$3084,9,FALSE)</f>
        <v>CS - Cedie Lyn</v>
      </c>
      <c r="G1162" s="7">
        <f>VLOOKUP(A1162,orders!$A$1:$M$3084,13,FALSE)</f>
        <v>0</v>
      </c>
    </row>
    <row r="1163" spans="1:7" x14ac:dyDescent="0.3">
      <c r="A1163" s="6">
        <v>64078</v>
      </c>
      <c r="B1163" s="6">
        <v>1</v>
      </c>
      <c r="C1163" s="6" t="s">
        <v>5532</v>
      </c>
      <c r="D1163" s="6">
        <v>899</v>
      </c>
      <c r="E1163" s="6">
        <f t="shared" si="18"/>
        <v>899</v>
      </c>
      <c r="F1163" s="7" t="str">
        <f>VLOOKUP(A1163,orders!$A$1:$L$3084,9,FALSE)</f>
        <v>TS - Cams</v>
      </c>
      <c r="G1163" s="7">
        <f>VLOOKUP(A1163,orders!$A$1:$M$3084,13,FALSE)</f>
        <v>0</v>
      </c>
    </row>
    <row r="1164" spans="1:7" x14ac:dyDescent="0.3">
      <c r="A1164" s="6">
        <v>64089</v>
      </c>
      <c r="B1164" s="6">
        <v>1</v>
      </c>
      <c r="C1164" s="6" t="s">
        <v>5528</v>
      </c>
      <c r="D1164" s="6">
        <v>899</v>
      </c>
      <c r="E1164" s="6">
        <f t="shared" si="18"/>
        <v>899</v>
      </c>
      <c r="F1164" s="7" t="str">
        <f>VLOOKUP(A1164,orders!$A$1:$L$3084,9,FALSE)</f>
        <v>TS - Mae</v>
      </c>
      <c r="G1164" s="7">
        <f>VLOOKUP(A1164,orders!$A$1:$M$3084,13,FALSE)</f>
        <v>1</v>
      </c>
    </row>
    <row r="1165" spans="1:7" x14ac:dyDescent="0.3">
      <c r="A1165" s="6">
        <v>64096</v>
      </c>
      <c r="B1165" s="6">
        <v>1</v>
      </c>
      <c r="C1165" s="6" t="s">
        <v>5527</v>
      </c>
      <c r="D1165" s="6">
        <v>899</v>
      </c>
      <c r="E1165" s="6">
        <f t="shared" si="18"/>
        <v>899</v>
      </c>
      <c r="F1165" s="7" t="str">
        <f>VLOOKUP(A1165,orders!$A$1:$L$3084,9,FALSE)</f>
        <v>TS - Mae</v>
      </c>
      <c r="G1165" s="7">
        <f>VLOOKUP(A1165,orders!$A$1:$M$3084,13,FALSE)</f>
        <v>0</v>
      </c>
    </row>
    <row r="1166" spans="1:7" x14ac:dyDescent="0.3">
      <c r="A1166" s="6">
        <v>64102</v>
      </c>
      <c r="B1166" s="6">
        <v>1</v>
      </c>
      <c r="C1166" s="6" t="s">
        <v>5532</v>
      </c>
      <c r="D1166" s="6">
        <v>899</v>
      </c>
      <c r="E1166" s="6">
        <f t="shared" si="18"/>
        <v>899</v>
      </c>
      <c r="F1166" s="7" t="str">
        <f>VLOOKUP(A1166,orders!$A$1:$L$3084,9,FALSE)</f>
        <v>TS - Anita Acosta</v>
      </c>
      <c r="G1166" s="7">
        <f>VLOOKUP(A1166,orders!$A$1:$M$3084,13,FALSE)</f>
        <v>0</v>
      </c>
    </row>
    <row r="1167" spans="1:7" x14ac:dyDescent="0.3">
      <c r="A1167" s="6">
        <v>64126</v>
      </c>
      <c r="B1167" s="6">
        <v>1</v>
      </c>
      <c r="C1167" s="6" t="s">
        <v>5529</v>
      </c>
      <c r="D1167" s="6">
        <v>899</v>
      </c>
      <c r="E1167" s="6">
        <f t="shared" si="18"/>
        <v>899</v>
      </c>
      <c r="F1167" s="7" t="str">
        <f>VLOOKUP(A1167,orders!$A$1:$L$3084,9,FALSE)</f>
        <v>TS - Mae</v>
      </c>
      <c r="G1167" s="7">
        <f>VLOOKUP(A1167,orders!$A$1:$M$3084,13,FALSE)</f>
        <v>0</v>
      </c>
    </row>
    <row r="1168" spans="1:7" x14ac:dyDescent="0.3">
      <c r="A1168" s="6">
        <v>64128</v>
      </c>
      <c r="B1168" s="6">
        <v>1</v>
      </c>
      <c r="C1168" s="6" t="s">
        <v>5530</v>
      </c>
      <c r="D1168" s="6">
        <v>899</v>
      </c>
      <c r="E1168" s="6">
        <f t="shared" si="18"/>
        <v>899</v>
      </c>
      <c r="F1168" s="7" t="str">
        <f>VLOOKUP(A1168,orders!$A$1:$L$3084,9,FALSE)</f>
        <v>TS - Erlinda Dullas</v>
      </c>
      <c r="G1168" s="7">
        <f>VLOOKUP(A1168,orders!$A$1:$M$3084,13,FALSE)</f>
        <v>0</v>
      </c>
    </row>
    <row r="1169" spans="1:7" x14ac:dyDescent="0.3">
      <c r="A1169" s="6">
        <v>64156</v>
      </c>
      <c r="B1169" s="6">
        <v>1</v>
      </c>
      <c r="C1169" s="6" t="s">
        <v>5532</v>
      </c>
      <c r="D1169" s="6">
        <v>899</v>
      </c>
      <c r="E1169" s="6">
        <f t="shared" si="18"/>
        <v>899</v>
      </c>
      <c r="F1169" s="7" t="str">
        <f>VLOOKUP(A1169,orders!$A$1:$L$3084,9,FALSE)</f>
        <v>TS - Mika</v>
      </c>
      <c r="G1169" s="7">
        <f>VLOOKUP(A1169,orders!$A$1:$M$3084,13,FALSE)</f>
        <v>0</v>
      </c>
    </row>
    <row r="1170" spans="1:7" x14ac:dyDescent="0.3">
      <c r="A1170" s="6">
        <v>64157</v>
      </c>
      <c r="B1170" s="6">
        <v>1</v>
      </c>
      <c r="C1170" s="6" t="s">
        <v>5532</v>
      </c>
      <c r="D1170" s="6">
        <v>899</v>
      </c>
      <c r="E1170" s="6">
        <f t="shared" si="18"/>
        <v>899</v>
      </c>
      <c r="F1170" s="7" t="str">
        <f>VLOOKUP(A1170,orders!$A$1:$L$3084,9,FALSE)</f>
        <v>TS - Anita Acosta</v>
      </c>
      <c r="G1170" s="7">
        <f>VLOOKUP(A1170,orders!$A$1:$M$3084,13,FALSE)</f>
        <v>1</v>
      </c>
    </row>
    <row r="1171" spans="1:7" x14ac:dyDescent="0.3">
      <c r="A1171" s="6">
        <v>64160</v>
      </c>
      <c r="B1171" s="6">
        <v>1</v>
      </c>
      <c r="C1171" s="6" t="s">
        <v>5528</v>
      </c>
      <c r="D1171" s="6">
        <v>899</v>
      </c>
      <c r="E1171" s="6">
        <f t="shared" si="18"/>
        <v>899</v>
      </c>
      <c r="F1171" s="7" t="str">
        <f>VLOOKUP(A1171,orders!$A$1:$L$3084,9,FALSE)</f>
        <v>TS - Anita Acosta</v>
      </c>
      <c r="G1171" s="7">
        <f>VLOOKUP(A1171,orders!$A$1:$M$3084,13,FALSE)</f>
        <v>0</v>
      </c>
    </row>
    <row r="1172" spans="1:7" x14ac:dyDescent="0.3">
      <c r="A1172" s="6">
        <v>64163</v>
      </c>
      <c r="B1172" s="6">
        <v>1</v>
      </c>
      <c r="C1172" s="6" t="s">
        <v>5528</v>
      </c>
      <c r="D1172" s="6">
        <v>899</v>
      </c>
      <c r="E1172" s="6">
        <f t="shared" si="18"/>
        <v>899</v>
      </c>
      <c r="F1172" s="7" t="str">
        <f>VLOOKUP(A1172,orders!$A$1:$L$3084,9,FALSE)</f>
        <v>TS - Mae</v>
      </c>
      <c r="G1172" s="7">
        <f>VLOOKUP(A1172,orders!$A$1:$M$3084,13,FALSE)</f>
        <v>0</v>
      </c>
    </row>
    <row r="1173" spans="1:7" x14ac:dyDescent="0.3">
      <c r="A1173" s="6">
        <v>64164</v>
      </c>
      <c r="B1173" s="6">
        <v>1</v>
      </c>
      <c r="C1173" s="6" t="s">
        <v>5529</v>
      </c>
      <c r="D1173" s="6">
        <v>899</v>
      </c>
      <c r="E1173" s="6">
        <f t="shared" si="18"/>
        <v>899</v>
      </c>
      <c r="F1173" s="7" t="str">
        <f>VLOOKUP(A1173,orders!$A$1:$L$3084,9,FALSE)</f>
        <v>TS - Erlinda Dullas</v>
      </c>
      <c r="G1173" s="7">
        <f>VLOOKUP(A1173,orders!$A$1:$M$3084,13,FALSE)</f>
        <v>0</v>
      </c>
    </row>
    <row r="1174" spans="1:7" x14ac:dyDescent="0.3">
      <c r="A1174" s="6">
        <v>64169</v>
      </c>
      <c r="B1174" s="6">
        <v>1</v>
      </c>
      <c r="C1174" s="6" t="s">
        <v>5532</v>
      </c>
      <c r="D1174" s="6">
        <v>899</v>
      </c>
      <c r="E1174" s="6">
        <f t="shared" si="18"/>
        <v>899</v>
      </c>
      <c r="F1174" s="7" t="str">
        <f>VLOOKUP(A1174,orders!$A$1:$L$3084,9,FALSE)</f>
        <v>TS - Chriska</v>
      </c>
      <c r="G1174" s="7">
        <f>VLOOKUP(A1174,orders!$A$1:$M$3084,13,FALSE)</f>
        <v>0</v>
      </c>
    </row>
    <row r="1175" spans="1:7" x14ac:dyDescent="0.3">
      <c r="A1175" s="6">
        <v>64171</v>
      </c>
      <c r="B1175" s="6">
        <v>1</v>
      </c>
      <c r="C1175" s="6" t="s">
        <v>5532</v>
      </c>
      <c r="D1175" s="6">
        <v>899</v>
      </c>
      <c r="E1175" s="6">
        <f t="shared" si="18"/>
        <v>899</v>
      </c>
      <c r="F1175" s="7" t="str">
        <f>VLOOKUP(A1175,orders!$A$1:$L$3084,9,FALSE)</f>
        <v>TS - emily</v>
      </c>
      <c r="G1175" s="7">
        <f>VLOOKUP(A1175,orders!$A$1:$M$3084,13,FALSE)</f>
        <v>0</v>
      </c>
    </row>
    <row r="1176" spans="1:7" x14ac:dyDescent="0.3">
      <c r="A1176" s="6">
        <v>64177</v>
      </c>
      <c r="B1176" s="6">
        <v>1</v>
      </c>
      <c r="C1176" s="6" t="s">
        <v>5528</v>
      </c>
      <c r="D1176" s="6">
        <v>899</v>
      </c>
      <c r="E1176" s="6">
        <f t="shared" si="18"/>
        <v>899</v>
      </c>
      <c r="F1176" s="7" t="str">
        <f>VLOOKUP(A1176,orders!$A$1:$L$3084,9,FALSE)</f>
        <v xml:space="preserve">TS - Kim </v>
      </c>
      <c r="G1176" s="7">
        <f>VLOOKUP(A1176,orders!$A$1:$M$3084,13,FALSE)</f>
        <v>0</v>
      </c>
    </row>
    <row r="1177" spans="1:7" x14ac:dyDescent="0.3">
      <c r="A1177" s="6">
        <v>64185</v>
      </c>
      <c r="B1177" s="6">
        <v>1</v>
      </c>
      <c r="C1177" s="6" t="s">
        <v>5529</v>
      </c>
      <c r="D1177" s="6">
        <v>899</v>
      </c>
      <c r="E1177" s="6">
        <f t="shared" si="18"/>
        <v>899</v>
      </c>
      <c r="F1177" s="7" t="str">
        <f>VLOOKUP(A1177,orders!$A$1:$L$3084,9,FALSE)</f>
        <v xml:space="preserve">TS - Kim </v>
      </c>
      <c r="G1177" s="7">
        <f>VLOOKUP(A1177,orders!$A$1:$M$3084,13,FALSE)</f>
        <v>0</v>
      </c>
    </row>
    <row r="1178" spans="1:7" x14ac:dyDescent="0.3">
      <c r="A1178" s="6">
        <v>64193</v>
      </c>
      <c r="B1178" s="6">
        <v>1</v>
      </c>
      <c r="C1178" s="6" t="s">
        <v>5528</v>
      </c>
      <c r="D1178" s="6">
        <v>899</v>
      </c>
      <c r="E1178" s="6">
        <f t="shared" si="18"/>
        <v>899</v>
      </c>
      <c r="F1178" s="7" t="str">
        <f>VLOOKUP(A1178,orders!$A$1:$L$3084,9,FALSE)</f>
        <v>TS - Mae</v>
      </c>
      <c r="G1178" s="7">
        <f>VLOOKUP(A1178,orders!$A$1:$M$3084,13,FALSE)</f>
        <v>0</v>
      </c>
    </row>
    <row r="1179" spans="1:7" x14ac:dyDescent="0.3">
      <c r="A1179" s="6">
        <v>64199</v>
      </c>
      <c r="B1179" s="6">
        <v>1</v>
      </c>
      <c r="C1179" s="6" t="s">
        <v>5532</v>
      </c>
      <c r="D1179" s="6">
        <v>899</v>
      </c>
      <c r="E1179" s="6">
        <f t="shared" si="18"/>
        <v>899</v>
      </c>
      <c r="F1179" s="7" t="str">
        <f>VLOOKUP(A1179,orders!$A$1:$L$3084,9,FALSE)</f>
        <v>TS - Chriska</v>
      </c>
      <c r="G1179" s="7">
        <f>VLOOKUP(A1179,orders!$A$1:$M$3084,13,FALSE)</f>
        <v>0</v>
      </c>
    </row>
    <row r="1180" spans="1:7" x14ac:dyDescent="0.3">
      <c r="A1180" s="6">
        <v>64201</v>
      </c>
      <c r="B1180" s="6">
        <v>1</v>
      </c>
      <c r="C1180" s="6" t="s">
        <v>5533</v>
      </c>
      <c r="D1180" s="6">
        <v>899</v>
      </c>
      <c r="E1180" s="6">
        <f t="shared" si="18"/>
        <v>899</v>
      </c>
      <c r="F1180" s="7" t="str">
        <f>VLOOKUP(A1180,orders!$A$1:$L$3084,9,FALSE)</f>
        <v xml:space="preserve">TS - Kim </v>
      </c>
      <c r="G1180" s="7">
        <f>VLOOKUP(A1180,orders!$A$1:$M$3084,13,FALSE)</f>
        <v>0</v>
      </c>
    </row>
    <row r="1181" spans="1:7" x14ac:dyDescent="0.3">
      <c r="A1181" s="6">
        <v>64209</v>
      </c>
      <c r="B1181" s="6">
        <v>1</v>
      </c>
      <c r="C1181" s="6" t="s">
        <v>5528</v>
      </c>
      <c r="D1181" s="6">
        <v>899</v>
      </c>
      <c r="E1181" s="6">
        <f t="shared" si="18"/>
        <v>899</v>
      </c>
      <c r="F1181" s="7" t="str">
        <f>VLOOKUP(A1181,orders!$A$1:$L$3084,9,FALSE)</f>
        <v>TS - Allan</v>
      </c>
      <c r="G1181" s="7">
        <f>VLOOKUP(A1181,orders!$A$1:$M$3084,13,FALSE)</f>
        <v>0</v>
      </c>
    </row>
    <row r="1182" spans="1:7" x14ac:dyDescent="0.3">
      <c r="A1182" s="6">
        <v>64216</v>
      </c>
      <c r="B1182" s="6">
        <v>1</v>
      </c>
      <c r="C1182" s="6" t="s">
        <v>5528</v>
      </c>
      <c r="D1182" s="6">
        <v>899</v>
      </c>
      <c r="E1182" s="6">
        <f t="shared" si="18"/>
        <v>899</v>
      </c>
      <c r="F1182" s="7" t="str">
        <f>VLOOKUP(A1182,orders!$A$1:$L$3084,9,FALSE)</f>
        <v>TS - Mika</v>
      </c>
      <c r="G1182" s="7">
        <f>VLOOKUP(A1182,orders!$A$1:$M$3084,13,FALSE)</f>
        <v>0</v>
      </c>
    </row>
    <row r="1183" spans="1:7" x14ac:dyDescent="0.3">
      <c r="A1183" s="6">
        <v>64226</v>
      </c>
      <c r="B1183" s="6">
        <v>1</v>
      </c>
      <c r="C1183" s="6" t="s">
        <v>5530</v>
      </c>
      <c r="D1183" s="6">
        <v>899</v>
      </c>
      <c r="E1183" s="6">
        <f t="shared" si="18"/>
        <v>899</v>
      </c>
      <c r="F1183" s="7" t="str">
        <f>VLOOKUP(A1183,orders!$A$1:$L$3084,9,FALSE)</f>
        <v>TS - Erlinda Dullas</v>
      </c>
      <c r="G1183" s="7">
        <f>VLOOKUP(A1183,orders!$A$1:$M$3084,13,FALSE)</f>
        <v>0</v>
      </c>
    </row>
    <row r="1184" spans="1:7" x14ac:dyDescent="0.3">
      <c r="A1184" s="6">
        <v>64247</v>
      </c>
      <c r="B1184" s="6">
        <v>1</v>
      </c>
      <c r="C1184" s="6" t="s">
        <v>5528</v>
      </c>
      <c r="D1184" s="6">
        <v>899</v>
      </c>
      <c r="E1184" s="6">
        <f t="shared" si="18"/>
        <v>899</v>
      </c>
      <c r="F1184" s="7" t="str">
        <f>VLOOKUP(A1184,orders!$A$1:$L$3084,9,FALSE)</f>
        <v>TS - Mika</v>
      </c>
      <c r="G1184" s="7">
        <f>VLOOKUP(A1184,orders!$A$1:$M$3084,13,FALSE)</f>
        <v>0</v>
      </c>
    </row>
    <row r="1185" spans="1:7" x14ac:dyDescent="0.3">
      <c r="A1185" s="6">
        <v>64248</v>
      </c>
      <c r="B1185" s="6">
        <v>1</v>
      </c>
      <c r="C1185" s="6" t="s">
        <v>5532</v>
      </c>
      <c r="D1185" s="6">
        <v>899</v>
      </c>
      <c r="E1185" s="6">
        <f t="shared" si="18"/>
        <v>899</v>
      </c>
      <c r="F1185" s="7" t="str">
        <f>VLOOKUP(A1185,orders!$A$1:$L$3084,9,FALSE)</f>
        <v>TS - Rena</v>
      </c>
      <c r="G1185" s="7">
        <f>VLOOKUP(A1185,orders!$A$1:$M$3084,13,FALSE)</f>
        <v>0</v>
      </c>
    </row>
    <row r="1186" spans="1:7" x14ac:dyDescent="0.3">
      <c r="A1186" s="6">
        <v>64256</v>
      </c>
      <c r="B1186" s="6">
        <v>1</v>
      </c>
      <c r="C1186" s="6" t="s">
        <v>5530</v>
      </c>
      <c r="D1186" s="6">
        <v>899</v>
      </c>
      <c r="E1186" s="6">
        <f t="shared" si="18"/>
        <v>899</v>
      </c>
      <c r="F1186" s="7" t="str">
        <f>VLOOKUP(A1186,orders!$A$1:$L$3084,9,FALSE)</f>
        <v>CS - Ira</v>
      </c>
      <c r="G1186" s="7">
        <f>VLOOKUP(A1186,orders!$A$1:$M$3084,13,FALSE)</f>
        <v>0</v>
      </c>
    </row>
    <row r="1187" spans="1:7" x14ac:dyDescent="0.3">
      <c r="A1187" s="6">
        <v>64276</v>
      </c>
      <c r="B1187" s="6">
        <v>1</v>
      </c>
      <c r="C1187" s="6" t="s">
        <v>5533</v>
      </c>
      <c r="D1187" s="6">
        <v>899</v>
      </c>
      <c r="E1187" s="6">
        <f t="shared" si="18"/>
        <v>899</v>
      </c>
      <c r="F1187" s="7" t="str">
        <f>VLOOKUP(A1187,orders!$A$1:$L$3084,9,FALSE)</f>
        <v>TS - Mika</v>
      </c>
      <c r="G1187" s="7">
        <f>VLOOKUP(A1187,orders!$A$1:$M$3084,13,FALSE)</f>
        <v>0</v>
      </c>
    </row>
    <row r="1188" spans="1:7" x14ac:dyDescent="0.3">
      <c r="A1188" s="6">
        <v>64277</v>
      </c>
      <c r="B1188" s="6">
        <v>1</v>
      </c>
      <c r="C1188" s="6" t="s">
        <v>5532</v>
      </c>
      <c r="D1188" s="6">
        <v>899</v>
      </c>
      <c r="E1188" s="6">
        <f t="shared" si="18"/>
        <v>899</v>
      </c>
      <c r="F1188" s="7" t="str">
        <f>VLOOKUP(A1188,orders!$A$1:$L$3084,9,FALSE)</f>
        <v>TS - Jenelyn</v>
      </c>
      <c r="G1188" s="7">
        <f>VLOOKUP(A1188,orders!$A$1:$M$3084,13,FALSE)</f>
        <v>1</v>
      </c>
    </row>
    <row r="1189" spans="1:7" x14ac:dyDescent="0.3">
      <c r="A1189" s="6">
        <v>64282</v>
      </c>
      <c r="B1189" s="6">
        <v>1</v>
      </c>
      <c r="C1189" s="6" t="s">
        <v>5532</v>
      </c>
      <c r="D1189" s="6">
        <v>899</v>
      </c>
      <c r="E1189" s="6">
        <f t="shared" si="18"/>
        <v>899</v>
      </c>
      <c r="F1189" s="7" t="str">
        <f>VLOOKUP(A1189,orders!$A$1:$L$3084,9,FALSE)</f>
        <v>CS - Ira</v>
      </c>
      <c r="G1189" s="7">
        <f>VLOOKUP(A1189,orders!$A$1:$M$3084,13,FALSE)</f>
        <v>0</v>
      </c>
    </row>
    <row r="1190" spans="1:7" x14ac:dyDescent="0.3">
      <c r="A1190" s="6">
        <v>64298</v>
      </c>
      <c r="B1190" s="6">
        <v>1</v>
      </c>
      <c r="C1190" s="6" t="s">
        <v>5528</v>
      </c>
      <c r="D1190" s="6">
        <v>899</v>
      </c>
      <c r="E1190" s="6">
        <f t="shared" si="18"/>
        <v>899</v>
      </c>
      <c r="F1190" s="7" t="str">
        <f>VLOOKUP(A1190,orders!$A$1:$L$3084,9,FALSE)</f>
        <v>TS - Erlinda Dullas</v>
      </c>
      <c r="G1190" s="7">
        <f>VLOOKUP(A1190,orders!$A$1:$M$3084,13,FALSE)</f>
        <v>0</v>
      </c>
    </row>
    <row r="1191" spans="1:7" x14ac:dyDescent="0.3">
      <c r="A1191" s="6">
        <v>64303</v>
      </c>
      <c r="B1191" s="6">
        <v>1</v>
      </c>
      <c r="C1191" s="6" t="s">
        <v>5531</v>
      </c>
      <c r="D1191" s="6">
        <v>899</v>
      </c>
      <c r="E1191" s="6">
        <f t="shared" si="18"/>
        <v>899</v>
      </c>
      <c r="F1191" s="7" t="str">
        <f>VLOOKUP(A1191,orders!$A$1:$L$3084,9,FALSE)</f>
        <v>TS - Erlinda Dullas</v>
      </c>
      <c r="G1191" s="7">
        <f>VLOOKUP(A1191,orders!$A$1:$M$3084,13,FALSE)</f>
        <v>1</v>
      </c>
    </row>
    <row r="1192" spans="1:7" x14ac:dyDescent="0.3">
      <c r="A1192" s="6">
        <v>64318</v>
      </c>
      <c r="B1192" s="6">
        <v>1</v>
      </c>
      <c r="C1192" s="6" t="s">
        <v>5532</v>
      </c>
      <c r="D1192" s="6">
        <v>899</v>
      </c>
      <c r="E1192" s="6">
        <f t="shared" si="18"/>
        <v>899</v>
      </c>
      <c r="F1192" s="7" t="str">
        <f>VLOOKUP(A1192,orders!$A$1:$L$3084,9,FALSE)</f>
        <v>TS - emily</v>
      </c>
      <c r="G1192" s="7">
        <f>VLOOKUP(A1192,orders!$A$1:$M$3084,13,FALSE)</f>
        <v>0</v>
      </c>
    </row>
    <row r="1193" spans="1:7" x14ac:dyDescent="0.3">
      <c r="A1193" s="6">
        <v>64322</v>
      </c>
      <c r="B1193" s="6">
        <v>1</v>
      </c>
      <c r="C1193" s="6" t="s">
        <v>5528</v>
      </c>
      <c r="D1193" s="6">
        <v>899</v>
      </c>
      <c r="E1193" s="6">
        <f t="shared" si="18"/>
        <v>899</v>
      </c>
      <c r="F1193" s="7" t="str">
        <f>VLOOKUP(A1193,orders!$A$1:$L$3084,9,FALSE)</f>
        <v>CS - Ira</v>
      </c>
      <c r="G1193" s="7">
        <f>VLOOKUP(A1193,orders!$A$1:$M$3084,13,FALSE)</f>
        <v>0</v>
      </c>
    </row>
    <row r="1194" spans="1:7" x14ac:dyDescent="0.3">
      <c r="A1194" s="6">
        <v>64335</v>
      </c>
      <c r="B1194" s="6">
        <v>1</v>
      </c>
      <c r="C1194" s="6" t="s">
        <v>5528</v>
      </c>
      <c r="D1194" s="6">
        <v>899</v>
      </c>
      <c r="E1194" s="6">
        <f t="shared" si="18"/>
        <v>899</v>
      </c>
      <c r="F1194" s="7" t="str">
        <f>VLOOKUP(A1194,orders!$A$1:$L$3084,9,FALSE)</f>
        <v>TS - emily</v>
      </c>
      <c r="G1194" s="7">
        <f>VLOOKUP(A1194,orders!$A$1:$M$3084,13,FALSE)</f>
        <v>0</v>
      </c>
    </row>
    <row r="1195" spans="1:7" x14ac:dyDescent="0.3">
      <c r="A1195" s="6">
        <v>64336</v>
      </c>
      <c r="B1195" s="6">
        <v>1</v>
      </c>
      <c r="C1195" s="6" t="s">
        <v>5532</v>
      </c>
      <c r="D1195" s="6">
        <v>899</v>
      </c>
      <c r="E1195" s="6">
        <f t="shared" si="18"/>
        <v>899</v>
      </c>
      <c r="F1195" s="7" t="str">
        <f>VLOOKUP(A1195,orders!$A$1:$L$3084,9,FALSE)</f>
        <v>CS - Ira</v>
      </c>
      <c r="G1195" s="7">
        <f>VLOOKUP(A1195,orders!$A$1:$M$3084,13,FALSE)</f>
        <v>0</v>
      </c>
    </row>
    <row r="1196" spans="1:7" x14ac:dyDescent="0.3">
      <c r="A1196" s="6">
        <v>64337</v>
      </c>
      <c r="B1196" s="6">
        <v>1</v>
      </c>
      <c r="C1196" s="6" t="s">
        <v>5532</v>
      </c>
      <c r="D1196" s="6">
        <v>899</v>
      </c>
      <c r="E1196" s="6">
        <f t="shared" si="18"/>
        <v>899</v>
      </c>
      <c r="F1196" s="7" t="str">
        <f>VLOOKUP(A1196,orders!$A$1:$L$3084,9,FALSE)</f>
        <v>TS - Chriska</v>
      </c>
      <c r="G1196" s="7">
        <f>VLOOKUP(A1196,orders!$A$1:$M$3084,13,FALSE)</f>
        <v>1</v>
      </c>
    </row>
    <row r="1197" spans="1:7" x14ac:dyDescent="0.3">
      <c r="A1197" s="6">
        <v>64338</v>
      </c>
      <c r="B1197" s="6">
        <v>1</v>
      </c>
      <c r="C1197" s="6" t="s">
        <v>5532</v>
      </c>
      <c r="D1197" s="6">
        <v>899</v>
      </c>
      <c r="E1197" s="6">
        <f t="shared" si="18"/>
        <v>899</v>
      </c>
      <c r="F1197" s="7" t="str">
        <f>VLOOKUP(A1197,orders!$A$1:$L$3084,9,FALSE)</f>
        <v>TS - Chriska</v>
      </c>
      <c r="G1197" s="7">
        <f>VLOOKUP(A1197,orders!$A$1:$M$3084,13,FALSE)</f>
        <v>0</v>
      </c>
    </row>
    <row r="1198" spans="1:7" x14ac:dyDescent="0.3">
      <c r="A1198" s="6">
        <v>64340</v>
      </c>
      <c r="B1198" s="6">
        <v>1</v>
      </c>
      <c r="C1198" s="6" t="s">
        <v>5531</v>
      </c>
      <c r="D1198" s="6">
        <v>899</v>
      </c>
      <c r="E1198" s="6">
        <f t="shared" si="18"/>
        <v>899</v>
      </c>
      <c r="F1198" s="7" t="str">
        <f>VLOOKUP(A1198,orders!$A$1:$L$3084,9,FALSE)</f>
        <v>TS - emily</v>
      </c>
      <c r="G1198" s="7">
        <f>VLOOKUP(A1198,orders!$A$1:$M$3084,13,FALSE)</f>
        <v>0</v>
      </c>
    </row>
    <row r="1199" spans="1:7" x14ac:dyDescent="0.3">
      <c r="A1199" s="6">
        <v>64345</v>
      </c>
      <c r="B1199" s="6">
        <v>1</v>
      </c>
      <c r="C1199" s="6" t="s">
        <v>5528</v>
      </c>
      <c r="D1199" s="6">
        <v>899</v>
      </c>
      <c r="E1199" s="6">
        <f t="shared" si="18"/>
        <v>899</v>
      </c>
      <c r="F1199" s="7" t="str">
        <f>VLOOKUP(A1199,orders!$A$1:$L$3084,9,FALSE)</f>
        <v>TS - Chriska</v>
      </c>
      <c r="G1199" s="7">
        <f>VLOOKUP(A1199,orders!$A$1:$M$3084,13,FALSE)</f>
        <v>0</v>
      </c>
    </row>
    <row r="1200" spans="1:7" x14ac:dyDescent="0.3">
      <c r="A1200" s="6">
        <v>64352</v>
      </c>
      <c r="B1200" s="6">
        <v>1</v>
      </c>
      <c r="C1200" s="6" t="s">
        <v>5528</v>
      </c>
      <c r="D1200" s="6">
        <v>899</v>
      </c>
      <c r="E1200" s="6">
        <f t="shared" si="18"/>
        <v>899</v>
      </c>
      <c r="F1200" s="7" t="str">
        <f>VLOOKUP(A1200,orders!$A$1:$L$3084,9,FALSE)</f>
        <v>CS - Ira</v>
      </c>
      <c r="G1200" s="7">
        <f>VLOOKUP(A1200,orders!$A$1:$M$3084,13,FALSE)</f>
        <v>0</v>
      </c>
    </row>
    <row r="1201" spans="1:7" x14ac:dyDescent="0.3">
      <c r="A1201" s="6">
        <v>64362</v>
      </c>
      <c r="B1201" s="6">
        <v>1</v>
      </c>
      <c r="C1201" s="6" t="s">
        <v>5528</v>
      </c>
      <c r="D1201" s="6">
        <v>899</v>
      </c>
      <c r="E1201" s="6">
        <f t="shared" si="18"/>
        <v>899</v>
      </c>
      <c r="F1201" s="7" t="str">
        <f>VLOOKUP(A1201,orders!$A$1:$L$3084,9,FALSE)</f>
        <v>TS - Chriska</v>
      </c>
      <c r="G1201" s="7">
        <f>VLOOKUP(A1201,orders!$A$1:$M$3084,13,FALSE)</f>
        <v>0</v>
      </c>
    </row>
    <row r="1202" spans="1:7" x14ac:dyDescent="0.3">
      <c r="A1202" s="6">
        <v>64376</v>
      </c>
      <c r="B1202" s="6">
        <v>1</v>
      </c>
      <c r="C1202" s="6" t="s">
        <v>5528</v>
      </c>
      <c r="D1202" s="6">
        <v>899</v>
      </c>
      <c r="E1202" s="6">
        <f t="shared" si="18"/>
        <v>899</v>
      </c>
      <c r="F1202" s="7" t="str">
        <f>VLOOKUP(A1202,orders!$A$1:$L$3084,9,FALSE)</f>
        <v>TS - Mika</v>
      </c>
      <c r="G1202" s="7">
        <f>VLOOKUP(A1202,orders!$A$1:$M$3084,13,FALSE)</f>
        <v>0</v>
      </c>
    </row>
    <row r="1203" spans="1:7" x14ac:dyDescent="0.3">
      <c r="A1203" s="6">
        <v>64382</v>
      </c>
      <c r="B1203" s="6">
        <v>1</v>
      </c>
      <c r="C1203" s="6" t="s">
        <v>5528</v>
      </c>
      <c r="D1203" s="6">
        <v>899</v>
      </c>
      <c r="E1203" s="6">
        <f t="shared" si="18"/>
        <v>899</v>
      </c>
      <c r="F1203" s="7" t="str">
        <f>VLOOKUP(A1203,orders!$A$1:$L$3084,9,FALSE)</f>
        <v>TS - emily</v>
      </c>
      <c r="G1203" s="7">
        <f>VLOOKUP(A1203,orders!$A$1:$M$3084,13,FALSE)</f>
        <v>0</v>
      </c>
    </row>
    <row r="1204" spans="1:7" x14ac:dyDescent="0.3">
      <c r="A1204" s="6">
        <v>64388</v>
      </c>
      <c r="B1204" s="6">
        <v>1</v>
      </c>
      <c r="C1204" s="6" t="s">
        <v>5530</v>
      </c>
      <c r="D1204" s="6">
        <v>899</v>
      </c>
      <c r="E1204" s="6">
        <f t="shared" si="18"/>
        <v>899</v>
      </c>
      <c r="F1204" s="7" t="str">
        <f>VLOOKUP(A1204,orders!$A$1:$L$3084,9,FALSE)</f>
        <v>CS - Ira</v>
      </c>
      <c r="G1204" s="7">
        <f>VLOOKUP(A1204,orders!$A$1:$M$3084,13,FALSE)</f>
        <v>0</v>
      </c>
    </row>
    <row r="1205" spans="1:7" x14ac:dyDescent="0.3">
      <c r="A1205" s="6">
        <v>64389</v>
      </c>
      <c r="B1205" s="6">
        <v>1</v>
      </c>
      <c r="C1205" s="6" t="s">
        <v>5528</v>
      </c>
      <c r="D1205" s="6">
        <v>899</v>
      </c>
      <c r="E1205" s="6">
        <f t="shared" si="18"/>
        <v>899</v>
      </c>
      <c r="F1205" s="7" t="str">
        <f>VLOOKUP(A1205,orders!$A$1:$L$3084,9,FALSE)</f>
        <v>TS - emily</v>
      </c>
      <c r="G1205" s="7">
        <f>VLOOKUP(A1205,orders!$A$1:$M$3084,13,FALSE)</f>
        <v>0</v>
      </c>
    </row>
    <row r="1206" spans="1:7" x14ac:dyDescent="0.3">
      <c r="A1206" s="6">
        <v>64412</v>
      </c>
      <c r="B1206" s="6">
        <v>1</v>
      </c>
      <c r="C1206" s="6" t="s">
        <v>5528</v>
      </c>
      <c r="D1206" s="6">
        <v>899</v>
      </c>
      <c r="E1206" s="6">
        <f t="shared" si="18"/>
        <v>899</v>
      </c>
      <c r="F1206" s="7" t="str">
        <f>VLOOKUP(A1206,orders!$A$1:$L$3084,9,FALSE)</f>
        <v>TS - Jashi</v>
      </c>
      <c r="G1206" s="7">
        <f>VLOOKUP(A1206,orders!$A$1:$M$3084,13,FALSE)</f>
        <v>0</v>
      </c>
    </row>
    <row r="1207" spans="1:7" x14ac:dyDescent="0.3">
      <c r="A1207" s="6">
        <v>64413</v>
      </c>
      <c r="B1207" s="6">
        <v>1</v>
      </c>
      <c r="C1207" s="6" t="s">
        <v>5530</v>
      </c>
      <c r="D1207" s="6">
        <v>899</v>
      </c>
      <c r="E1207" s="6">
        <f t="shared" si="18"/>
        <v>899</v>
      </c>
      <c r="F1207" s="7" t="str">
        <f>VLOOKUP(A1207,orders!$A$1:$L$3084,9,FALSE)</f>
        <v>TS - Chriska</v>
      </c>
      <c r="G1207" s="7">
        <f>VLOOKUP(A1207,orders!$A$1:$M$3084,13,FALSE)</f>
        <v>0</v>
      </c>
    </row>
    <row r="1208" spans="1:7" x14ac:dyDescent="0.3">
      <c r="A1208" s="6">
        <v>64432</v>
      </c>
      <c r="B1208" s="6">
        <v>1</v>
      </c>
      <c r="C1208" s="6" t="s">
        <v>5532</v>
      </c>
      <c r="D1208" s="6">
        <v>899</v>
      </c>
      <c r="E1208" s="6">
        <f t="shared" si="18"/>
        <v>899</v>
      </c>
      <c r="F1208" s="7" t="str">
        <f>VLOOKUP(A1208,orders!$A$1:$L$3084,9,FALSE)</f>
        <v>TS - Erlinda Dullas</v>
      </c>
      <c r="G1208" s="7">
        <f>VLOOKUP(A1208,orders!$A$1:$M$3084,13,FALSE)</f>
        <v>0</v>
      </c>
    </row>
    <row r="1209" spans="1:7" x14ac:dyDescent="0.3">
      <c r="A1209" s="6">
        <v>64464</v>
      </c>
      <c r="B1209" s="6">
        <v>1</v>
      </c>
      <c r="C1209" s="6" t="s">
        <v>5528</v>
      </c>
      <c r="D1209" s="6">
        <v>899</v>
      </c>
      <c r="E1209" s="6">
        <f t="shared" si="18"/>
        <v>899</v>
      </c>
      <c r="F1209" s="7" t="str">
        <f>VLOOKUP(A1209,orders!$A$1:$L$3084,9,FALSE)</f>
        <v>TS - Jashi</v>
      </c>
      <c r="G1209" s="7">
        <f>VLOOKUP(A1209,orders!$A$1:$M$3084,13,FALSE)</f>
        <v>0</v>
      </c>
    </row>
    <row r="1210" spans="1:7" x14ac:dyDescent="0.3">
      <c r="A1210" s="6">
        <v>64468</v>
      </c>
      <c r="B1210" s="6">
        <v>1</v>
      </c>
      <c r="C1210" s="6" t="s">
        <v>5528</v>
      </c>
      <c r="D1210" s="6">
        <v>899</v>
      </c>
      <c r="E1210" s="6">
        <f t="shared" si="18"/>
        <v>899</v>
      </c>
      <c r="F1210" s="7" t="str">
        <f>VLOOKUP(A1210,orders!$A$1:$L$3084,9,FALSE)</f>
        <v>TS - Mae</v>
      </c>
      <c r="G1210" s="7">
        <f>VLOOKUP(A1210,orders!$A$1:$M$3084,13,FALSE)</f>
        <v>0</v>
      </c>
    </row>
    <row r="1211" spans="1:7" x14ac:dyDescent="0.3">
      <c r="A1211" s="6">
        <v>64474</v>
      </c>
      <c r="B1211" s="6">
        <v>1</v>
      </c>
      <c r="C1211" s="6" t="s">
        <v>5530</v>
      </c>
      <c r="D1211" s="6">
        <v>899</v>
      </c>
      <c r="E1211" s="6">
        <f t="shared" si="18"/>
        <v>899</v>
      </c>
      <c r="F1211" s="7" t="str">
        <f>VLOOKUP(A1211,orders!$A$1:$L$3084,9,FALSE)</f>
        <v>TS - John Dens</v>
      </c>
      <c r="G1211" s="7">
        <f>VLOOKUP(A1211,orders!$A$1:$M$3084,13,FALSE)</f>
        <v>0</v>
      </c>
    </row>
    <row r="1212" spans="1:7" x14ac:dyDescent="0.3">
      <c r="A1212" s="6">
        <v>64485</v>
      </c>
      <c r="B1212" s="6">
        <v>1</v>
      </c>
      <c r="C1212" s="6" t="s">
        <v>5532</v>
      </c>
      <c r="D1212" s="6">
        <v>899</v>
      </c>
      <c r="E1212" s="6">
        <f t="shared" si="18"/>
        <v>899</v>
      </c>
      <c r="F1212" s="7" t="str">
        <f>VLOOKUP(A1212,orders!$A$1:$L$3084,9,FALSE)</f>
        <v>TS - Anita Acosta</v>
      </c>
      <c r="G1212" s="7">
        <f>VLOOKUP(A1212,orders!$A$1:$M$3084,13,FALSE)</f>
        <v>1</v>
      </c>
    </row>
    <row r="1213" spans="1:7" x14ac:dyDescent="0.3">
      <c r="A1213" s="6">
        <v>64489</v>
      </c>
      <c r="B1213" s="6">
        <v>1</v>
      </c>
      <c r="C1213" s="6" t="s">
        <v>5528</v>
      </c>
      <c r="D1213" s="6">
        <v>899</v>
      </c>
      <c r="E1213" s="6">
        <f t="shared" si="18"/>
        <v>899</v>
      </c>
      <c r="F1213" s="7" t="str">
        <f>VLOOKUP(A1213,orders!$A$1:$L$3084,9,FALSE)</f>
        <v>CS - Cedie Lyn</v>
      </c>
      <c r="G1213" s="7">
        <f>VLOOKUP(A1213,orders!$A$1:$M$3084,13,FALSE)</f>
        <v>1</v>
      </c>
    </row>
    <row r="1214" spans="1:7" x14ac:dyDescent="0.3">
      <c r="A1214" s="6">
        <v>64495</v>
      </c>
      <c r="B1214" s="6">
        <v>1</v>
      </c>
      <c r="C1214" s="6" t="s">
        <v>5530</v>
      </c>
      <c r="D1214" s="6">
        <v>899</v>
      </c>
      <c r="E1214" s="6">
        <f t="shared" si="18"/>
        <v>899</v>
      </c>
      <c r="F1214" s="7" t="str">
        <f>VLOOKUP(A1214,orders!$A$1:$L$3084,9,FALSE)</f>
        <v>CS - Steve</v>
      </c>
      <c r="G1214" s="7">
        <f>VLOOKUP(A1214,orders!$A$1:$M$3084,13,FALSE)</f>
        <v>0</v>
      </c>
    </row>
    <row r="1215" spans="1:7" x14ac:dyDescent="0.3">
      <c r="A1215" s="6">
        <v>64509</v>
      </c>
      <c r="B1215" s="6">
        <v>1</v>
      </c>
      <c r="C1215" s="6" t="s">
        <v>5532</v>
      </c>
      <c r="D1215" s="6">
        <v>899</v>
      </c>
      <c r="E1215" s="6">
        <f t="shared" si="18"/>
        <v>899</v>
      </c>
      <c r="F1215" s="7" t="str">
        <f>VLOOKUP(A1215,orders!$A$1:$L$3084,9,FALSE)</f>
        <v>TS - Cherrie</v>
      </c>
      <c r="G1215" s="7">
        <f>VLOOKUP(A1215,orders!$A$1:$M$3084,13,FALSE)</f>
        <v>0</v>
      </c>
    </row>
    <row r="1216" spans="1:7" x14ac:dyDescent="0.3">
      <c r="A1216" s="6">
        <v>64541</v>
      </c>
      <c r="B1216" s="6">
        <v>1</v>
      </c>
      <c r="C1216" s="6" t="s">
        <v>5529</v>
      </c>
      <c r="D1216" s="6">
        <v>899</v>
      </c>
      <c r="E1216" s="6">
        <f t="shared" si="18"/>
        <v>899</v>
      </c>
      <c r="F1216" s="7" t="str">
        <f>VLOOKUP(A1216,orders!$A$1:$L$3084,9,FALSE)</f>
        <v>TS - emily</v>
      </c>
      <c r="G1216" s="7">
        <f>VLOOKUP(A1216,orders!$A$1:$M$3084,13,FALSE)</f>
        <v>0</v>
      </c>
    </row>
    <row r="1217" spans="1:7" x14ac:dyDescent="0.3">
      <c r="A1217" s="6">
        <v>64552</v>
      </c>
      <c r="B1217" s="6">
        <v>1</v>
      </c>
      <c r="C1217" s="6" t="s">
        <v>5529</v>
      </c>
      <c r="D1217" s="6">
        <v>899</v>
      </c>
      <c r="E1217" s="6">
        <f t="shared" si="18"/>
        <v>899</v>
      </c>
      <c r="F1217" s="7" t="str">
        <f>VLOOKUP(A1217,orders!$A$1:$L$3084,9,FALSE)</f>
        <v>CS - Cedie Lyn</v>
      </c>
      <c r="G1217" s="7">
        <f>VLOOKUP(A1217,orders!$A$1:$M$3084,13,FALSE)</f>
        <v>0</v>
      </c>
    </row>
    <row r="1218" spans="1:7" x14ac:dyDescent="0.3">
      <c r="A1218" s="6">
        <v>64558</v>
      </c>
      <c r="B1218" s="6">
        <v>1</v>
      </c>
      <c r="C1218" s="6" t="s">
        <v>5532</v>
      </c>
      <c r="D1218" s="6">
        <v>899</v>
      </c>
      <c r="E1218" s="6">
        <f t="shared" si="18"/>
        <v>899</v>
      </c>
      <c r="F1218" s="7" t="str">
        <f>VLOOKUP(A1218,orders!$A$1:$L$3084,9,FALSE)</f>
        <v>TS - emily</v>
      </c>
      <c r="G1218" s="7">
        <f>VLOOKUP(A1218,orders!$A$1:$M$3084,13,FALSE)</f>
        <v>0</v>
      </c>
    </row>
    <row r="1219" spans="1:7" x14ac:dyDescent="0.3">
      <c r="A1219" s="6">
        <v>64565</v>
      </c>
      <c r="B1219" s="6">
        <v>1</v>
      </c>
      <c r="C1219" s="6" t="s">
        <v>5531</v>
      </c>
      <c r="D1219" s="6">
        <v>899</v>
      </c>
      <c r="E1219" s="6">
        <f t="shared" ref="E1219:E1282" si="19">D1219*B1219</f>
        <v>899</v>
      </c>
      <c r="F1219" s="7" t="str">
        <f>VLOOKUP(A1219,orders!$A$1:$L$3084,9,FALSE)</f>
        <v>TS - Chriska</v>
      </c>
      <c r="G1219" s="7">
        <f>VLOOKUP(A1219,orders!$A$1:$M$3084,13,FALSE)</f>
        <v>0</v>
      </c>
    </row>
    <row r="1220" spans="1:7" x14ac:dyDescent="0.3">
      <c r="A1220" s="6">
        <v>64568</v>
      </c>
      <c r="B1220" s="6">
        <v>1</v>
      </c>
      <c r="C1220" s="6" t="s">
        <v>5532</v>
      </c>
      <c r="D1220" s="6">
        <v>899</v>
      </c>
      <c r="E1220" s="6">
        <f t="shared" si="19"/>
        <v>899</v>
      </c>
      <c r="F1220" s="7" t="str">
        <f>VLOOKUP(A1220,orders!$A$1:$L$3084,9,FALSE)</f>
        <v>TS - Jashi</v>
      </c>
      <c r="G1220" s="7">
        <f>VLOOKUP(A1220,orders!$A$1:$M$3084,13,FALSE)</f>
        <v>0</v>
      </c>
    </row>
    <row r="1221" spans="1:7" x14ac:dyDescent="0.3">
      <c r="A1221" s="6">
        <v>64580</v>
      </c>
      <c r="B1221" s="6">
        <v>1</v>
      </c>
      <c r="C1221" s="6" t="s">
        <v>5528</v>
      </c>
      <c r="D1221" s="6">
        <v>899</v>
      </c>
      <c r="E1221" s="6">
        <f t="shared" si="19"/>
        <v>899</v>
      </c>
      <c r="F1221" s="7" t="str">
        <f>VLOOKUP(A1221,orders!$A$1:$L$3084,9,FALSE)</f>
        <v>TS - Chriska</v>
      </c>
      <c r="G1221" s="7">
        <f>VLOOKUP(A1221,orders!$A$1:$M$3084,13,FALSE)</f>
        <v>0</v>
      </c>
    </row>
    <row r="1222" spans="1:7" x14ac:dyDescent="0.3">
      <c r="A1222" s="6">
        <v>64582</v>
      </c>
      <c r="B1222" s="6">
        <v>1</v>
      </c>
      <c r="C1222" s="6" t="s">
        <v>5532</v>
      </c>
      <c r="D1222" s="6">
        <v>899</v>
      </c>
      <c r="E1222" s="6">
        <f t="shared" si="19"/>
        <v>899</v>
      </c>
      <c r="F1222" s="7" t="str">
        <f>VLOOKUP(A1222,orders!$A$1:$L$3084,9,FALSE)</f>
        <v>TS - Angelica</v>
      </c>
      <c r="G1222" s="7">
        <f>VLOOKUP(A1222,orders!$A$1:$M$3084,13,FALSE)</f>
        <v>0</v>
      </c>
    </row>
    <row r="1223" spans="1:7" x14ac:dyDescent="0.3">
      <c r="A1223" s="6">
        <v>64584</v>
      </c>
      <c r="B1223" s="6">
        <v>1</v>
      </c>
      <c r="C1223" s="6" t="s">
        <v>5532</v>
      </c>
      <c r="D1223" s="6">
        <v>899</v>
      </c>
      <c r="E1223" s="6">
        <f t="shared" si="19"/>
        <v>899</v>
      </c>
      <c r="F1223" s="7" t="str">
        <f>VLOOKUP(A1223,orders!$A$1:$L$3084,9,FALSE)</f>
        <v>CS - Steve</v>
      </c>
      <c r="G1223" s="7">
        <f>VLOOKUP(A1223,orders!$A$1:$M$3084,13,FALSE)</f>
        <v>0</v>
      </c>
    </row>
    <row r="1224" spans="1:7" x14ac:dyDescent="0.3">
      <c r="A1224" s="6">
        <v>64586</v>
      </c>
      <c r="B1224" s="6">
        <v>1</v>
      </c>
      <c r="C1224" s="6" t="s">
        <v>5532</v>
      </c>
      <c r="D1224" s="6">
        <v>899</v>
      </c>
      <c r="E1224" s="6">
        <f t="shared" si="19"/>
        <v>899</v>
      </c>
      <c r="F1224" s="7" t="str">
        <f>VLOOKUP(A1224,orders!$A$1:$L$3084,9,FALSE)</f>
        <v>TS - emily</v>
      </c>
      <c r="G1224" s="7">
        <f>VLOOKUP(A1224,orders!$A$1:$M$3084,13,FALSE)</f>
        <v>0</v>
      </c>
    </row>
    <row r="1225" spans="1:7" x14ac:dyDescent="0.3">
      <c r="A1225" s="6">
        <v>64592</v>
      </c>
      <c r="B1225" s="6">
        <v>1</v>
      </c>
      <c r="C1225" s="6" t="s">
        <v>5528</v>
      </c>
      <c r="D1225" s="6">
        <v>899</v>
      </c>
      <c r="E1225" s="6">
        <f t="shared" si="19"/>
        <v>899</v>
      </c>
      <c r="F1225" s="7" t="str">
        <f>VLOOKUP(A1225,orders!$A$1:$L$3084,9,FALSE)</f>
        <v>TS - Anita Acosta</v>
      </c>
      <c r="G1225" s="7">
        <f>VLOOKUP(A1225,orders!$A$1:$M$3084,13,FALSE)</f>
        <v>0</v>
      </c>
    </row>
    <row r="1226" spans="1:7" x14ac:dyDescent="0.3">
      <c r="A1226" s="6">
        <v>64597</v>
      </c>
      <c r="B1226" s="6">
        <v>1</v>
      </c>
      <c r="C1226" s="6" t="s">
        <v>5532</v>
      </c>
      <c r="D1226" s="6">
        <v>899</v>
      </c>
      <c r="E1226" s="6">
        <f t="shared" si="19"/>
        <v>899</v>
      </c>
      <c r="F1226" s="7" t="str">
        <f>VLOOKUP(A1226,orders!$A$1:$L$3084,9,FALSE)</f>
        <v>TS - Jerom</v>
      </c>
      <c r="G1226" s="7">
        <f>VLOOKUP(A1226,orders!$A$1:$M$3084,13,FALSE)</f>
        <v>1</v>
      </c>
    </row>
    <row r="1227" spans="1:7" x14ac:dyDescent="0.3">
      <c r="A1227" s="6">
        <v>64603</v>
      </c>
      <c r="B1227" s="6">
        <v>1</v>
      </c>
      <c r="C1227" s="6" t="s">
        <v>5528</v>
      </c>
      <c r="D1227" s="6">
        <v>899</v>
      </c>
      <c r="E1227" s="6">
        <f t="shared" si="19"/>
        <v>899</v>
      </c>
      <c r="F1227" s="7" t="str">
        <f>VLOOKUP(A1227,orders!$A$1:$L$3084,9,FALSE)</f>
        <v>TS - Cams</v>
      </c>
      <c r="G1227" s="7">
        <f>VLOOKUP(A1227,orders!$A$1:$M$3084,13,FALSE)</f>
        <v>0</v>
      </c>
    </row>
    <row r="1228" spans="1:7" x14ac:dyDescent="0.3">
      <c r="A1228" s="6">
        <v>64605</v>
      </c>
      <c r="B1228" s="6">
        <v>1</v>
      </c>
      <c r="C1228" s="6" t="s">
        <v>5532</v>
      </c>
      <c r="D1228" s="6">
        <v>899</v>
      </c>
      <c r="E1228" s="6">
        <f t="shared" si="19"/>
        <v>899</v>
      </c>
      <c r="F1228" s="7" t="str">
        <f>VLOOKUP(A1228,orders!$A$1:$L$3084,9,FALSE)</f>
        <v>TS - Mika</v>
      </c>
      <c r="G1228" s="7">
        <f>VLOOKUP(A1228,orders!$A$1:$M$3084,13,FALSE)</f>
        <v>1</v>
      </c>
    </row>
    <row r="1229" spans="1:7" x14ac:dyDescent="0.3">
      <c r="A1229" s="6">
        <v>64621</v>
      </c>
      <c r="B1229" s="6">
        <v>1</v>
      </c>
      <c r="C1229" s="6" t="s">
        <v>5527</v>
      </c>
      <c r="D1229" s="6">
        <v>899</v>
      </c>
      <c r="E1229" s="6">
        <f t="shared" si="19"/>
        <v>899</v>
      </c>
      <c r="F1229" s="7" t="str">
        <f>VLOOKUP(A1229,orders!$A$1:$L$3084,9,FALSE)</f>
        <v>TS - Jojie</v>
      </c>
      <c r="G1229" s="7">
        <f>VLOOKUP(A1229,orders!$A$1:$M$3084,13,FALSE)</f>
        <v>0</v>
      </c>
    </row>
    <row r="1230" spans="1:7" x14ac:dyDescent="0.3">
      <c r="A1230" s="6">
        <v>64626</v>
      </c>
      <c r="B1230" s="6">
        <v>1</v>
      </c>
      <c r="C1230" s="6" t="s">
        <v>5528</v>
      </c>
      <c r="D1230" s="6">
        <v>899</v>
      </c>
      <c r="E1230" s="6">
        <f t="shared" si="19"/>
        <v>899</v>
      </c>
      <c r="F1230" s="7" t="str">
        <f>VLOOKUP(A1230,orders!$A$1:$L$3084,9,FALSE)</f>
        <v>TS - Jashi</v>
      </c>
      <c r="G1230" s="7">
        <f>VLOOKUP(A1230,orders!$A$1:$M$3084,13,FALSE)</f>
        <v>0</v>
      </c>
    </row>
    <row r="1231" spans="1:7" x14ac:dyDescent="0.3">
      <c r="A1231" s="6">
        <v>64642</v>
      </c>
      <c r="B1231" s="6">
        <v>1</v>
      </c>
      <c r="C1231" s="6" t="s">
        <v>5532</v>
      </c>
      <c r="D1231" s="6">
        <v>899</v>
      </c>
      <c r="E1231" s="6">
        <f t="shared" si="19"/>
        <v>899</v>
      </c>
      <c r="F1231" s="7" t="str">
        <f>VLOOKUP(A1231,orders!$A$1:$L$3084,9,FALSE)</f>
        <v>TS - Jashi</v>
      </c>
      <c r="G1231" s="7">
        <f>VLOOKUP(A1231,orders!$A$1:$M$3084,13,FALSE)</f>
        <v>0</v>
      </c>
    </row>
    <row r="1232" spans="1:7" x14ac:dyDescent="0.3">
      <c r="A1232" s="6">
        <v>64662</v>
      </c>
      <c r="B1232" s="6">
        <v>1</v>
      </c>
      <c r="C1232" s="6" t="s">
        <v>5532</v>
      </c>
      <c r="D1232" s="6">
        <v>899</v>
      </c>
      <c r="E1232" s="6">
        <f t="shared" si="19"/>
        <v>899</v>
      </c>
      <c r="F1232" s="7" t="str">
        <f>VLOOKUP(A1232,orders!$A$1:$L$3084,9,FALSE)</f>
        <v>TS - Anita Acosta</v>
      </c>
      <c r="G1232" s="7">
        <f>VLOOKUP(A1232,orders!$A$1:$M$3084,13,FALSE)</f>
        <v>0</v>
      </c>
    </row>
    <row r="1233" spans="1:7" x14ac:dyDescent="0.3">
      <c r="A1233" s="6">
        <v>64663</v>
      </c>
      <c r="B1233" s="6">
        <v>1</v>
      </c>
      <c r="C1233" s="6" t="s">
        <v>5534</v>
      </c>
      <c r="D1233" s="6">
        <v>899</v>
      </c>
      <c r="E1233" s="6">
        <f t="shared" si="19"/>
        <v>899</v>
      </c>
      <c r="F1233" s="7" t="str">
        <f>VLOOKUP(A1233,orders!$A$1:$L$3084,9,FALSE)</f>
        <v>TS - emily</v>
      </c>
      <c r="G1233" s="7">
        <f>VLOOKUP(A1233,orders!$A$1:$M$3084,13,FALSE)</f>
        <v>0</v>
      </c>
    </row>
    <row r="1234" spans="1:7" x14ac:dyDescent="0.3">
      <c r="A1234" s="6">
        <v>64665</v>
      </c>
      <c r="B1234" s="6">
        <v>1</v>
      </c>
      <c r="C1234" s="6" t="s">
        <v>5528</v>
      </c>
      <c r="D1234" s="6">
        <v>899</v>
      </c>
      <c r="E1234" s="6">
        <f t="shared" si="19"/>
        <v>899</v>
      </c>
      <c r="F1234" s="7" t="str">
        <f>VLOOKUP(A1234,orders!$A$1:$L$3084,9,FALSE)</f>
        <v>CS - Steve</v>
      </c>
      <c r="G1234" s="7">
        <f>VLOOKUP(A1234,orders!$A$1:$M$3084,13,FALSE)</f>
        <v>0</v>
      </c>
    </row>
    <row r="1235" spans="1:7" x14ac:dyDescent="0.3">
      <c r="A1235" s="6">
        <v>64670</v>
      </c>
      <c r="B1235" s="6">
        <v>1</v>
      </c>
      <c r="C1235" s="6" t="s">
        <v>5530</v>
      </c>
      <c r="D1235" s="6">
        <v>899</v>
      </c>
      <c r="E1235" s="6">
        <f t="shared" si="19"/>
        <v>899</v>
      </c>
      <c r="F1235" s="7" t="str">
        <f>VLOOKUP(A1235,orders!$A$1:$L$3084,9,FALSE)</f>
        <v>TS - Mika</v>
      </c>
      <c r="G1235" s="7">
        <f>VLOOKUP(A1235,orders!$A$1:$M$3084,13,FALSE)</f>
        <v>0</v>
      </c>
    </row>
    <row r="1236" spans="1:7" x14ac:dyDescent="0.3">
      <c r="A1236" s="6">
        <v>64673</v>
      </c>
      <c r="B1236" s="6">
        <v>1</v>
      </c>
      <c r="C1236" s="6" t="s">
        <v>5528</v>
      </c>
      <c r="D1236" s="6">
        <v>899</v>
      </c>
      <c r="E1236" s="6">
        <f t="shared" si="19"/>
        <v>899</v>
      </c>
      <c r="F1236" s="7" t="str">
        <f>VLOOKUP(A1236,orders!$A$1:$L$3084,9,FALSE)</f>
        <v>TS - Anita Acosta</v>
      </c>
      <c r="G1236" s="7">
        <f>VLOOKUP(A1236,orders!$A$1:$M$3084,13,FALSE)</f>
        <v>1</v>
      </c>
    </row>
    <row r="1237" spans="1:7" x14ac:dyDescent="0.3">
      <c r="A1237" s="6">
        <v>64677</v>
      </c>
      <c r="B1237" s="6">
        <v>1</v>
      </c>
      <c r="C1237" s="6" t="s">
        <v>5528</v>
      </c>
      <c r="D1237" s="6">
        <v>899</v>
      </c>
      <c r="E1237" s="6">
        <f t="shared" si="19"/>
        <v>899</v>
      </c>
      <c r="F1237" s="7" t="str">
        <f>VLOOKUP(A1237,orders!$A$1:$L$3084,9,FALSE)</f>
        <v>TS - Jashi</v>
      </c>
      <c r="G1237" s="7">
        <f>VLOOKUP(A1237,orders!$A$1:$M$3084,13,FALSE)</f>
        <v>0</v>
      </c>
    </row>
    <row r="1238" spans="1:7" x14ac:dyDescent="0.3">
      <c r="A1238" s="6">
        <v>64689</v>
      </c>
      <c r="B1238" s="6">
        <v>1</v>
      </c>
      <c r="C1238" s="6" t="s">
        <v>5528</v>
      </c>
      <c r="D1238" s="6">
        <v>899</v>
      </c>
      <c r="E1238" s="6">
        <f t="shared" si="19"/>
        <v>899</v>
      </c>
      <c r="F1238" s="7" t="str">
        <f>VLOOKUP(A1238,orders!$A$1:$L$3084,9,FALSE)</f>
        <v>CS - Cedie Lyn</v>
      </c>
      <c r="G1238" s="7">
        <f>VLOOKUP(A1238,orders!$A$1:$M$3084,13,FALSE)</f>
        <v>0</v>
      </c>
    </row>
    <row r="1239" spans="1:7" x14ac:dyDescent="0.3">
      <c r="A1239" s="6">
        <v>64716</v>
      </c>
      <c r="B1239" s="6">
        <v>1</v>
      </c>
      <c r="C1239" s="6" t="s">
        <v>5529</v>
      </c>
      <c r="D1239" s="6">
        <v>899</v>
      </c>
      <c r="E1239" s="6">
        <f t="shared" si="19"/>
        <v>899</v>
      </c>
      <c r="F1239" s="7" t="str">
        <f>VLOOKUP(A1239,orders!$A$1:$L$3084,9,FALSE)</f>
        <v>TS - Mae</v>
      </c>
      <c r="G1239" s="7">
        <f>VLOOKUP(A1239,orders!$A$1:$M$3084,13,FALSE)</f>
        <v>0</v>
      </c>
    </row>
    <row r="1240" spans="1:7" x14ac:dyDescent="0.3">
      <c r="A1240" s="6">
        <v>64722</v>
      </c>
      <c r="B1240" s="6">
        <v>1</v>
      </c>
      <c r="C1240" s="6" t="s">
        <v>5533</v>
      </c>
      <c r="D1240" s="6">
        <v>899</v>
      </c>
      <c r="E1240" s="6">
        <f t="shared" si="19"/>
        <v>899</v>
      </c>
      <c r="F1240" s="7" t="str">
        <f>VLOOKUP(A1240,orders!$A$1:$L$3084,9,FALSE)</f>
        <v>CS - Steve</v>
      </c>
      <c r="G1240" s="7">
        <f>VLOOKUP(A1240,orders!$A$1:$M$3084,13,FALSE)</f>
        <v>0</v>
      </c>
    </row>
    <row r="1241" spans="1:7" x14ac:dyDescent="0.3">
      <c r="A1241" s="6">
        <v>64729</v>
      </c>
      <c r="B1241" s="6">
        <v>1</v>
      </c>
      <c r="C1241" s="6" t="s">
        <v>5532</v>
      </c>
      <c r="D1241" s="6">
        <v>899</v>
      </c>
      <c r="E1241" s="6">
        <f t="shared" si="19"/>
        <v>899</v>
      </c>
      <c r="F1241" s="7" t="str">
        <f>VLOOKUP(A1241,orders!$A$1:$L$3084,9,FALSE)</f>
        <v>TS - Mae</v>
      </c>
      <c r="G1241" s="7">
        <f>VLOOKUP(A1241,orders!$A$1:$M$3084,13,FALSE)</f>
        <v>0</v>
      </c>
    </row>
    <row r="1242" spans="1:7" x14ac:dyDescent="0.3">
      <c r="A1242" s="6">
        <v>64744</v>
      </c>
      <c r="B1242" s="6">
        <v>1</v>
      </c>
      <c r="C1242" s="6" t="s">
        <v>5528</v>
      </c>
      <c r="D1242" s="6">
        <v>899</v>
      </c>
      <c r="E1242" s="6">
        <f t="shared" si="19"/>
        <v>899</v>
      </c>
      <c r="F1242" s="7" t="str">
        <f>VLOOKUP(A1242,orders!$A$1:$L$3084,9,FALSE)</f>
        <v>TS - Angelica</v>
      </c>
      <c r="G1242" s="7">
        <f>VLOOKUP(A1242,orders!$A$1:$M$3084,13,FALSE)</f>
        <v>0</v>
      </c>
    </row>
    <row r="1243" spans="1:7" x14ac:dyDescent="0.3">
      <c r="A1243" s="6">
        <v>64750</v>
      </c>
      <c r="B1243" s="6">
        <v>1</v>
      </c>
      <c r="C1243" s="6" t="s">
        <v>5527</v>
      </c>
      <c r="D1243" s="6">
        <v>899</v>
      </c>
      <c r="E1243" s="6">
        <f t="shared" si="19"/>
        <v>899</v>
      </c>
      <c r="F1243" s="7" t="str">
        <f>VLOOKUP(A1243,orders!$A$1:$L$3084,9,FALSE)</f>
        <v>TS - Jerom</v>
      </c>
      <c r="G1243" s="7">
        <f>VLOOKUP(A1243,orders!$A$1:$M$3084,13,FALSE)</f>
        <v>0</v>
      </c>
    </row>
    <row r="1244" spans="1:7" x14ac:dyDescent="0.3">
      <c r="A1244" s="6">
        <v>64758</v>
      </c>
      <c r="B1244" s="6">
        <v>1</v>
      </c>
      <c r="C1244" s="6" t="s">
        <v>5531</v>
      </c>
      <c r="D1244" s="6">
        <v>899</v>
      </c>
      <c r="E1244" s="6">
        <f t="shared" si="19"/>
        <v>899</v>
      </c>
      <c r="F1244" s="7" t="str">
        <f>VLOOKUP(A1244,orders!$A$1:$L$3084,9,FALSE)</f>
        <v>TS - Anita Acosta</v>
      </c>
      <c r="G1244" s="7">
        <f>VLOOKUP(A1244,orders!$A$1:$M$3084,13,FALSE)</f>
        <v>0</v>
      </c>
    </row>
    <row r="1245" spans="1:7" x14ac:dyDescent="0.3">
      <c r="A1245" s="6">
        <v>64775</v>
      </c>
      <c r="B1245" s="6">
        <v>1</v>
      </c>
      <c r="C1245" s="6" t="s">
        <v>5530</v>
      </c>
      <c r="D1245" s="6">
        <v>899</v>
      </c>
      <c r="E1245" s="6">
        <f t="shared" si="19"/>
        <v>899</v>
      </c>
      <c r="F1245" s="7" t="str">
        <f>VLOOKUP(A1245,orders!$A$1:$L$3084,9,FALSE)</f>
        <v>TS - Erlinda Dullas</v>
      </c>
      <c r="G1245" s="7">
        <f>VLOOKUP(A1245,orders!$A$1:$M$3084,13,FALSE)</f>
        <v>0</v>
      </c>
    </row>
    <row r="1246" spans="1:7" x14ac:dyDescent="0.3">
      <c r="A1246" s="6">
        <v>64784</v>
      </c>
      <c r="B1246" s="6">
        <v>1</v>
      </c>
      <c r="C1246" s="6" t="s">
        <v>5532</v>
      </c>
      <c r="D1246" s="6">
        <v>899</v>
      </c>
      <c r="E1246" s="6">
        <f t="shared" si="19"/>
        <v>899</v>
      </c>
      <c r="F1246" s="7" t="str">
        <f>VLOOKUP(A1246,orders!$A$1:$L$3084,9,FALSE)</f>
        <v>TS - Mae</v>
      </c>
      <c r="G1246" s="7">
        <f>VLOOKUP(A1246,orders!$A$1:$M$3084,13,FALSE)</f>
        <v>0</v>
      </c>
    </row>
    <row r="1247" spans="1:7" x14ac:dyDescent="0.3">
      <c r="A1247" s="6">
        <v>64788</v>
      </c>
      <c r="B1247" s="6">
        <v>1</v>
      </c>
      <c r="C1247" s="6" t="s">
        <v>5532</v>
      </c>
      <c r="D1247" s="6">
        <v>899</v>
      </c>
      <c r="E1247" s="6">
        <f t="shared" si="19"/>
        <v>899</v>
      </c>
      <c r="F1247" s="7" t="str">
        <f>VLOOKUP(A1247,orders!$A$1:$L$3084,9,FALSE)</f>
        <v>TS - Cams</v>
      </c>
      <c r="G1247" s="7">
        <f>VLOOKUP(A1247,orders!$A$1:$M$3084,13,FALSE)</f>
        <v>0</v>
      </c>
    </row>
    <row r="1248" spans="1:7" x14ac:dyDescent="0.3">
      <c r="A1248" s="6">
        <v>64792</v>
      </c>
      <c r="B1248" s="6">
        <v>1</v>
      </c>
      <c r="C1248" s="6" t="s">
        <v>5530</v>
      </c>
      <c r="D1248" s="6">
        <v>899</v>
      </c>
      <c r="E1248" s="6">
        <f t="shared" si="19"/>
        <v>899</v>
      </c>
      <c r="F1248" s="7" t="str">
        <f>VLOOKUP(A1248,orders!$A$1:$L$3084,9,FALSE)</f>
        <v>TS - Mae</v>
      </c>
      <c r="G1248" s="7">
        <f>VLOOKUP(A1248,orders!$A$1:$M$3084,13,FALSE)</f>
        <v>0</v>
      </c>
    </row>
    <row r="1249" spans="1:7" x14ac:dyDescent="0.3">
      <c r="A1249" s="6">
        <v>64801</v>
      </c>
      <c r="B1249" s="6">
        <v>1</v>
      </c>
      <c r="C1249" s="6" t="s">
        <v>5528</v>
      </c>
      <c r="D1249" s="6">
        <v>899</v>
      </c>
      <c r="E1249" s="6">
        <f t="shared" si="19"/>
        <v>899</v>
      </c>
      <c r="F1249" s="7" t="str">
        <f>VLOOKUP(A1249,orders!$A$1:$L$3084,9,FALSE)</f>
        <v>TS - Mae</v>
      </c>
      <c r="G1249" s="7">
        <f>VLOOKUP(A1249,orders!$A$1:$M$3084,13,FALSE)</f>
        <v>0</v>
      </c>
    </row>
    <row r="1250" spans="1:7" x14ac:dyDescent="0.3">
      <c r="A1250" s="6">
        <v>64806</v>
      </c>
      <c r="B1250" s="6">
        <v>1</v>
      </c>
      <c r="C1250" s="6" t="s">
        <v>5529</v>
      </c>
      <c r="D1250" s="6">
        <v>899</v>
      </c>
      <c r="E1250" s="6">
        <f t="shared" si="19"/>
        <v>899</v>
      </c>
      <c r="F1250" s="7" t="str">
        <f>VLOOKUP(A1250,orders!$A$1:$L$3084,9,FALSE)</f>
        <v>TS - Mae</v>
      </c>
      <c r="G1250" s="7">
        <f>VLOOKUP(A1250,orders!$A$1:$M$3084,13,FALSE)</f>
        <v>0</v>
      </c>
    </row>
    <row r="1251" spans="1:7" x14ac:dyDescent="0.3">
      <c r="A1251" s="6">
        <v>64807</v>
      </c>
      <c r="B1251" s="6">
        <v>1</v>
      </c>
      <c r="C1251" s="6" t="s">
        <v>5528</v>
      </c>
      <c r="D1251" s="6">
        <v>899</v>
      </c>
      <c r="E1251" s="6">
        <f t="shared" si="19"/>
        <v>899</v>
      </c>
      <c r="F1251" s="7" t="str">
        <f>VLOOKUP(A1251,orders!$A$1:$L$3084,9,FALSE)</f>
        <v>TS - Anita Acosta</v>
      </c>
      <c r="G1251" s="7">
        <f>VLOOKUP(A1251,orders!$A$1:$M$3084,13,FALSE)</f>
        <v>0</v>
      </c>
    </row>
    <row r="1252" spans="1:7" x14ac:dyDescent="0.3">
      <c r="A1252" s="6">
        <v>64814</v>
      </c>
      <c r="B1252" s="6">
        <v>1</v>
      </c>
      <c r="C1252" s="6" t="s">
        <v>5531</v>
      </c>
      <c r="D1252" s="6">
        <v>899</v>
      </c>
      <c r="E1252" s="6">
        <f t="shared" si="19"/>
        <v>899</v>
      </c>
      <c r="F1252" s="7" t="str">
        <f>VLOOKUP(A1252,orders!$A$1:$L$3084,9,FALSE)</f>
        <v>TS - Anita Acosta</v>
      </c>
      <c r="G1252" s="7">
        <f>VLOOKUP(A1252,orders!$A$1:$M$3084,13,FALSE)</f>
        <v>0</v>
      </c>
    </row>
    <row r="1253" spans="1:7" x14ac:dyDescent="0.3">
      <c r="A1253" s="6">
        <v>64826</v>
      </c>
      <c r="B1253" s="6">
        <v>1</v>
      </c>
      <c r="C1253" s="6" t="s">
        <v>5528</v>
      </c>
      <c r="D1253" s="6">
        <v>899</v>
      </c>
      <c r="E1253" s="6">
        <f t="shared" si="19"/>
        <v>899</v>
      </c>
      <c r="F1253" s="7" t="str">
        <f>VLOOKUP(A1253,orders!$A$1:$L$3084,9,FALSE)</f>
        <v>TS - Mae</v>
      </c>
      <c r="G1253" s="7">
        <f>VLOOKUP(A1253,orders!$A$1:$M$3084,13,FALSE)</f>
        <v>0</v>
      </c>
    </row>
    <row r="1254" spans="1:7" x14ac:dyDescent="0.3">
      <c r="A1254" s="6">
        <v>64835</v>
      </c>
      <c r="B1254" s="6">
        <v>1</v>
      </c>
      <c r="C1254" s="6" t="s">
        <v>5532</v>
      </c>
      <c r="D1254" s="6">
        <v>899</v>
      </c>
      <c r="E1254" s="6">
        <f t="shared" si="19"/>
        <v>899</v>
      </c>
      <c r="F1254" s="7" t="str">
        <f>VLOOKUP(A1254,orders!$A$1:$L$3084,9,FALSE)</f>
        <v>TS - emily</v>
      </c>
      <c r="G1254" s="7">
        <f>VLOOKUP(A1254,orders!$A$1:$M$3084,13,FALSE)</f>
        <v>1</v>
      </c>
    </row>
    <row r="1255" spans="1:7" x14ac:dyDescent="0.3">
      <c r="A1255" s="6">
        <v>64838</v>
      </c>
      <c r="B1255" s="6">
        <v>1</v>
      </c>
      <c r="C1255" s="6" t="s">
        <v>5532</v>
      </c>
      <c r="D1255" s="6">
        <v>899</v>
      </c>
      <c r="E1255" s="6">
        <f t="shared" si="19"/>
        <v>899</v>
      </c>
      <c r="F1255" s="7" t="str">
        <f>VLOOKUP(A1255,orders!$A$1:$L$3084,9,FALSE)</f>
        <v>TS - Mika</v>
      </c>
      <c r="G1255" s="7">
        <f>VLOOKUP(A1255,orders!$A$1:$M$3084,13,FALSE)</f>
        <v>0</v>
      </c>
    </row>
    <row r="1256" spans="1:7" x14ac:dyDescent="0.3">
      <c r="A1256" s="6">
        <v>64844</v>
      </c>
      <c r="B1256" s="6">
        <v>1</v>
      </c>
      <c r="C1256" s="6" t="s">
        <v>5530</v>
      </c>
      <c r="D1256" s="6">
        <v>899</v>
      </c>
      <c r="E1256" s="6">
        <f t="shared" si="19"/>
        <v>899</v>
      </c>
      <c r="F1256" s="7" t="str">
        <f>VLOOKUP(A1256,orders!$A$1:$L$3084,9,FALSE)</f>
        <v>CS - Steve</v>
      </c>
      <c r="G1256" s="7">
        <f>VLOOKUP(A1256,orders!$A$1:$M$3084,13,FALSE)</f>
        <v>0</v>
      </c>
    </row>
    <row r="1257" spans="1:7" x14ac:dyDescent="0.3">
      <c r="A1257" s="6">
        <v>64856</v>
      </c>
      <c r="B1257" s="6">
        <v>1</v>
      </c>
      <c r="C1257" s="6" t="s">
        <v>5532</v>
      </c>
      <c r="D1257" s="6">
        <v>899</v>
      </c>
      <c r="E1257" s="6">
        <f t="shared" si="19"/>
        <v>899</v>
      </c>
      <c r="F1257" s="7" t="str">
        <f>VLOOKUP(A1257,orders!$A$1:$L$3084,9,FALSE)</f>
        <v>TS - Mae</v>
      </c>
      <c r="G1257" s="7">
        <f>VLOOKUP(A1257,orders!$A$1:$M$3084,13,FALSE)</f>
        <v>0</v>
      </c>
    </row>
    <row r="1258" spans="1:7" x14ac:dyDescent="0.3">
      <c r="A1258" s="6">
        <v>64867</v>
      </c>
      <c r="B1258" s="6">
        <v>1</v>
      </c>
      <c r="C1258" s="6" t="s">
        <v>5530</v>
      </c>
      <c r="D1258" s="6">
        <v>899</v>
      </c>
      <c r="E1258" s="6">
        <f t="shared" si="19"/>
        <v>899</v>
      </c>
      <c r="F1258" s="7" t="str">
        <f>VLOOKUP(A1258,orders!$A$1:$L$3084,9,FALSE)</f>
        <v>TS - Cherrie</v>
      </c>
      <c r="G1258" s="7">
        <f>VLOOKUP(A1258,orders!$A$1:$M$3084,13,FALSE)</f>
        <v>0</v>
      </c>
    </row>
    <row r="1259" spans="1:7" x14ac:dyDescent="0.3">
      <c r="A1259" s="6">
        <v>64874</v>
      </c>
      <c r="B1259" s="6">
        <v>1</v>
      </c>
      <c r="C1259" s="6" t="s">
        <v>5532</v>
      </c>
      <c r="D1259" s="6">
        <v>899</v>
      </c>
      <c r="E1259" s="6">
        <f t="shared" si="19"/>
        <v>899</v>
      </c>
      <c r="F1259" s="7" t="str">
        <f>VLOOKUP(A1259,orders!$A$1:$L$3084,9,FALSE)</f>
        <v>TS - Anita Acosta</v>
      </c>
      <c r="G1259" s="7">
        <f>VLOOKUP(A1259,orders!$A$1:$M$3084,13,FALSE)</f>
        <v>0</v>
      </c>
    </row>
    <row r="1260" spans="1:7" x14ac:dyDescent="0.3">
      <c r="A1260" s="6">
        <v>64879</v>
      </c>
      <c r="B1260" s="6">
        <v>1</v>
      </c>
      <c r="C1260" s="6" t="s">
        <v>5529</v>
      </c>
      <c r="D1260" s="6">
        <v>899</v>
      </c>
      <c r="E1260" s="6">
        <f t="shared" si="19"/>
        <v>899</v>
      </c>
      <c r="F1260" s="7" t="str">
        <f>VLOOKUP(A1260,orders!$A$1:$L$3084,9,FALSE)</f>
        <v>TS - Anita Acosta</v>
      </c>
      <c r="G1260" s="7">
        <f>VLOOKUP(A1260,orders!$A$1:$M$3084,13,FALSE)</f>
        <v>1</v>
      </c>
    </row>
    <row r="1261" spans="1:7" x14ac:dyDescent="0.3">
      <c r="A1261" s="6">
        <v>64886</v>
      </c>
      <c r="B1261" s="6">
        <v>1</v>
      </c>
      <c r="C1261" s="6" t="s">
        <v>5532</v>
      </c>
      <c r="D1261" s="6">
        <v>899</v>
      </c>
      <c r="E1261" s="6">
        <f t="shared" si="19"/>
        <v>899</v>
      </c>
      <c r="F1261" s="7" t="str">
        <f>VLOOKUP(A1261,orders!$A$1:$L$3084,9,FALSE)</f>
        <v>TS - Erlinda Dullas</v>
      </c>
      <c r="G1261" s="7">
        <f>VLOOKUP(A1261,orders!$A$1:$M$3084,13,FALSE)</f>
        <v>0</v>
      </c>
    </row>
    <row r="1262" spans="1:7" x14ac:dyDescent="0.3">
      <c r="A1262" s="6">
        <v>64898</v>
      </c>
      <c r="B1262" s="6">
        <v>1</v>
      </c>
      <c r="C1262" s="6" t="s">
        <v>5528</v>
      </c>
      <c r="D1262" s="6">
        <v>899</v>
      </c>
      <c r="E1262" s="6">
        <f t="shared" si="19"/>
        <v>899</v>
      </c>
      <c r="F1262" s="7" t="str">
        <f>VLOOKUP(A1262,orders!$A$1:$L$3084,9,FALSE)</f>
        <v>TS - Mae</v>
      </c>
      <c r="G1262" s="7">
        <f>VLOOKUP(A1262,orders!$A$1:$M$3084,13,FALSE)</f>
        <v>0</v>
      </c>
    </row>
    <row r="1263" spans="1:7" x14ac:dyDescent="0.3">
      <c r="A1263" s="6">
        <v>64912</v>
      </c>
      <c r="B1263" s="6">
        <v>1</v>
      </c>
      <c r="C1263" s="6" t="s">
        <v>5532</v>
      </c>
      <c r="D1263" s="6">
        <v>899</v>
      </c>
      <c r="E1263" s="6">
        <f t="shared" si="19"/>
        <v>899</v>
      </c>
      <c r="F1263" s="7" t="str">
        <f>VLOOKUP(A1263,orders!$A$1:$L$3084,9,FALSE)</f>
        <v>TS - Mae</v>
      </c>
      <c r="G1263" s="7">
        <f>VLOOKUP(A1263,orders!$A$1:$M$3084,13,FALSE)</f>
        <v>0</v>
      </c>
    </row>
    <row r="1264" spans="1:7" x14ac:dyDescent="0.3">
      <c r="A1264" s="6">
        <v>64914</v>
      </c>
      <c r="B1264" s="6">
        <v>1</v>
      </c>
      <c r="C1264" s="6" t="s">
        <v>5529</v>
      </c>
      <c r="D1264" s="6">
        <v>899</v>
      </c>
      <c r="E1264" s="6">
        <f t="shared" si="19"/>
        <v>899</v>
      </c>
      <c r="F1264" s="7" t="str">
        <f>VLOOKUP(A1264,orders!$A$1:$L$3084,9,FALSE)</f>
        <v>TS - Mae</v>
      </c>
      <c r="G1264" s="7">
        <f>VLOOKUP(A1264,orders!$A$1:$M$3084,13,FALSE)</f>
        <v>0</v>
      </c>
    </row>
    <row r="1265" spans="1:7" x14ac:dyDescent="0.3">
      <c r="A1265" s="6">
        <v>64916</v>
      </c>
      <c r="B1265" s="6">
        <v>1</v>
      </c>
      <c r="C1265" s="6" t="s">
        <v>5532</v>
      </c>
      <c r="D1265" s="6">
        <v>899</v>
      </c>
      <c r="E1265" s="6">
        <f t="shared" si="19"/>
        <v>899</v>
      </c>
      <c r="F1265" s="7" t="str">
        <f>VLOOKUP(A1265,orders!$A$1:$L$3084,9,FALSE)</f>
        <v>TS - Anita Acosta</v>
      </c>
      <c r="G1265" s="7">
        <f>VLOOKUP(A1265,orders!$A$1:$M$3084,13,FALSE)</f>
        <v>0</v>
      </c>
    </row>
    <row r="1266" spans="1:7" x14ac:dyDescent="0.3">
      <c r="A1266" s="6">
        <v>64930</v>
      </c>
      <c r="B1266" s="6">
        <v>1</v>
      </c>
      <c r="C1266" s="6" t="s">
        <v>5530</v>
      </c>
      <c r="D1266" s="6">
        <v>899</v>
      </c>
      <c r="E1266" s="6">
        <f t="shared" si="19"/>
        <v>899</v>
      </c>
      <c r="F1266" s="7" t="str">
        <f>VLOOKUP(A1266,orders!$A$1:$L$3084,9,FALSE)</f>
        <v>TS - Mae</v>
      </c>
      <c r="G1266" s="7">
        <f>VLOOKUP(A1266,orders!$A$1:$M$3084,13,FALSE)</f>
        <v>0</v>
      </c>
    </row>
    <row r="1267" spans="1:7" x14ac:dyDescent="0.3">
      <c r="A1267" s="6">
        <v>64936</v>
      </c>
      <c r="B1267" s="6">
        <v>1</v>
      </c>
      <c r="C1267" s="6" t="s">
        <v>5532</v>
      </c>
      <c r="D1267" s="6">
        <v>899</v>
      </c>
      <c r="E1267" s="6">
        <f t="shared" si="19"/>
        <v>899</v>
      </c>
      <c r="F1267" s="7" t="str">
        <f>VLOOKUP(A1267,orders!$A$1:$L$3084,9,FALSE)</f>
        <v>TS - Chriska</v>
      </c>
      <c r="G1267" s="7">
        <f>VLOOKUP(A1267,orders!$A$1:$M$3084,13,FALSE)</f>
        <v>0</v>
      </c>
    </row>
    <row r="1268" spans="1:7" x14ac:dyDescent="0.3">
      <c r="A1268" s="6">
        <v>64944</v>
      </c>
      <c r="B1268" s="6">
        <v>1</v>
      </c>
      <c r="C1268" s="6" t="s">
        <v>5534</v>
      </c>
      <c r="D1268" s="6">
        <v>899</v>
      </c>
      <c r="E1268" s="6">
        <f t="shared" si="19"/>
        <v>899</v>
      </c>
      <c r="F1268" s="7" t="str">
        <f>VLOOKUP(A1268,orders!$A$1:$L$3084,9,FALSE)</f>
        <v>TS - Cams</v>
      </c>
      <c r="G1268" s="7">
        <f>VLOOKUP(A1268,orders!$A$1:$M$3084,13,FALSE)</f>
        <v>0</v>
      </c>
    </row>
    <row r="1269" spans="1:7" x14ac:dyDescent="0.3">
      <c r="A1269" s="6">
        <v>64959</v>
      </c>
      <c r="B1269" s="6">
        <v>1</v>
      </c>
      <c r="C1269" s="6" t="s">
        <v>5529</v>
      </c>
      <c r="D1269" s="6">
        <v>899</v>
      </c>
      <c r="E1269" s="6">
        <f t="shared" si="19"/>
        <v>899</v>
      </c>
      <c r="F1269" s="7" t="str">
        <f>VLOOKUP(A1269,orders!$A$1:$L$3084,9,FALSE)</f>
        <v>TS - Cams</v>
      </c>
      <c r="G1269" s="7">
        <f>VLOOKUP(A1269,orders!$A$1:$M$3084,13,FALSE)</f>
        <v>0</v>
      </c>
    </row>
    <row r="1270" spans="1:7" x14ac:dyDescent="0.3">
      <c r="A1270" s="6">
        <v>64967</v>
      </c>
      <c r="B1270" s="6">
        <v>1</v>
      </c>
      <c r="C1270" s="6" t="s">
        <v>5528</v>
      </c>
      <c r="D1270" s="6">
        <v>899</v>
      </c>
      <c r="E1270" s="6">
        <f t="shared" si="19"/>
        <v>899</v>
      </c>
      <c r="F1270" s="7" t="str">
        <f>VLOOKUP(A1270,orders!$A$1:$L$3084,9,FALSE)</f>
        <v>TS - Chriska</v>
      </c>
      <c r="G1270" s="7">
        <f>VLOOKUP(A1270,orders!$A$1:$M$3084,13,FALSE)</f>
        <v>0</v>
      </c>
    </row>
    <row r="1271" spans="1:7" x14ac:dyDescent="0.3">
      <c r="A1271" s="6">
        <v>64970</v>
      </c>
      <c r="B1271" s="6">
        <v>1</v>
      </c>
      <c r="C1271" s="6" t="s">
        <v>5530</v>
      </c>
      <c r="D1271" s="6">
        <v>899</v>
      </c>
      <c r="E1271" s="6">
        <f t="shared" si="19"/>
        <v>899</v>
      </c>
      <c r="F1271" s="7" t="str">
        <f>VLOOKUP(A1271,orders!$A$1:$L$3084,9,FALSE)</f>
        <v>TS - Erlinda Dullas</v>
      </c>
      <c r="G1271" s="7">
        <f>VLOOKUP(A1271,orders!$A$1:$M$3084,13,FALSE)</f>
        <v>0</v>
      </c>
    </row>
    <row r="1272" spans="1:7" x14ac:dyDescent="0.3">
      <c r="A1272" s="6">
        <v>64979</v>
      </c>
      <c r="B1272" s="6">
        <v>1</v>
      </c>
      <c r="C1272" s="6" t="s">
        <v>5532</v>
      </c>
      <c r="D1272" s="6">
        <v>899</v>
      </c>
      <c r="E1272" s="6">
        <f t="shared" si="19"/>
        <v>899</v>
      </c>
      <c r="F1272" s="7" t="str">
        <f>VLOOKUP(A1272,orders!$A$1:$L$3084,9,FALSE)</f>
        <v>TS - Mae</v>
      </c>
      <c r="G1272" s="7">
        <f>VLOOKUP(A1272,orders!$A$1:$M$3084,13,FALSE)</f>
        <v>0</v>
      </c>
    </row>
    <row r="1273" spans="1:7" x14ac:dyDescent="0.3">
      <c r="A1273" s="6">
        <v>64981</v>
      </c>
      <c r="B1273" s="6">
        <v>1</v>
      </c>
      <c r="C1273" s="6" t="s">
        <v>5528</v>
      </c>
      <c r="D1273" s="6">
        <v>899</v>
      </c>
      <c r="E1273" s="6">
        <f t="shared" si="19"/>
        <v>899</v>
      </c>
      <c r="F1273" s="7" t="str">
        <f>VLOOKUP(A1273,orders!$A$1:$L$3084,9,FALSE)</f>
        <v>TS - Cams</v>
      </c>
      <c r="G1273" s="7">
        <f>VLOOKUP(A1273,orders!$A$1:$M$3084,13,FALSE)</f>
        <v>0</v>
      </c>
    </row>
    <row r="1274" spans="1:7" x14ac:dyDescent="0.3">
      <c r="A1274" s="6">
        <v>65001</v>
      </c>
      <c r="B1274" s="6">
        <v>1</v>
      </c>
      <c r="C1274" s="6" t="s">
        <v>5527</v>
      </c>
      <c r="D1274" s="6">
        <v>899</v>
      </c>
      <c r="E1274" s="6">
        <f t="shared" si="19"/>
        <v>899</v>
      </c>
      <c r="F1274" s="7" t="str">
        <f>VLOOKUP(A1274,orders!$A$1:$L$3084,9,FALSE)</f>
        <v>TS - Mae</v>
      </c>
      <c r="G1274" s="7">
        <f>VLOOKUP(A1274,orders!$A$1:$M$3084,13,FALSE)</f>
        <v>0</v>
      </c>
    </row>
    <row r="1275" spans="1:7" x14ac:dyDescent="0.3">
      <c r="A1275" s="6">
        <v>65002</v>
      </c>
      <c r="B1275" s="6">
        <v>1</v>
      </c>
      <c r="C1275" s="6" t="s">
        <v>5533</v>
      </c>
      <c r="D1275" s="6">
        <v>899</v>
      </c>
      <c r="E1275" s="6">
        <f t="shared" si="19"/>
        <v>899</v>
      </c>
      <c r="F1275" s="7" t="str">
        <f>VLOOKUP(A1275,orders!$A$1:$L$3084,9,FALSE)</f>
        <v>TS - Mika</v>
      </c>
      <c r="G1275" s="7">
        <f>VLOOKUP(A1275,orders!$A$1:$M$3084,13,FALSE)</f>
        <v>0</v>
      </c>
    </row>
    <row r="1276" spans="1:7" x14ac:dyDescent="0.3">
      <c r="A1276" s="6">
        <v>65009</v>
      </c>
      <c r="B1276" s="6">
        <v>1</v>
      </c>
      <c r="C1276" s="6" t="s">
        <v>5529</v>
      </c>
      <c r="D1276" s="6">
        <v>899</v>
      </c>
      <c r="E1276" s="6">
        <f t="shared" si="19"/>
        <v>899</v>
      </c>
      <c r="F1276" s="7" t="str">
        <f>VLOOKUP(A1276,orders!$A$1:$L$3084,9,FALSE)</f>
        <v>TS - Mae</v>
      </c>
      <c r="G1276" s="7">
        <f>VLOOKUP(A1276,orders!$A$1:$M$3084,13,FALSE)</f>
        <v>0</v>
      </c>
    </row>
    <row r="1277" spans="1:7" x14ac:dyDescent="0.3">
      <c r="A1277" s="6">
        <v>65024</v>
      </c>
      <c r="B1277" s="6">
        <v>1</v>
      </c>
      <c r="C1277" s="6" t="s">
        <v>5533</v>
      </c>
      <c r="D1277" s="6">
        <v>899</v>
      </c>
      <c r="E1277" s="6">
        <f t="shared" si="19"/>
        <v>899</v>
      </c>
      <c r="F1277" s="7" t="str">
        <f>VLOOKUP(A1277,orders!$A$1:$L$3084,9,FALSE)</f>
        <v>TS - Mika</v>
      </c>
      <c r="G1277" s="7">
        <f>VLOOKUP(A1277,orders!$A$1:$M$3084,13,FALSE)</f>
        <v>0</v>
      </c>
    </row>
    <row r="1278" spans="1:7" x14ac:dyDescent="0.3">
      <c r="A1278" s="6">
        <v>65029</v>
      </c>
      <c r="B1278" s="6">
        <v>1</v>
      </c>
      <c r="C1278" s="6" t="s">
        <v>5532</v>
      </c>
      <c r="D1278" s="6">
        <v>899</v>
      </c>
      <c r="E1278" s="6">
        <f t="shared" si="19"/>
        <v>899</v>
      </c>
      <c r="F1278" s="7" t="str">
        <f>VLOOKUP(A1278,orders!$A$1:$L$3084,9,FALSE)</f>
        <v>TS - Mae</v>
      </c>
      <c r="G1278" s="7">
        <f>VLOOKUP(A1278,orders!$A$1:$M$3084,13,FALSE)</f>
        <v>1</v>
      </c>
    </row>
    <row r="1279" spans="1:7" x14ac:dyDescent="0.3">
      <c r="A1279" s="6">
        <v>65037</v>
      </c>
      <c r="B1279" s="6">
        <v>1</v>
      </c>
      <c r="C1279" s="6" t="s">
        <v>5532</v>
      </c>
      <c r="D1279" s="6">
        <v>899</v>
      </c>
      <c r="E1279" s="6">
        <f t="shared" si="19"/>
        <v>899</v>
      </c>
      <c r="F1279" s="7" t="str">
        <f>VLOOKUP(A1279,orders!$A$1:$L$3084,9,FALSE)</f>
        <v>TS - Mika</v>
      </c>
      <c r="G1279" s="7">
        <f>VLOOKUP(A1279,orders!$A$1:$M$3084,13,FALSE)</f>
        <v>0</v>
      </c>
    </row>
    <row r="1280" spans="1:7" x14ac:dyDescent="0.3">
      <c r="A1280" s="6">
        <v>65068</v>
      </c>
      <c r="B1280" s="6">
        <v>1</v>
      </c>
      <c r="C1280" s="6" t="s">
        <v>5530</v>
      </c>
      <c r="D1280" s="6">
        <v>899</v>
      </c>
      <c r="E1280" s="6">
        <f t="shared" si="19"/>
        <v>899</v>
      </c>
      <c r="F1280" s="7" t="str">
        <f>VLOOKUP(A1280,orders!$A$1:$L$3084,9,FALSE)</f>
        <v>TS - Jerom</v>
      </c>
      <c r="G1280" s="7">
        <f>VLOOKUP(A1280,orders!$A$1:$M$3084,13,FALSE)</f>
        <v>0</v>
      </c>
    </row>
    <row r="1281" spans="1:7" x14ac:dyDescent="0.3">
      <c r="A1281" s="6">
        <v>65069</v>
      </c>
      <c r="B1281" s="6">
        <v>1</v>
      </c>
      <c r="C1281" s="6" t="s">
        <v>5532</v>
      </c>
      <c r="D1281" s="6">
        <v>899</v>
      </c>
      <c r="E1281" s="6">
        <f t="shared" si="19"/>
        <v>899</v>
      </c>
      <c r="F1281" s="7" t="str">
        <f>VLOOKUP(A1281,orders!$A$1:$L$3084,9,FALSE)</f>
        <v>TS - Mika</v>
      </c>
      <c r="G1281" s="7">
        <f>VLOOKUP(A1281,orders!$A$1:$M$3084,13,FALSE)</f>
        <v>1</v>
      </c>
    </row>
    <row r="1282" spans="1:7" x14ac:dyDescent="0.3">
      <c r="A1282" s="6">
        <v>65076</v>
      </c>
      <c r="B1282" s="6">
        <v>1</v>
      </c>
      <c r="C1282" s="6" t="s">
        <v>5528</v>
      </c>
      <c r="D1282" s="6">
        <v>899</v>
      </c>
      <c r="E1282" s="6">
        <f t="shared" si="19"/>
        <v>899</v>
      </c>
      <c r="F1282" s="7" t="str">
        <f>VLOOKUP(A1282,orders!$A$1:$L$3084,9,FALSE)</f>
        <v>TS - Anita Acosta</v>
      </c>
      <c r="G1282" s="7">
        <f>VLOOKUP(A1282,orders!$A$1:$M$3084,13,FALSE)</f>
        <v>0</v>
      </c>
    </row>
    <row r="1283" spans="1:7" x14ac:dyDescent="0.3">
      <c r="A1283" s="6">
        <v>65082</v>
      </c>
      <c r="B1283" s="6">
        <v>1</v>
      </c>
      <c r="C1283" s="6" t="s">
        <v>5532</v>
      </c>
      <c r="D1283" s="6">
        <v>899</v>
      </c>
      <c r="E1283" s="6">
        <f t="shared" ref="E1283:E1346" si="20">D1283*B1283</f>
        <v>899</v>
      </c>
      <c r="F1283" s="7" t="str">
        <f>VLOOKUP(A1283,orders!$A$1:$L$3084,9,FALSE)</f>
        <v>TS - Anita Acosta</v>
      </c>
      <c r="G1283" s="7">
        <f>VLOOKUP(A1283,orders!$A$1:$M$3084,13,FALSE)</f>
        <v>0</v>
      </c>
    </row>
    <row r="1284" spans="1:7" x14ac:dyDescent="0.3">
      <c r="A1284" s="6">
        <v>65086</v>
      </c>
      <c r="B1284" s="6">
        <v>1</v>
      </c>
      <c r="C1284" s="6" t="s">
        <v>5532</v>
      </c>
      <c r="D1284" s="6">
        <v>899</v>
      </c>
      <c r="E1284" s="6">
        <f t="shared" si="20"/>
        <v>899</v>
      </c>
      <c r="F1284" s="7" t="str">
        <f>VLOOKUP(A1284,orders!$A$1:$L$3084,9,FALSE)</f>
        <v>TS - emily</v>
      </c>
      <c r="G1284" s="7">
        <f>VLOOKUP(A1284,orders!$A$1:$M$3084,13,FALSE)</f>
        <v>0</v>
      </c>
    </row>
    <row r="1285" spans="1:7" x14ac:dyDescent="0.3">
      <c r="A1285" s="6">
        <v>65087</v>
      </c>
      <c r="B1285" s="6">
        <v>1</v>
      </c>
      <c r="C1285" s="6" t="s">
        <v>5528</v>
      </c>
      <c r="D1285" s="6">
        <v>899</v>
      </c>
      <c r="E1285" s="6">
        <f t="shared" si="20"/>
        <v>899</v>
      </c>
      <c r="F1285" s="7" t="str">
        <f>VLOOKUP(A1285,orders!$A$1:$L$3084,9,FALSE)</f>
        <v>TS - Jerom</v>
      </c>
      <c r="G1285" s="7">
        <f>VLOOKUP(A1285,orders!$A$1:$M$3084,13,FALSE)</f>
        <v>0</v>
      </c>
    </row>
    <row r="1286" spans="1:7" x14ac:dyDescent="0.3">
      <c r="A1286" s="6">
        <v>65091</v>
      </c>
      <c r="B1286" s="6">
        <v>1</v>
      </c>
      <c r="C1286" s="6" t="s">
        <v>5528</v>
      </c>
      <c r="D1286" s="6">
        <v>899</v>
      </c>
      <c r="E1286" s="6">
        <f t="shared" si="20"/>
        <v>899</v>
      </c>
      <c r="F1286" s="7" t="str">
        <f>VLOOKUP(A1286,orders!$A$1:$L$3084,9,FALSE)</f>
        <v>TS - Anita Acosta</v>
      </c>
      <c r="G1286" s="7">
        <f>VLOOKUP(A1286,orders!$A$1:$M$3084,13,FALSE)</f>
        <v>0</v>
      </c>
    </row>
    <row r="1287" spans="1:7" x14ac:dyDescent="0.3">
      <c r="A1287" s="6">
        <v>65099</v>
      </c>
      <c r="B1287" s="6">
        <v>1</v>
      </c>
      <c r="C1287" s="6" t="s">
        <v>5534</v>
      </c>
      <c r="D1287" s="6">
        <v>899</v>
      </c>
      <c r="E1287" s="6">
        <f t="shared" si="20"/>
        <v>899</v>
      </c>
      <c r="F1287" s="7" t="str">
        <f>VLOOKUP(A1287,orders!$A$1:$L$3084,9,FALSE)</f>
        <v>TS - Chriska</v>
      </c>
      <c r="G1287" s="7">
        <f>VLOOKUP(A1287,orders!$A$1:$M$3084,13,FALSE)</f>
        <v>1</v>
      </c>
    </row>
    <row r="1288" spans="1:7" x14ac:dyDescent="0.3">
      <c r="A1288" s="6">
        <v>65114</v>
      </c>
      <c r="B1288" s="6">
        <v>1</v>
      </c>
      <c r="C1288" s="6" t="s">
        <v>5532</v>
      </c>
      <c r="D1288" s="6">
        <v>899</v>
      </c>
      <c r="E1288" s="6">
        <f t="shared" si="20"/>
        <v>899</v>
      </c>
      <c r="F1288" s="7" t="str">
        <f>VLOOKUP(A1288,orders!$A$1:$L$3084,9,FALSE)</f>
        <v>TS - Chriska</v>
      </c>
      <c r="G1288" s="7">
        <f>VLOOKUP(A1288,orders!$A$1:$M$3084,13,FALSE)</f>
        <v>0</v>
      </c>
    </row>
    <row r="1289" spans="1:7" x14ac:dyDescent="0.3">
      <c r="A1289" s="6">
        <v>65135</v>
      </c>
      <c r="B1289" s="6">
        <v>1</v>
      </c>
      <c r="C1289" s="6" t="s">
        <v>5528</v>
      </c>
      <c r="D1289" s="6">
        <v>899</v>
      </c>
      <c r="E1289" s="6">
        <f t="shared" si="20"/>
        <v>899</v>
      </c>
      <c r="F1289" s="7" t="str">
        <f>VLOOKUP(A1289,orders!$A$1:$L$3084,9,FALSE)</f>
        <v>TS - Anita Acosta</v>
      </c>
      <c r="G1289" s="7">
        <f>VLOOKUP(A1289,orders!$A$1:$M$3084,13,FALSE)</f>
        <v>0</v>
      </c>
    </row>
    <row r="1290" spans="1:7" x14ac:dyDescent="0.3">
      <c r="A1290" s="6">
        <v>65148</v>
      </c>
      <c r="B1290" s="6">
        <v>1</v>
      </c>
      <c r="C1290" s="6" t="s">
        <v>5527</v>
      </c>
      <c r="D1290" s="6">
        <v>899</v>
      </c>
      <c r="E1290" s="6">
        <f t="shared" si="20"/>
        <v>899</v>
      </c>
      <c r="F1290" s="7" t="str">
        <f>VLOOKUP(A1290,orders!$A$1:$L$3084,9,FALSE)</f>
        <v>TS - Angelica</v>
      </c>
      <c r="G1290" s="7">
        <f>VLOOKUP(A1290,orders!$A$1:$M$3084,13,FALSE)</f>
        <v>0</v>
      </c>
    </row>
    <row r="1291" spans="1:7" x14ac:dyDescent="0.3">
      <c r="A1291" s="6">
        <v>65165</v>
      </c>
      <c r="B1291" s="6">
        <v>1</v>
      </c>
      <c r="C1291" s="6" t="s">
        <v>5532</v>
      </c>
      <c r="D1291" s="6">
        <v>899</v>
      </c>
      <c r="E1291" s="6">
        <f t="shared" si="20"/>
        <v>899</v>
      </c>
      <c r="F1291" s="7" t="str">
        <f>VLOOKUP(A1291,orders!$A$1:$L$3084,9,FALSE)</f>
        <v>TS - Anita Acosta</v>
      </c>
      <c r="G1291" s="7">
        <f>VLOOKUP(A1291,orders!$A$1:$M$3084,13,FALSE)</f>
        <v>0</v>
      </c>
    </row>
    <row r="1292" spans="1:7" x14ac:dyDescent="0.3">
      <c r="A1292" s="6">
        <v>65166</v>
      </c>
      <c r="B1292" s="6">
        <v>1</v>
      </c>
      <c r="C1292" s="6" t="s">
        <v>5529</v>
      </c>
      <c r="D1292" s="6">
        <v>899</v>
      </c>
      <c r="E1292" s="6">
        <f t="shared" si="20"/>
        <v>899</v>
      </c>
      <c r="F1292" s="7" t="str">
        <f>VLOOKUP(A1292,orders!$A$1:$L$3084,9,FALSE)</f>
        <v>TS - emily</v>
      </c>
      <c r="G1292" s="7">
        <f>VLOOKUP(A1292,orders!$A$1:$M$3084,13,FALSE)</f>
        <v>0</v>
      </c>
    </row>
    <row r="1293" spans="1:7" x14ac:dyDescent="0.3">
      <c r="A1293" s="6">
        <v>65173</v>
      </c>
      <c r="B1293" s="6">
        <v>1</v>
      </c>
      <c r="C1293" s="6" t="s">
        <v>5530</v>
      </c>
      <c r="D1293" s="6">
        <v>899</v>
      </c>
      <c r="E1293" s="6">
        <f t="shared" si="20"/>
        <v>899</v>
      </c>
      <c r="F1293" s="7" t="str">
        <f>VLOOKUP(A1293,orders!$A$1:$L$3084,9,FALSE)</f>
        <v>TS - Angelica</v>
      </c>
      <c r="G1293" s="7">
        <f>VLOOKUP(A1293,orders!$A$1:$M$3084,13,FALSE)</f>
        <v>0</v>
      </c>
    </row>
    <row r="1294" spans="1:7" x14ac:dyDescent="0.3">
      <c r="A1294" s="6">
        <v>65174</v>
      </c>
      <c r="B1294" s="6">
        <v>1</v>
      </c>
      <c r="C1294" s="6" t="s">
        <v>5528</v>
      </c>
      <c r="D1294" s="6">
        <v>899</v>
      </c>
      <c r="E1294" s="6">
        <f t="shared" si="20"/>
        <v>899</v>
      </c>
      <c r="F1294" s="7" t="str">
        <f>VLOOKUP(A1294,orders!$A$1:$L$3084,9,FALSE)</f>
        <v>TS - emily</v>
      </c>
      <c r="G1294" s="7">
        <f>VLOOKUP(A1294,orders!$A$1:$M$3084,13,FALSE)</f>
        <v>0</v>
      </c>
    </row>
    <row r="1295" spans="1:7" x14ac:dyDescent="0.3">
      <c r="A1295" s="6">
        <v>65179</v>
      </c>
      <c r="B1295" s="6">
        <v>1</v>
      </c>
      <c r="C1295" s="6" t="s">
        <v>5528</v>
      </c>
      <c r="D1295" s="6">
        <v>899</v>
      </c>
      <c r="E1295" s="6">
        <f t="shared" si="20"/>
        <v>899</v>
      </c>
      <c r="F1295" s="7" t="str">
        <f>VLOOKUP(A1295,orders!$A$1:$L$3084,9,FALSE)</f>
        <v>TS - emily</v>
      </c>
      <c r="G1295" s="7">
        <f>VLOOKUP(A1295,orders!$A$1:$M$3084,13,FALSE)</f>
        <v>1</v>
      </c>
    </row>
    <row r="1296" spans="1:7" x14ac:dyDescent="0.3">
      <c r="A1296" s="6">
        <v>65181</v>
      </c>
      <c r="B1296" s="6">
        <v>1</v>
      </c>
      <c r="C1296" s="6" t="s">
        <v>5529</v>
      </c>
      <c r="D1296" s="6">
        <v>899</v>
      </c>
      <c r="E1296" s="6">
        <f t="shared" si="20"/>
        <v>899</v>
      </c>
      <c r="F1296" s="7" t="str">
        <f>VLOOKUP(A1296,orders!$A$1:$L$3084,9,FALSE)</f>
        <v>TS - Mika</v>
      </c>
      <c r="G1296" s="7">
        <f>VLOOKUP(A1296,orders!$A$1:$M$3084,13,FALSE)</f>
        <v>0</v>
      </c>
    </row>
    <row r="1297" spans="1:7" x14ac:dyDescent="0.3">
      <c r="A1297" s="6">
        <v>65187</v>
      </c>
      <c r="B1297" s="6">
        <v>1</v>
      </c>
      <c r="C1297" s="6" t="s">
        <v>5532</v>
      </c>
      <c r="D1297" s="6">
        <v>899</v>
      </c>
      <c r="E1297" s="6">
        <f t="shared" si="20"/>
        <v>899</v>
      </c>
      <c r="F1297" s="7" t="str">
        <f>VLOOKUP(A1297,orders!$A$1:$L$3084,9,FALSE)</f>
        <v>TS - Anita Acosta</v>
      </c>
      <c r="G1297" s="7">
        <f>VLOOKUP(A1297,orders!$A$1:$M$3084,13,FALSE)</f>
        <v>0</v>
      </c>
    </row>
    <row r="1298" spans="1:7" x14ac:dyDescent="0.3">
      <c r="A1298" s="6">
        <v>65193</v>
      </c>
      <c r="B1298" s="6">
        <v>1</v>
      </c>
      <c r="C1298" s="6" t="s">
        <v>5532</v>
      </c>
      <c r="D1298" s="6">
        <v>899</v>
      </c>
      <c r="E1298" s="6">
        <f t="shared" si="20"/>
        <v>899</v>
      </c>
      <c r="F1298" s="7" t="str">
        <f>VLOOKUP(A1298,orders!$A$1:$L$3084,9,FALSE)</f>
        <v>TS - Chriska</v>
      </c>
      <c r="G1298" s="7">
        <f>VLOOKUP(A1298,orders!$A$1:$M$3084,13,FALSE)</f>
        <v>0</v>
      </c>
    </row>
    <row r="1299" spans="1:7" x14ac:dyDescent="0.3">
      <c r="A1299" s="6">
        <v>65199</v>
      </c>
      <c r="B1299" s="6">
        <v>1</v>
      </c>
      <c r="C1299" s="6" t="s">
        <v>5528</v>
      </c>
      <c r="D1299" s="6">
        <v>899</v>
      </c>
      <c r="E1299" s="6">
        <f t="shared" si="20"/>
        <v>899</v>
      </c>
      <c r="F1299" s="7" t="str">
        <f>VLOOKUP(A1299,orders!$A$1:$L$3084,9,FALSE)</f>
        <v>TS - Anita Acosta</v>
      </c>
      <c r="G1299" s="7">
        <f>VLOOKUP(A1299,orders!$A$1:$M$3084,13,FALSE)</f>
        <v>0</v>
      </c>
    </row>
    <row r="1300" spans="1:7" x14ac:dyDescent="0.3">
      <c r="A1300" s="6">
        <v>65201</v>
      </c>
      <c r="B1300" s="6">
        <v>1</v>
      </c>
      <c r="C1300" s="6" t="s">
        <v>5527</v>
      </c>
      <c r="D1300" s="6">
        <v>899</v>
      </c>
      <c r="E1300" s="6">
        <f t="shared" si="20"/>
        <v>899</v>
      </c>
      <c r="F1300" s="7" t="str">
        <f>VLOOKUP(A1300,orders!$A$1:$L$3084,9,FALSE)</f>
        <v>TS - Mika</v>
      </c>
      <c r="G1300" s="7">
        <f>VLOOKUP(A1300,orders!$A$1:$M$3084,13,FALSE)</f>
        <v>0</v>
      </c>
    </row>
    <row r="1301" spans="1:7" x14ac:dyDescent="0.3">
      <c r="A1301" s="6">
        <v>65229</v>
      </c>
      <c r="B1301" s="6">
        <v>1</v>
      </c>
      <c r="C1301" s="6" t="s">
        <v>5532</v>
      </c>
      <c r="D1301" s="6">
        <v>899</v>
      </c>
      <c r="E1301" s="6">
        <f t="shared" si="20"/>
        <v>899</v>
      </c>
      <c r="F1301" s="7" t="str">
        <f>VLOOKUP(A1301,orders!$A$1:$L$3084,9,FALSE)</f>
        <v>TS - Mika</v>
      </c>
      <c r="G1301" s="7">
        <f>VLOOKUP(A1301,orders!$A$1:$M$3084,13,FALSE)</f>
        <v>0</v>
      </c>
    </row>
    <row r="1302" spans="1:7" x14ac:dyDescent="0.3">
      <c r="A1302" s="6">
        <v>65260</v>
      </c>
      <c r="B1302" s="6">
        <v>1</v>
      </c>
      <c r="C1302" s="6" t="s">
        <v>5529</v>
      </c>
      <c r="D1302" s="6">
        <v>899</v>
      </c>
      <c r="E1302" s="6">
        <f t="shared" si="20"/>
        <v>899</v>
      </c>
      <c r="F1302" s="7" t="str">
        <f>VLOOKUP(A1302,orders!$A$1:$L$3084,9,FALSE)</f>
        <v>TS - Rena</v>
      </c>
      <c r="G1302" s="7">
        <f>VLOOKUP(A1302,orders!$A$1:$M$3084,13,FALSE)</f>
        <v>0</v>
      </c>
    </row>
    <row r="1303" spans="1:7" x14ac:dyDescent="0.3">
      <c r="A1303" s="6">
        <v>65263</v>
      </c>
      <c r="B1303" s="6">
        <v>1</v>
      </c>
      <c r="C1303" s="6" t="s">
        <v>5527</v>
      </c>
      <c r="D1303" s="6">
        <v>899</v>
      </c>
      <c r="E1303" s="6">
        <f t="shared" si="20"/>
        <v>899</v>
      </c>
      <c r="F1303" s="7" t="str">
        <f>VLOOKUP(A1303,orders!$A$1:$L$3084,9,FALSE)</f>
        <v>TS - Jashi</v>
      </c>
      <c r="G1303" s="7">
        <f>VLOOKUP(A1303,orders!$A$1:$M$3084,13,FALSE)</f>
        <v>0</v>
      </c>
    </row>
    <row r="1304" spans="1:7" x14ac:dyDescent="0.3">
      <c r="A1304" s="6">
        <v>65264</v>
      </c>
      <c r="B1304" s="6">
        <v>1</v>
      </c>
      <c r="C1304" s="6" t="s">
        <v>5531</v>
      </c>
      <c r="D1304" s="6">
        <v>899</v>
      </c>
      <c r="E1304" s="6">
        <f t="shared" si="20"/>
        <v>899</v>
      </c>
      <c r="F1304" s="7" t="str">
        <f>VLOOKUP(A1304,orders!$A$1:$L$3084,9,FALSE)</f>
        <v>TS - Jenelyn</v>
      </c>
      <c r="G1304" s="7">
        <f>VLOOKUP(A1304,orders!$A$1:$M$3084,13,FALSE)</f>
        <v>0</v>
      </c>
    </row>
    <row r="1305" spans="1:7" x14ac:dyDescent="0.3">
      <c r="A1305" s="6">
        <v>65265</v>
      </c>
      <c r="B1305" s="6">
        <v>1</v>
      </c>
      <c r="C1305" s="6" t="s">
        <v>5528</v>
      </c>
      <c r="D1305" s="6">
        <v>899</v>
      </c>
      <c r="E1305" s="6">
        <f t="shared" si="20"/>
        <v>899</v>
      </c>
      <c r="F1305" s="7" t="str">
        <f>VLOOKUP(A1305,orders!$A$1:$L$3084,9,FALSE)</f>
        <v>TS - Ma Jonalyn</v>
      </c>
      <c r="G1305" s="7">
        <f>VLOOKUP(A1305,orders!$A$1:$M$3084,13,FALSE)</f>
        <v>0</v>
      </c>
    </row>
    <row r="1306" spans="1:7" x14ac:dyDescent="0.3">
      <c r="A1306" s="6">
        <v>65267</v>
      </c>
      <c r="B1306" s="6">
        <v>1</v>
      </c>
      <c r="C1306" s="6" t="s">
        <v>5533</v>
      </c>
      <c r="D1306" s="6">
        <v>899</v>
      </c>
      <c r="E1306" s="6">
        <f t="shared" si="20"/>
        <v>899</v>
      </c>
      <c r="F1306" s="7" t="str">
        <f>VLOOKUP(A1306,orders!$A$1:$L$3084,9,FALSE)</f>
        <v>TS - Mika</v>
      </c>
      <c r="G1306" s="7">
        <f>VLOOKUP(A1306,orders!$A$1:$M$3084,13,FALSE)</f>
        <v>1</v>
      </c>
    </row>
    <row r="1307" spans="1:7" x14ac:dyDescent="0.3">
      <c r="A1307" s="6">
        <v>65275</v>
      </c>
      <c r="B1307" s="6">
        <v>1</v>
      </c>
      <c r="C1307" s="6" t="s">
        <v>5529</v>
      </c>
      <c r="D1307" s="6">
        <v>899</v>
      </c>
      <c r="E1307" s="6">
        <f t="shared" si="20"/>
        <v>899</v>
      </c>
      <c r="F1307" s="7" t="str">
        <f>VLOOKUP(A1307,orders!$A$1:$L$3084,9,FALSE)</f>
        <v>TS - Ma Jonalyn</v>
      </c>
      <c r="G1307" s="7">
        <f>VLOOKUP(A1307,orders!$A$1:$M$3084,13,FALSE)</f>
        <v>0</v>
      </c>
    </row>
    <row r="1308" spans="1:7" x14ac:dyDescent="0.3">
      <c r="A1308" s="6">
        <v>65287</v>
      </c>
      <c r="B1308" s="6">
        <v>1</v>
      </c>
      <c r="C1308" s="6" t="s">
        <v>5531</v>
      </c>
      <c r="D1308" s="6">
        <v>899</v>
      </c>
      <c r="E1308" s="6">
        <f t="shared" si="20"/>
        <v>899</v>
      </c>
      <c r="F1308" s="7" t="str">
        <f>VLOOKUP(A1308,orders!$A$1:$L$3084,9,FALSE)</f>
        <v>TS - Allan</v>
      </c>
      <c r="G1308" s="7">
        <f>VLOOKUP(A1308,orders!$A$1:$M$3084,13,FALSE)</f>
        <v>0</v>
      </c>
    </row>
    <row r="1309" spans="1:7" x14ac:dyDescent="0.3">
      <c r="A1309" s="6">
        <v>65340</v>
      </c>
      <c r="B1309" s="6">
        <v>1</v>
      </c>
      <c r="C1309" s="6" t="s">
        <v>5532</v>
      </c>
      <c r="D1309" s="6">
        <v>899</v>
      </c>
      <c r="E1309" s="6">
        <f t="shared" si="20"/>
        <v>899</v>
      </c>
      <c r="F1309" s="7" t="str">
        <f>VLOOKUP(A1309,orders!$A$1:$L$3084,9,FALSE)</f>
        <v>TS - Rena</v>
      </c>
      <c r="G1309" s="7">
        <f>VLOOKUP(A1309,orders!$A$1:$M$3084,13,FALSE)</f>
        <v>0</v>
      </c>
    </row>
    <row r="1310" spans="1:7" x14ac:dyDescent="0.3">
      <c r="A1310" s="6">
        <v>65350</v>
      </c>
      <c r="B1310" s="6">
        <v>1</v>
      </c>
      <c r="C1310" s="6" t="s">
        <v>5532</v>
      </c>
      <c r="D1310" s="6">
        <v>899</v>
      </c>
      <c r="E1310" s="6">
        <f t="shared" si="20"/>
        <v>899</v>
      </c>
      <c r="F1310" s="7" t="str">
        <f>VLOOKUP(A1310,orders!$A$1:$L$3084,9,FALSE)</f>
        <v>TS - Mae</v>
      </c>
      <c r="G1310" s="7">
        <f>VLOOKUP(A1310,orders!$A$1:$M$3084,13,FALSE)</f>
        <v>0</v>
      </c>
    </row>
    <row r="1311" spans="1:7" x14ac:dyDescent="0.3">
      <c r="A1311" s="6">
        <v>65379</v>
      </c>
      <c r="B1311" s="6">
        <v>1</v>
      </c>
      <c r="C1311" s="6" t="s">
        <v>5529</v>
      </c>
      <c r="D1311" s="6">
        <v>899</v>
      </c>
      <c r="E1311" s="6">
        <f t="shared" si="20"/>
        <v>899</v>
      </c>
      <c r="F1311" s="7" t="str">
        <f>VLOOKUP(A1311,orders!$A$1:$L$3084,9,FALSE)</f>
        <v>TS - Anita Acosta</v>
      </c>
      <c r="G1311" s="7">
        <f>VLOOKUP(A1311,orders!$A$1:$M$3084,13,FALSE)</f>
        <v>1</v>
      </c>
    </row>
    <row r="1312" spans="1:7" x14ac:dyDescent="0.3">
      <c r="A1312" s="6">
        <v>65380</v>
      </c>
      <c r="B1312" s="6">
        <v>1</v>
      </c>
      <c r="C1312" s="6" t="s">
        <v>5532</v>
      </c>
      <c r="D1312" s="6">
        <v>899</v>
      </c>
      <c r="E1312" s="6">
        <f t="shared" si="20"/>
        <v>899</v>
      </c>
      <c r="F1312" s="7" t="str">
        <f>VLOOKUP(A1312,orders!$A$1:$L$3084,9,FALSE)</f>
        <v>TS - Mika</v>
      </c>
      <c r="G1312" s="7">
        <f>VLOOKUP(A1312,orders!$A$1:$M$3084,13,FALSE)</f>
        <v>0</v>
      </c>
    </row>
    <row r="1313" spans="1:7" x14ac:dyDescent="0.3">
      <c r="A1313" s="6">
        <v>65386</v>
      </c>
      <c r="B1313" s="6">
        <v>1</v>
      </c>
      <c r="C1313" s="6" t="s">
        <v>5528</v>
      </c>
      <c r="D1313" s="6">
        <v>899</v>
      </c>
      <c r="E1313" s="6">
        <f t="shared" si="20"/>
        <v>899</v>
      </c>
      <c r="F1313" s="7" t="str">
        <f>VLOOKUP(A1313,orders!$A$1:$L$3084,9,FALSE)</f>
        <v>TS - Anita Acosta</v>
      </c>
      <c r="G1313" s="7">
        <f>VLOOKUP(A1313,orders!$A$1:$M$3084,13,FALSE)</f>
        <v>0</v>
      </c>
    </row>
    <row r="1314" spans="1:7" x14ac:dyDescent="0.3">
      <c r="A1314" s="6">
        <v>65389</v>
      </c>
      <c r="B1314" s="6">
        <v>1</v>
      </c>
      <c r="C1314" s="6" t="s">
        <v>5532</v>
      </c>
      <c r="D1314" s="6">
        <v>899</v>
      </c>
      <c r="E1314" s="6">
        <f t="shared" si="20"/>
        <v>899</v>
      </c>
      <c r="F1314" s="7" t="str">
        <f>VLOOKUP(A1314,orders!$A$1:$L$3084,9,FALSE)</f>
        <v>CS - Steve</v>
      </c>
      <c r="G1314" s="7">
        <f>VLOOKUP(A1314,orders!$A$1:$M$3084,13,FALSE)</f>
        <v>0</v>
      </c>
    </row>
    <row r="1315" spans="1:7" x14ac:dyDescent="0.3">
      <c r="A1315" s="6">
        <v>65398</v>
      </c>
      <c r="B1315" s="6">
        <v>1</v>
      </c>
      <c r="C1315" s="6" t="s">
        <v>5528</v>
      </c>
      <c r="D1315" s="6">
        <v>899</v>
      </c>
      <c r="E1315" s="6">
        <f t="shared" si="20"/>
        <v>899</v>
      </c>
      <c r="F1315" s="7" t="str">
        <f>VLOOKUP(A1315,orders!$A$1:$L$3084,9,FALSE)</f>
        <v>TS - Mae</v>
      </c>
      <c r="G1315" s="7">
        <f>VLOOKUP(A1315,orders!$A$1:$M$3084,13,FALSE)</f>
        <v>0</v>
      </c>
    </row>
    <row r="1316" spans="1:7" x14ac:dyDescent="0.3">
      <c r="A1316" s="6">
        <v>65401</v>
      </c>
      <c r="B1316" s="6">
        <v>1</v>
      </c>
      <c r="C1316" s="6" t="s">
        <v>5530</v>
      </c>
      <c r="D1316" s="6">
        <v>899</v>
      </c>
      <c r="E1316" s="6">
        <f t="shared" si="20"/>
        <v>899</v>
      </c>
      <c r="F1316" s="7" t="str">
        <f>VLOOKUP(A1316,orders!$A$1:$L$3084,9,FALSE)</f>
        <v>TS - Rena</v>
      </c>
      <c r="G1316" s="7">
        <f>VLOOKUP(A1316,orders!$A$1:$M$3084,13,FALSE)</f>
        <v>0</v>
      </c>
    </row>
    <row r="1317" spans="1:7" x14ac:dyDescent="0.3">
      <c r="A1317" s="6">
        <v>65405</v>
      </c>
      <c r="B1317" s="6">
        <v>1</v>
      </c>
      <c r="C1317" s="6" t="s">
        <v>5529</v>
      </c>
      <c r="D1317" s="6">
        <v>899</v>
      </c>
      <c r="E1317" s="6">
        <f t="shared" si="20"/>
        <v>899</v>
      </c>
      <c r="F1317" s="7" t="str">
        <f>VLOOKUP(A1317,orders!$A$1:$L$3084,9,FALSE)</f>
        <v>CS - Steve</v>
      </c>
      <c r="G1317" s="7">
        <f>VLOOKUP(A1317,orders!$A$1:$M$3084,13,FALSE)</f>
        <v>0</v>
      </c>
    </row>
    <row r="1318" spans="1:7" x14ac:dyDescent="0.3">
      <c r="A1318" s="6">
        <v>65406</v>
      </c>
      <c r="B1318" s="6">
        <v>1</v>
      </c>
      <c r="C1318" s="6" t="s">
        <v>5530</v>
      </c>
      <c r="D1318" s="6">
        <v>899</v>
      </c>
      <c r="E1318" s="6">
        <f t="shared" si="20"/>
        <v>899</v>
      </c>
      <c r="F1318" s="7" t="str">
        <f>VLOOKUP(A1318,orders!$A$1:$L$3084,9,FALSE)</f>
        <v>TS - Rena</v>
      </c>
      <c r="G1318" s="7">
        <f>VLOOKUP(A1318,orders!$A$1:$M$3084,13,FALSE)</f>
        <v>0</v>
      </c>
    </row>
    <row r="1319" spans="1:7" x14ac:dyDescent="0.3">
      <c r="A1319" s="6">
        <v>65408</v>
      </c>
      <c r="B1319" s="6">
        <v>1</v>
      </c>
      <c r="C1319" s="6" t="s">
        <v>5532</v>
      </c>
      <c r="D1319" s="6">
        <v>899</v>
      </c>
      <c r="E1319" s="6">
        <f t="shared" si="20"/>
        <v>899</v>
      </c>
      <c r="F1319" s="7" t="str">
        <f>VLOOKUP(A1319,orders!$A$1:$L$3084,9,FALSE)</f>
        <v>TS - Rena</v>
      </c>
      <c r="G1319" s="7">
        <f>VLOOKUP(A1319,orders!$A$1:$M$3084,13,FALSE)</f>
        <v>0</v>
      </c>
    </row>
    <row r="1320" spans="1:7" x14ac:dyDescent="0.3">
      <c r="A1320" s="6">
        <v>65442</v>
      </c>
      <c r="B1320" s="6">
        <v>1</v>
      </c>
      <c r="C1320" s="6" t="s">
        <v>5531</v>
      </c>
      <c r="D1320" s="6">
        <v>899</v>
      </c>
      <c r="E1320" s="6">
        <f t="shared" si="20"/>
        <v>899</v>
      </c>
      <c r="F1320" s="7" t="str">
        <f>VLOOKUP(A1320,orders!$A$1:$L$3084,9,FALSE)</f>
        <v xml:space="preserve">TS - Kim </v>
      </c>
      <c r="G1320" s="7">
        <f>VLOOKUP(A1320,orders!$A$1:$M$3084,13,FALSE)</f>
        <v>0</v>
      </c>
    </row>
    <row r="1321" spans="1:7" x14ac:dyDescent="0.3">
      <c r="A1321" s="6">
        <v>65444</v>
      </c>
      <c r="B1321" s="6">
        <v>1</v>
      </c>
      <c r="C1321" s="6" t="s">
        <v>5529</v>
      </c>
      <c r="D1321" s="6">
        <v>899</v>
      </c>
      <c r="E1321" s="6">
        <f t="shared" si="20"/>
        <v>899</v>
      </c>
      <c r="F1321" s="7" t="str">
        <f>VLOOKUP(A1321,orders!$A$1:$L$3084,9,FALSE)</f>
        <v>TS - Chriska</v>
      </c>
      <c r="G1321" s="7">
        <f>VLOOKUP(A1321,orders!$A$1:$M$3084,13,FALSE)</f>
        <v>0</v>
      </c>
    </row>
    <row r="1322" spans="1:7" x14ac:dyDescent="0.3">
      <c r="A1322" s="6">
        <v>65449</v>
      </c>
      <c r="B1322" s="6">
        <v>1</v>
      </c>
      <c r="C1322" s="6" t="s">
        <v>5532</v>
      </c>
      <c r="D1322" s="6">
        <v>899</v>
      </c>
      <c r="E1322" s="6">
        <f t="shared" si="20"/>
        <v>899</v>
      </c>
      <c r="F1322" s="7" t="str">
        <f>VLOOKUP(A1322,orders!$A$1:$L$3084,9,FALSE)</f>
        <v>TS - Anita Acosta</v>
      </c>
      <c r="G1322" s="7">
        <f>VLOOKUP(A1322,orders!$A$1:$M$3084,13,FALSE)</f>
        <v>0</v>
      </c>
    </row>
    <row r="1323" spans="1:7" x14ac:dyDescent="0.3">
      <c r="A1323" s="6">
        <v>65458</v>
      </c>
      <c r="B1323" s="6">
        <v>1</v>
      </c>
      <c r="C1323" s="6" t="s">
        <v>5529</v>
      </c>
      <c r="D1323" s="6">
        <v>899</v>
      </c>
      <c r="E1323" s="6">
        <f t="shared" si="20"/>
        <v>899</v>
      </c>
      <c r="F1323" s="7" t="str">
        <f>VLOOKUP(A1323,orders!$A$1:$L$3084,9,FALSE)</f>
        <v>TS - Rena</v>
      </c>
      <c r="G1323" s="7">
        <f>VLOOKUP(A1323,orders!$A$1:$M$3084,13,FALSE)</f>
        <v>0</v>
      </c>
    </row>
    <row r="1324" spans="1:7" x14ac:dyDescent="0.3">
      <c r="A1324" s="6">
        <v>65484</v>
      </c>
      <c r="B1324" s="6">
        <v>1</v>
      </c>
      <c r="C1324" s="6" t="s">
        <v>5532</v>
      </c>
      <c r="D1324" s="6">
        <v>899</v>
      </c>
      <c r="E1324" s="6">
        <f t="shared" si="20"/>
        <v>899</v>
      </c>
      <c r="F1324" s="7" t="str">
        <f>VLOOKUP(A1324,orders!$A$1:$L$3084,9,FALSE)</f>
        <v>CS - Steve</v>
      </c>
      <c r="G1324" s="7">
        <f>VLOOKUP(A1324,orders!$A$1:$M$3084,13,FALSE)</f>
        <v>0</v>
      </c>
    </row>
    <row r="1325" spans="1:7" x14ac:dyDescent="0.3">
      <c r="A1325" s="6">
        <v>65499</v>
      </c>
      <c r="B1325" s="6">
        <v>1</v>
      </c>
      <c r="C1325" s="6" t="s">
        <v>5528</v>
      </c>
      <c r="D1325" s="6">
        <v>899</v>
      </c>
      <c r="E1325" s="6">
        <f t="shared" si="20"/>
        <v>899</v>
      </c>
      <c r="F1325" s="7" t="str">
        <f>VLOOKUP(A1325,orders!$A$1:$L$3084,9,FALSE)</f>
        <v>TS - Allan</v>
      </c>
      <c r="G1325" s="7">
        <f>VLOOKUP(A1325,orders!$A$1:$M$3084,13,FALSE)</f>
        <v>0</v>
      </c>
    </row>
    <row r="1326" spans="1:7" x14ac:dyDescent="0.3">
      <c r="A1326" s="6">
        <v>65504</v>
      </c>
      <c r="B1326" s="6">
        <v>1</v>
      </c>
      <c r="C1326" s="6" t="s">
        <v>5528</v>
      </c>
      <c r="D1326" s="6">
        <v>899</v>
      </c>
      <c r="E1326" s="6">
        <f t="shared" si="20"/>
        <v>899</v>
      </c>
      <c r="F1326" s="7" t="str">
        <f>VLOOKUP(A1326,orders!$A$1:$L$3084,9,FALSE)</f>
        <v>TS - Rena</v>
      </c>
      <c r="G1326" s="7">
        <f>VLOOKUP(A1326,orders!$A$1:$M$3084,13,FALSE)</f>
        <v>0</v>
      </c>
    </row>
    <row r="1327" spans="1:7" x14ac:dyDescent="0.3">
      <c r="A1327" s="6">
        <v>65521</v>
      </c>
      <c r="B1327" s="6">
        <v>1</v>
      </c>
      <c r="C1327" s="6" t="s">
        <v>5528</v>
      </c>
      <c r="D1327" s="6">
        <v>899</v>
      </c>
      <c r="E1327" s="6">
        <f t="shared" si="20"/>
        <v>899</v>
      </c>
      <c r="F1327" s="7" t="str">
        <f>VLOOKUP(A1327,orders!$A$1:$L$3084,9,FALSE)</f>
        <v>TS - Jenelyn</v>
      </c>
      <c r="G1327" s="7">
        <f>VLOOKUP(A1327,orders!$A$1:$M$3084,13,FALSE)</f>
        <v>0</v>
      </c>
    </row>
    <row r="1328" spans="1:7" x14ac:dyDescent="0.3">
      <c r="A1328" s="6">
        <v>65532</v>
      </c>
      <c r="B1328" s="6">
        <v>1</v>
      </c>
      <c r="C1328" s="6" t="s">
        <v>5532</v>
      </c>
      <c r="D1328" s="6">
        <v>899</v>
      </c>
      <c r="E1328" s="6">
        <f t="shared" si="20"/>
        <v>899</v>
      </c>
      <c r="F1328" s="7" t="str">
        <f>VLOOKUP(A1328,orders!$A$1:$L$3084,9,FALSE)</f>
        <v>CS - Steve</v>
      </c>
      <c r="G1328" s="7">
        <f>VLOOKUP(A1328,orders!$A$1:$M$3084,13,FALSE)</f>
        <v>0</v>
      </c>
    </row>
    <row r="1329" spans="1:7" x14ac:dyDescent="0.3">
      <c r="A1329" s="6">
        <v>65545</v>
      </c>
      <c r="B1329" s="6">
        <v>1</v>
      </c>
      <c r="C1329" s="6" t="s">
        <v>5529</v>
      </c>
      <c r="D1329" s="6">
        <v>899</v>
      </c>
      <c r="E1329" s="6">
        <f t="shared" si="20"/>
        <v>899</v>
      </c>
      <c r="F1329" s="7" t="str">
        <f>VLOOKUP(A1329,orders!$A$1:$L$3084,9,FALSE)</f>
        <v>CS - Steve</v>
      </c>
      <c r="G1329" s="7">
        <f>VLOOKUP(A1329,orders!$A$1:$M$3084,13,FALSE)</f>
        <v>0</v>
      </c>
    </row>
    <row r="1330" spans="1:7" x14ac:dyDescent="0.3">
      <c r="A1330" s="6">
        <v>65552</v>
      </c>
      <c r="B1330" s="6">
        <v>1</v>
      </c>
      <c r="C1330" s="6" t="s">
        <v>5532</v>
      </c>
      <c r="D1330" s="6">
        <v>899</v>
      </c>
      <c r="E1330" s="6">
        <f t="shared" si="20"/>
        <v>899</v>
      </c>
      <c r="F1330" s="7" t="str">
        <f>VLOOKUP(A1330,orders!$A$1:$L$3084,9,FALSE)</f>
        <v>TS - Ma Jonalyn</v>
      </c>
      <c r="G1330" s="7">
        <f>VLOOKUP(A1330,orders!$A$1:$M$3084,13,FALSE)</f>
        <v>0</v>
      </c>
    </row>
    <row r="1331" spans="1:7" x14ac:dyDescent="0.3">
      <c r="A1331" s="6">
        <v>65556</v>
      </c>
      <c r="B1331" s="6">
        <v>1</v>
      </c>
      <c r="C1331" s="6" t="s">
        <v>5534</v>
      </c>
      <c r="D1331" s="6">
        <v>899</v>
      </c>
      <c r="E1331" s="6">
        <f t="shared" si="20"/>
        <v>899</v>
      </c>
      <c r="F1331" s="7" t="str">
        <f>VLOOKUP(A1331,orders!$A$1:$L$3084,9,FALSE)</f>
        <v>CS - Steve</v>
      </c>
      <c r="G1331" s="7">
        <f>VLOOKUP(A1331,orders!$A$1:$M$3084,13,FALSE)</f>
        <v>0</v>
      </c>
    </row>
    <row r="1332" spans="1:7" x14ac:dyDescent="0.3">
      <c r="A1332" s="6">
        <v>65559</v>
      </c>
      <c r="B1332" s="6">
        <v>1</v>
      </c>
      <c r="C1332" s="6" t="s">
        <v>5528</v>
      </c>
      <c r="D1332" s="6">
        <v>899</v>
      </c>
      <c r="E1332" s="6">
        <f t="shared" si="20"/>
        <v>899</v>
      </c>
      <c r="F1332" s="7" t="str">
        <f>VLOOKUP(A1332,orders!$A$1:$L$3084,9,FALSE)</f>
        <v>TS - Anita Acosta</v>
      </c>
      <c r="G1332" s="7">
        <f>VLOOKUP(A1332,orders!$A$1:$M$3084,13,FALSE)</f>
        <v>0</v>
      </c>
    </row>
    <row r="1333" spans="1:7" x14ac:dyDescent="0.3">
      <c r="A1333" s="6">
        <v>65569</v>
      </c>
      <c r="B1333" s="6">
        <v>1</v>
      </c>
      <c r="C1333" s="6" t="s">
        <v>5528</v>
      </c>
      <c r="D1333" s="6">
        <v>899</v>
      </c>
      <c r="E1333" s="6">
        <f t="shared" si="20"/>
        <v>899</v>
      </c>
      <c r="F1333" s="7" t="str">
        <f>VLOOKUP(A1333,orders!$A$1:$L$3084,9,FALSE)</f>
        <v>CS - Steve</v>
      </c>
      <c r="G1333" s="7">
        <f>VLOOKUP(A1333,orders!$A$1:$M$3084,13,FALSE)</f>
        <v>0</v>
      </c>
    </row>
    <row r="1334" spans="1:7" x14ac:dyDescent="0.3">
      <c r="A1334" s="6">
        <v>65579</v>
      </c>
      <c r="B1334" s="6">
        <v>1</v>
      </c>
      <c r="C1334" s="6" t="s">
        <v>5527</v>
      </c>
      <c r="D1334" s="6">
        <v>899</v>
      </c>
      <c r="E1334" s="6">
        <f t="shared" si="20"/>
        <v>899</v>
      </c>
      <c r="F1334" s="7" t="str">
        <f>VLOOKUP(A1334,orders!$A$1:$L$3084,9,FALSE)</f>
        <v>CS - Steve</v>
      </c>
      <c r="G1334" s="7">
        <f>VLOOKUP(A1334,orders!$A$1:$M$3084,13,FALSE)</f>
        <v>0</v>
      </c>
    </row>
    <row r="1335" spans="1:7" x14ac:dyDescent="0.3">
      <c r="A1335" s="6">
        <v>65600</v>
      </c>
      <c r="B1335" s="6">
        <v>1</v>
      </c>
      <c r="C1335" s="6" t="s">
        <v>5530</v>
      </c>
      <c r="D1335" s="6">
        <v>899</v>
      </c>
      <c r="E1335" s="6">
        <f t="shared" si="20"/>
        <v>899</v>
      </c>
      <c r="F1335" s="7" t="str">
        <f>VLOOKUP(A1335,orders!$A$1:$L$3084,9,FALSE)</f>
        <v>TS - Anita Acosta</v>
      </c>
      <c r="G1335" s="7">
        <f>VLOOKUP(A1335,orders!$A$1:$M$3084,13,FALSE)</f>
        <v>0</v>
      </c>
    </row>
    <row r="1336" spans="1:7" x14ac:dyDescent="0.3">
      <c r="A1336" s="6">
        <v>65609</v>
      </c>
      <c r="B1336" s="6">
        <v>1</v>
      </c>
      <c r="C1336" s="6" t="s">
        <v>5527</v>
      </c>
      <c r="D1336" s="6">
        <v>899</v>
      </c>
      <c r="E1336" s="6">
        <f t="shared" si="20"/>
        <v>899</v>
      </c>
      <c r="F1336" s="7" t="str">
        <f>VLOOKUP(A1336,orders!$A$1:$L$3084,9,FALSE)</f>
        <v>TS - Ma Jonalyn</v>
      </c>
      <c r="G1336" s="7">
        <f>VLOOKUP(A1336,orders!$A$1:$M$3084,13,FALSE)</f>
        <v>0</v>
      </c>
    </row>
    <row r="1337" spans="1:7" x14ac:dyDescent="0.3">
      <c r="A1337" s="6">
        <v>65645</v>
      </c>
      <c r="B1337" s="6">
        <v>1</v>
      </c>
      <c r="C1337" s="6" t="s">
        <v>5528</v>
      </c>
      <c r="D1337" s="6">
        <v>899</v>
      </c>
      <c r="E1337" s="6">
        <f t="shared" si="20"/>
        <v>899</v>
      </c>
      <c r="F1337" s="7" t="str">
        <f>VLOOKUP(A1337,orders!$A$1:$L$3084,9,FALSE)</f>
        <v>TS - Mae</v>
      </c>
      <c r="G1337" s="7">
        <f>VLOOKUP(A1337,orders!$A$1:$M$3084,13,FALSE)</f>
        <v>0</v>
      </c>
    </row>
    <row r="1338" spans="1:7" x14ac:dyDescent="0.3">
      <c r="A1338" s="6">
        <v>65649</v>
      </c>
      <c r="B1338" s="6">
        <v>1</v>
      </c>
      <c r="C1338" s="6" t="s">
        <v>5528</v>
      </c>
      <c r="D1338" s="6">
        <v>899</v>
      </c>
      <c r="E1338" s="6">
        <f t="shared" si="20"/>
        <v>899</v>
      </c>
      <c r="F1338" s="7" t="str">
        <f>VLOOKUP(A1338,orders!$A$1:$L$3084,9,FALSE)</f>
        <v>TS - Anita Acosta</v>
      </c>
      <c r="G1338" s="7">
        <f>VLOOKUP(A1338,orders!$A$1:$M$3084,13,FALSE)</f>
        <v>0</v>
      </c>
    </row>
    <row r="1339" spans="1:7" x14ac:dyDescent="0.3">
      <c r="A1339" s="6">
        <v>65656</v>
      </c>
      <c r="B1339" s="6">
        <v>1</v>
      </c>
      <c r="C1339" s="6" t="s">
        <v>5528</v>
      </c>
      <c r="D1339" s="6">
        <v>899</v>
      </c>
      <c r="E1339" s="6">
        <f t="shared" si="20"/>
        <v>899</v>
      </c>
      <c r="F1339" s="7" t="str">
        <f>VLOOKUP(A1339,orders!$A$1:$L$3084,9,FALSE)</f>
        <v>TS - Rena</v>
      </c>
      <c r="G1339" s="7">
        <f>VLOOKUP(A1339,orders!$A$1:$M$3084,13,FALSE)</f>
        <v>0</v>
      </c>
    </row>
    <row r="1340" spans="1:7" x14ac:dyDescent="0.3">
      <c r="A1340" s="6">
        <v>65662</v>
      </c>
      <c r="B1340" s="6">
        <v>1</v>
      </c>
      <c r="C1340" s="6" t="s">
        <v>5528</v>
      </c>
      <c r="D1340" s="6">
        <v>899</v>
      </c>
      <c r="E1340" s="6">
        <f t="shared" si="20"/>
        <v>899</v>
      </c>
      <c r="F1340" s="7" t="str">
        <f>VLOOKUP(A1340,orders!$A$1:$L$3084,9,FALSE)</f>
        <v>TS - Allan</v>
      </c>
      <c r="G1340" s="7">
        <f>VLOOKUP(A1340,orders!$A$1:$M$3084,13,FALSE)</f>
        <v>0</v>
      </c>
    </row>
    <row r="1341" spans="1:7" x14ac:dyDescent="0.3">
      <c r="A1341" s="6">
        <v>65668</v>
      </c>
      <c r="B1341" s="6">
        <v>1</v>
      </c>
      <c r="C1341" s="6" t="s">
        <v>5530</v>
      </c>
      <c r="D1341" s="6">
        <v>899</v>
      </c>
      <c r="E1341" s="6">
        <f t="shared" si="20"/>
        <v>899</v>
      </c>
      <c r="F1341" s="7" t="str">
        <f>VLOOKUP(A1341,orders!$A$1:$L$3084,9,FALSE)</f>
        <v>TS - Mae</v>
      </c>
      <c r="G1341" s="7">
        <f>VLOOKUP(A1341,orders!$A$1:$M$3084,13,FALSE)</f>
        <v>0</v>
      </c>
    </row>
    <row r="1342" spans="1:7" x14ac:dyDescent="0.3">
      <c r="A1342" s="6">
        <v>65684</v>
      </c>
      <c r="B1342" s="6">
        <v>1</v>
      </c>
      <c r="C1342" s="6" t="s">
        <v>5532</v>
      </c>
      <c r="D1342" s="6">
        <v>899</v>
      </c>
      <c r="E1342" s="6">
        <f t="shared" si="20"/>
        <v>899</v>
      </c>
      <c r="F1342" s="7" t="str">
        <f>VLOOKUP(A1342,orders!$A$1:$L$3084,9,FALSE)</f>
        <v>TS - Jashi</v>
      </c>
      <c r="G1342" s="7">
        <f>VLOOKUP(A1342,orders!$A$1:$M$3084,13,FALSE)</f>
        <v>0</v>
      </c>
    </row>
    <row r="1343" spans="1:7" x14ac:dyDescent="0.3">
      <c r="A1343" s="6">
        <v>65714</v>
      </c>
      <c r="B1343" s="6">
        <v>1</v>
      </c>
      <c r="C1343" s="6" t="s">
        <v>5528</v>
      </c>
      <c r="D1343" s="6">
        <v>899</v>
      </c>
      <c r="E1343" s="6">
        <f t="shared" si="20"/>
        <v>899</v>
      </c>
      <c r="F1343" s="7" t="str">
        <f>VLOOKUP(A1343,orders!$A$1:$L$3084,9,FALSE)</f>
        <v>TS - Cherrie</v>
      </c>
      <c r="G1343" s="7">
        <f>VLOOKUP(A1343,orders!$A$1:$M$3084,13,FALSE)</f>
        <v>0</v>
      </c>
    </row>
    <row r="1344" spans="1:7" x14ac:dyDescent="0.3">
      <c r="A1344" s="6">
        <v>65728</v>
      </c>
      <c r="B1344" s="6">
        <v>1</v>
      </c>
      <c r="C1344" s="6" t="s">
        <v>5527</v>
      </c>
      <c r="D1344" s="6">
        <v>899</v>
      </c>
      <c r="E1344" s="6">
        <f t="shared" si="20"/>
        <v>899</v>
      </c>
      <c r="F1344" s="7" t="str">
        <f>VLOOKUP(A1344,orders!$A$1:$L$3084,9,FALSE)</f>
        <v>TS - Mae</v>
      </c>
      <c r="G1344" s="7">
        <f>VLOOKUP(A1344,orders!$A$1:$M$3084,13,FALSE)</f>
        <v>0</v>
      </c>
    </row>
    <row r="1345" spans="1:7" x14ac:dyDescent="0.3">
      <c r="A1345" s="6">
        <v>65739</v>
      </c>
      <c r="B1345" s="6">
        <v>1</v>
      </c>
      <c r="C1345" s="6" t="s">
        <v>5528</v>
      </c>
      <c r="D1345" s="6">
        <v>899</v>
      </c>
      <c r="E1345" s="6">
        <f t="shared" si="20"/>
        <v>899</v>
      </c>
      <c r="F1345" s="7" t="str">
        <f>VLOOKUP(A1345,orders!$A$1:$L$3084,9,FALSE)</f>
        <v>TS - Mika</v>
      </c>
      <c r="G1345" s="7">
        <f>VLOOKUP(A1345,orders!$A$1:$M$3084,13,FALSE)</f>
        <v>1</v>
      </c>
    </row>
    <row r="1346" spans="1:7" x14ac:dyDescent="0.3">
      <c r="A1346" s="6">
        <v>65749</v>
      </c>
      <c r="B1346" s="6">
        <v>1</v>
      </c>
      <c r="C1346" s="6" t="s">
        <v>5534</v>
      </c>
      <c r="D1346" s="6">
        <v>899</v>
      </c>
      <c r="E1346" s="6">
        <f t="shared" si="20"/>
        <v>899</v>
      </c>
      <c r="F1346" s="7" t="str">
        <f>VLOOKUP(A1346,orders!$A$1:$L$3084,9,FALSE)</f>
        <v xml:space="preserve">TS - Kim </v>
      </c>
      <c r="G1346" s="7">
        <f>VLOOKUP(A1346,orders!$A$1:$M$3084,13,FALSE)</f>
        <v>0</v>
      </c>
    </row>
    <row r="1347" spans="1:7" x14ac:dyDescent="0.3">
      <c r="A1347" s="6">
        <v>65751</v>
      </c>
      <c r="B1347" s="6">
        <v>1</v>
      </c>
      <c r="C1347" s="6" t="s">
        <v>5527</v>
      </c>
      <c r="D1347" s="6">
        <v>899</v>
      </c>
      <c r="E1347" s="6">
        <f t="shared" ref="E1347:E1410" si="21">D1347*B1347</f>
        <v>899</v>
      </c>
      <c r="F1347" s="7" t="str">
        <f>VLOOKUP(A1347,orders!$A$1:$L$3084,9,FALSE)</f>
        <v>TS - Cams</v>
      </c>
      <c r="G1347" s="7">
        <f>VLOOKUP(A1347,orders!$A$1:$M$3084,13,FALSE)</f>
        <v>0</v>
      </c>
    </row>
    <row r="1348" spans="1:7" x14ac:dyDescent="0.3">
      <c r="A1348" s="6">
        <v>65753</v>
      </c>
      <c r="B1348" s="6">
        <v>1</v>
      </c>
      <c r="C1348" s="6" t="s">
        <v>5528</v>
      </c>
      <c r="D1348" s="6">
        <v>899</v>
      </c>
      <c r="E1348" s="6">
        <f t="shared" si="21"/>
        <v>899</v>
      </c>
      <c r="F1348" s="7" t="str">
        <f>VLOOKUP(A1348,orders!$A$1:$L$3084,9,FALSE)</f>
        <v>TS - Rena</v>
      </c>
      <c r="G1348" s="7">
        <f>VLOOKUP(A1348,orders!$A$1:$M$3084,13,FALSE)</f>
        <v>0</v>
      </c>
    </row>
    <row r="1349" spans="1:7" x14ac:dyDescent="0.3">
      <c r="A1349" s="6">
        <v>65755</v>
      </c>
      <c r="B1349" s="6">
        <v>1</v>
      </c>
      <c r="C1349" s="6" t="s">
        <v>5532</v>
      </c>
      <c r="D1349" s="6">
        <v>899</v>
      </c>
      <c r="E1349" s="6">
        <f t="shared" si="21"/>
        <v>899</v>
      </c>
      <c r="F1349" s="7" t="str">
        <f>VLOOKUP(A1349,orders!$A$1:$L$3084,9,FALSE)</f>
        <v>TS - Mae</v>
      </c>
      <c r="G1349" s="7">
        <f>VLOOKUP(A1349,orders!$A$1:$M$3084,13,FALSE)</f>
        <v>0</v>
      </c>
    </row>
    <row r="1350" spans="1:7" x14ac:dyDescent="0.3">
      <c r="A1350" s="6">
        <v>65761</v>
      </c>
      <c r="B1350" s="6">
        <v>1</v>
      </c>
      <c r="C1350" s="6" t="s">
        <v>5529</v>
      </c>
      <c r="D1350" s="6">
        <v>899</v>
      </c>
      <c r="E1350" s="6">
        <f t="shared" si="21"/>
        <v>899</v>
      </c>
      <c r="F1350" s="7" t="str">
        <f>VLOOKUP(A1350,orders!$A$1:$L$3084,9,FALSE)</f>
        <v>TS - Mae</v>
      </c>
      <c r="G1350" s="7">
        <f>VLOOKUP(A1350,orders!$A$1:$M$3084,13,FALSE)</f>
        <v>0</v>
      </c>
    </row>
    <row r="1351" spans="1:7" x14ac:dyDescent="0.3">
      <c r="A1351" s="6">
        <v>65783</v>
      </c>
      <c r="B1351" s="6">
        <v>1</v>
      </c>
      <c r="C1351" s="6" t="s">
        <v>5532</v>
      </c>
      <c r="D1351" s="6">
        <v>899</v>
      </c>
      <c r="E1351" s="6">
        <f t="shared" si="21"/>
        <v>899</v>
      </c>
      <c r="F1351" s="7" t="str">
        <f>VLOOKUP(A1351,orders!$A$1:$L$3084,9,FALSE)</f>
        <v>TS - Mae</v>
      </c>
      <c r="G1351" s="7">
        <f>VLOOKUP(A1351,orders!$A$1:$M$3084,13,FALSE)</f>
        <v>0</v>
      </c>
    </row>
    <row r="1352" spans="1:7" x14ac:dyDescent="0.3">
      <c r="A1352" s="6">
        <v>65785</v>
      </c>
      <c r="B1352" s="6">
        <v>1</v>
      </c>
      <c r="C1352" s="6" t="s">
        <v>5532</v>
      </c>
      <c r="D1352" s="6">
        <v>899</v>
      </c>
      <c r="E1352" s="6">
        <f t="shared" si="21"/>
        <v>899</v>
      </c>
      <c r="F1352" s="7" t="str">
        <f>VLOOKUP(A1352,orders!$A$1:$L$3084,9,FALSE)</f>
        <v>TS - Ma Jonalyn</v>
      </c>
      <c r="G1352" s="7">
        <f>VLOOKUP(A1352,orders!$A$1:$M$3084,13,FALSE)</f>
        <v>0</v>
      </c>
    </row>
    <row r="1353" spans="1:7" x14ac:dyDescent="0.3">
      <c r="A1353" s="6">
        <v>65792</v>
      </c>
      <c r="B1353" s="6">
        <v>1</v>
      </c>
      <c r="C1353" s="6" t="s">
        <v>5533</v>
      </c>
      <c r="D1353" s="6">
        <v>899</v>
      </c>
      <c r="E1353" s="6">
        <f t="shared" si="21"/>
        <v>899</v>
      </c>
      <c r="F1353" s="7" t="str">
        <f>VLOOKUP(A1353,orders!$A$1:$L$3084,9,FALSE)</f>
        <v>TS - Mae</v>
      </c>
      <c r="G1353" s="7">
        <f>VLOOKUP(A1353,orders!$A$1:$M$3084,13,FALSE)</f>
        <v>0</v>
      </c>
    </row>
    <row r="1354" spans="1:7" x14ac:dyDescent="0.3">
      <c r="A1354" s="6">
        <v>65819</v>
      </c>
      <c r="B1354" s="6">
        <v>1</v>
      </c>
      <c r="C1354" s="6" t="s">
        <v>5532</v>
      </c>
      <c r="D1354" s="6">
        <v>899</v>
      </c>
      <c r="E1354" s="6">
        <f t="shared" si="21"/>
        <v>899</v>
      </c>
      <c r="F1354" s="7" t="str">
        <f>VLOOKUP(A1354,orders!$A$1:$L$3084,9,FALSE)</f>
        <v>TS - Allan</v>
      </c>
      <c r="G1354" s="7">
        <f>VLOOKUP(A1354,orders!$A$1:$M$3084,13,FALSE)</f>
        <v>1</v>
      </c>
    </row>
    <row r="1355" spans="1:7" x14ac:dyDescent="0.3">
      <c r="A1355" s="6">
        <v>65824</v>
      </c>
      <c r="B1355" s="6">
        <v>1</v>
      </c>
      <c r="C1355" s="6" t="s">
        <v>5528</v>
      </c>
      <c r="D1355" s="6">
        <v>899</v>
      </c>
      <c r="E1355" s="6">
        <f t="shared" si="21"/>
        <v>899</v>
      </c>
      <c r="F1355" s="7" t="str">
        <f>VLOOKUP(A1355,orders!$A$1:$L$3084,9,FALSE)</f>
        <v>TS - Cams</v>
      </c>
      <c r="G1355" s="7">
        <f>VLOOKUP(A1355,orders!$A$1:$M$3084,13,FALSE)</f>
        <v>0</v>
      </c>
    </row>
    <row r="1356" spans="1:7" x14ac:dyDescent="0.3">
      <c r="A1356" s="6">
        <v>65856</v>
      </c>
      <c r="B1356" s="6">
        <v>1</v>
      </c>
      <c r="C1356" s="6" t="s">
        <v>5530</v>
      </c>
      <c r="D1356" s="6">
        <v>899</v>
      </c>
      <c r="E1356" s="6">
        <f t="shared" si="21"/>
        <v>899</v>
      </c>
      <c r="F1356" s="7" t="str">
        <f>VLOOKUP(A1356,orders!$A$1:$L$3084,9,FALSE)</f>
        <v>TS - Anita Acosta</v>
      </c>
      <c r="G1356" s="7">
        <f>VLOOKUP(A1356,orders!$A$1:$M$3084,13,FALSE)</f>
        <v>0</v>
      </c>
    </row>
    <row r="1357" spans="1:7" x14ac:dyDescent="0.3">
      <c r="A1357" s="6">
        <v>65859</v>
      </c>
      <c r="B1357" s="6">
        <v>1</v>
      </c>
      <c r="C1357" s="6" t="s">
        <v>5528</v>
      </c>
      <c r="D1357" s="6">
        <v>899</v>
      </c>
      <c r="E1357" s="6">
        <f t="shared" si="21"/>
        <v>899</v>
      </c>
      <c r="F1357" s="7" t="str">
        <f>VLOOKUP(A1357,orders!$A$1:$L$3084,9,FALSE)</f>
        <v>TS - Ma Jonalyn</v>
      </c>
      <c r="G1357" s="7">
        <f>VLOOKUP(A1357,orders!$A$1:$M$3084,13,FALSE)</f>
        <v>1</v>
      </c>
    </row>
    <row r="1358" spans="1:7" x14ac:dyDescent="0.3">
      <c r="A1358" s="6">
        <v>65886</v>
      </c>
      <c r="B1358" s="6">
        <v>1</v>
      </c>
      <c r="C1358" s="6" t="s">
        <v>5530</v>
      </c>
      <c r="D1358" s="6">
        <v>899</v>
      </c>
      <c r="E1358" s="6">
        <f t="shared" si="21"/>
        <v>899</v>
      </c>
      <c r="F1358" s="7" t="str">
        <f>VLOOKUP(A1358,orders!$A$1:$L$3084,9,FALSE)</f>
        <v>TS - Ma Jonalyn</v>
      </c>
      <c r="G1358" s="7">
        <f>VLOOKUP(A1358,orders!$A$1:$M$3084,13,FALSE)</f>
        <v>0</v>
      </c>
    </row>
    <row r="1359" spans="1:7" x14ac:dyDescent="0.3">
      <c r="A1359" s="6">
        <v>65898</v>
      </c>
      <c r="B1359" s="6">
        <v>1</v>
      </c>
      <c r="C1359" s="6" t="s">
        <v>5527</v>
      </c>
      <c r="D1359" s="6">
        <v>899</v>
      </c>
      <c r="E1359" s="6">
        <f t="shared" si="21"/>
        <v>899</v>
      </c>
      <c r="F1359" s="7" t="str">
        <f>VLOOKUP(A1359,orders!$A$1:$L$3084,9,FALSE)</f>
        <v>TS - Ma Jonalyn</v>
      </c>
      <c r="G1359" s="7">
        <f>VLOOKUP(A1359,orders!$A$1:$M$3084,13,FALSE)</f>
        <v>0</v>
      </c>
    </row>
    <row r="1360" spans="1:7" x14ac:dyDescent="0.3">
      <c r="A1360" s="6">
        <v>65907</v>
      </c>
      <c r="B1360" s="6">
        <v>1</v>
      </c>
      <c r="C1360" s="6" t="s">
        <v>5528</v>
      </c>
      <c r="D1360" s="6">
        <v>899</v>
      </c>
      <c r="E1360" s="6">
        <f t="shared" si="21"/>
        <v>899</v>
      </c>
      <c r="F1360" s="7" t="str">
        <f>VLOOKUP(A1360,orders!$A$1:$L$3084,9,FALSE)</f>
        <v xml:space="preserve">TS - Kim </v>
      </c>
      <c r="G1360" s="7">
        <f>VLOOKUP(A1360,orders!$A$1:$M$3084,13,FALSE)</f>
        <v>0</v>
      </c>
    </row>
    <row r="1361" spans="1:7" x14ac:dyDescent="0.3">
      <c r="A1361" s="6">
        <v>65913</v>
      </c>
      <c r="B1361" s="6">
        <v>1</v>
      </c>
      <c r="C1361" s="6" t="s">
        <v>5532</v>
      </c>
      <c r="D1361" s="6">
        <v>899</v>
      </c>
      <c r="E1361" s="6">
        <f t="shared" si="21"/>
        <v>899</v>
      </c>
      <c r="F1361" s="7" t="str">
        <f>VLOOKUP(A1361,orders!$A$1:$L$3084,9,FALSE)</f>
        <v>TS - Mae</v>
      </c>
      <c r="G1361" s="7">
        <f>VLOOKUP(A1361,orders!$A$1:$M$3084,13,FALSE)</f>
        <v>0</v>
      </c>
    </row>
    <row r="1362" spans="1:7" x14ac:dyDescent="0.3">
      <c r="A1362" s="6">
        <v>65914</v>
      </c>
      <c r="B1362" s="6">
        <v>1</v>
      </c>
      <c r="C1362" s="6" t="s">
        <v>5528</v>
      </c>
      <c r="D1362" s="6">
        <v>899</v>
      </c>
      <c r="E1362" s="6">
        <f t="shared" si="21"/>
        <v>899</v>
      </c>
      <c r="F1362" s="7" t="str">
        <f>VLOOKUP(A1362,orders!$A$1:$L$3084,9,FALSE)</f>
        <v>TS - Mae</v>
      </c>
      <c r="G1362" s="7">
        <f>VLOOKUP(A1362,orders!$A$1:$M$3084,13,FALSE)</f>
        <v>0</v>
      </c>
    </row>
    <row r="1363" spans="1:7" x14ac:dyDescent="0.3">
      <c r="A1363" s="6">
        <v>65915</v>
      </c>
      <c r="B1363" s="6">
        <v>1</v>
      </c>
      <c r="C1363" s="6" t="s">
        <v>5530</v>
      </c>
      <c r="D1363" s="6">
        <v>899</v>
      </c>
      <c r="E1363" s="6">
        <f t="shared" si="21"/>
        <v>899</v>
      </c>
      <c r="F1363" s="7" t="str">
        <f>VLOOKUP(A1363,orders!$A$1:$L$3084,9,FALSE)</f>
        <v xml:space="preserve">CS - Maricel </v>
      </c>
      <c r="G1363" s="7">
        <f>VLOOKUP(A1363,orders!$A$1:$M$3084,13,FALSE)</f>
        <v>0</v>
      </c>
    </row>
    <row r="1364" spans="1:7" x14ac:dyDescent="0.3">
      <c r="A1364" s="6">
        <v>65921</v>
      </c>
      <c r="B1364" s="6">
        <v>1</v>
      </c>
      <c r="C1364" s="6" t="s">
        <v>5533</v>
      </c>
      <c r="D1364" s="6">
        <v>899</v>
      </c>
      <c r="E1364" s="6">
        <f t="shared" si="21"/>
        <v>899</v>
      </c>
      <c r="F1364" s="7" t="str">
        <f>VLOOKUP(A1364,orders!$A$1:$L$3084,9,FALSE)</f>
        <v>TS - Mika</v>
      </c>
      <c r="G1364" s="7">
        <f>VLOOKUP(A1364,orders!$A$1:$M$3084,13,FALSE)</f>
        <v>0</v>
      </c>
    </row>
    <row r="1365" spans="1:7" x14ac:dyDescent="0.3">
      <c r="A1365" s="6">
        <v>65939</v>
      </c>
      <c r="B1365" s="6">
        <v>1</v>
      </c>
      <c r="C1365" s="6" t="s">
        <v>5527</v>
      </c>
      <c r="D1365" s="6">
        <v>899</v>
      </c>
      <c r="E1365" s="6">
        <f t="shared" si="21"/>
        <v>899</v>
      </c>
      <c r="F1365" s="7" t="str">
        <f>VLOOKUP(A1365,orders!$A$1:$L$3084,9,FALSE)</f>
        <v>TS - Mae</v>
      </c>
      <c r="G1365" s="7">
        <f>VLOOKUP(A1365,orders!$A$1:$M$3084,13,FALSE)</f>
        <v>0</v>
      </c>
    </row>
    <row r="1366" spans="1:7" x14ac:dyDescent="0.3">
      <c r="A1366" s="6">
        <v>65945</v>
      </c>
      <c r="B1366" s="6">
        <v>1</v>
      </c>
      <c r="C1366" s="6" t="s">
        <v>5528</v>
      </c>
      <c r="D1366" s="6">
        <v>899</v>
      </c>
      <c r="E1366" s="6">
        <f t="shared" si="21"/>
        <v>899</v>
      </c>
      <c r="F1366" s="7" t="str">
        <f>VLOOKUP(A1366,orders!$A$1:$L$3084,9,FALSE)</f>
        <v xml:space="preserve">CS - Maricel </v>
      </c>
      <c r="G1366" s="7">
        <f>VLOOKUP(A1366,orders!$A$1:$M$3084,13,FALSE)</f>
        <v>1</v>
      </c>
    </row>
    <row r="1367" spans="1:7" x14ac:dyDescent="0.3">
      <c r="A1367" s="6">
        <v>65967</v>
      </c>
      <c r="B1367" s="6">
        <v>1</v>
      </c>
      <c r="C1367" s="6" t="s">
        <v>5532</v>
      </c>
      <c r="D1367" s="6">
        <v>899</v>
      </c>
      <c r="E1367" s="6">
        <f t="shared" si="21"/>
        <v>899</v>
      </c>
      <c r="F1367" s="7" t="str">
        <f>VLOOKUP(A1367,orders!$A$1:$L$3084,9,FALSE)</f>
        <v xml:space="preserve">TS - Kim </v>
      </c>
      <c r="G1367" s="7">
        <f>VLOOKUP(A1367,orders!$A$1:$M$3084,13,FALSE)</f>
        <v>0</v>
      </c>
    </row>
    <row r="1368" spans="1:7" x14ac:dyDescent="0.3">
      <c r="A1368" s="6">
        <v>65973</v>
      </c>
      <c r="B1368" s="6">
        <v>1</v>
      </c>
      <c r="C1368" s="6" t="s">
        <v>5528</v>
      </c>
      <c r="D1368" s="6">
        <v>899</v>
      </c>
      <c r="E1368" s="6">
        <f t="shared" si="21"/>
        <v>899</v>
      </c>
      <c r="F1368" s="7" t="str">
        <f>VLOOKUP(A1368,orders!$A$1:$L$3084,9,FALSE)</f>
        <v>TS - Allan</v>
      </c>
      <c r="G1368" s="7">
        <f>VLOOKUP(A1368,orders!$A$1:$M$3084,13,FALSE)</f>
        <v>1</v>
      </c>
    </row>
    <row r="1369" spans="1:7" x14ac:dyDescent="0.3">
      <c r="A1369" s="6">
        <v>65978</v>
      </c>
      <c r="B1369" s="6">
        <v>1</v>
      </c>
      <c r="C1369" s="6" t="s">
        <v>5528</v>
      </c>
      <c r="D1369" s="6">
        <v>899</v>
      </c>
      <c r="E1369" s="6">
        <f t="shared" si="21"/>
        <v>899</v>
      </c>
      <c r="F1369" s="7" t="str">
        <f>VLOOKUP(A1369,orders!$A$1:$L$3084,9,FALSE)</f>
        <v>TS - Allan</v>
      </c>
      <c r="G1369" s="7">
        <f>VLOOKUP(A1369,orders!$A$1:$M$3084,13,FALSE)</f>
        <v>0</v>
      </c>
    </row>
    <row r="1370" spans="1:7" x14ac:dyDescent="0.3">
      <c r="A1370" s="6">
        <v>65995</v>
      </c>
      <c r="B1370" s="6">
        <v>1</v>
      </c>
      <c r="C1370" s="6" t="s">
        <v>5528</v>
      </c>
      <c r="D1370" s="6">
        <v>899</v>
      </c>
      <c r="E1370" s="6">
        <f t="shared" si="21"/>
        <v>899</v>
      </c>
      <c r="F1370" s="7" t="str">
        <f>VLOOKUP(A1370,orders!$A$1:$L$3084,9,FALSE)</f>
        <v>TS - Mae</v>
      </c>
      <c r="G1370" s="7">
        <f>VLOOKUP(A1370,orders!$A$1:$M$3084,13,FALSE)</f>
        <v>0</v>
      </c>
    </row>
    <row r="1371" spans="1:7" x14ac:dyDescent="0.3">
      <c r="A1371" s="6">
        <v>66016</v>
      </c>
      <c r="B1371" s="6">
        <v>1</v>
      </c>
      <c r="C1371" s="6" t="s">
        <v>5532</v>
      </c>
      <c r="D1371" s="6">
        <v>899</v>
      </c>
      <c r="E1371" s="6">
        <f t="shared" si="21"/>
        <v>899</v>
      </c>
      <c r="F1371" s="7" t="str">
        <f>VLOOKUP(A1371,orders!$A$1:$L$3084,9,FALSE)</f>
        <v>TS - Mika</v>
      </c>
      <c r="G1371" s="7">
        <f>VLOOKUP(A1371,orders!$A$1:$M$3084,13,FALSE)</f>
        <v>0</v>
      </c>
    </row>
    <row r="1372" spans="1:7" x14ac:dyDescent="0.3">
      <c r="A1372" s="6">
        <v>66022</v>
      </c>
      <c r="B1372" s="6">
        <v>1</v>
      </c>
      <c r="C1372" s="6" t="s">
        <v>5528</v>
      </c>
      <c r="D1372" s="6">
        <v>899</v>
      </c>
      <c r="E1372" s="6">
        <f t="shared" si="21"/>
        <v>899</v>
      </c>
      <c r="F1372" s="7" t="str">
        <f>VLOOKUP(A1372,orders!$A$1:$L$3084,9,FALSE)</f>
        <v>TS - Monica</v>
      </c>
      <c r="G1372" s="7">
        <f>VLOOKUP(A1372,orders!$A$1:$M$3084,13,FALSE)</f>
        <v>0</v>
      </c>
    </row>
    <row r="1373" spans="1:7" x14ac:dyDescent="0.3">
      <c r="A1373" s="6">
        <v>66033</v>
      </c>
      <c r="B1373" s="6">
        <v>1</v>
      </c>
      <c r="C1373" s="6" t="s">
        <v>5533</v>
      </c>
      <c r="D1373" s="6">
        <v>899</v>
      </c>
      <c r="E1373" s="6">
        <f t="shared" si="21"/>
        <v>899</v>
      </c>
      <c r="F1373" s="7" t="str">
        <f>VLOOKUP(A1373,orders!$A$1:$L$3084,9,FALSE)</f>
        <v>TS - Cherrie</v>
      </c>
      <c r="G1373" s="7">
        <f>VLOOKUP(A1373,orders!$A$1:$M$3084,13,FALSE)</f>
        <v>0</v>
      </c>
    </row>
    <row r="1374" spans="1:7" x14ac:dyDescent="0.3">
      <c r="A1374" s="6">
        <v>66044</v>
      </c>
      <c r="B1374" s="6">
        <v>1</v>
      </c>
      <c r="C1374" s="6" t="s">
        <v>5528</v>
      </c>
      <c r="D1374" s="6">
        <v>899</v>
      </c>
      <c r="E1374" s="6">
        <f t="shared" si="21"/>
        <v>899</v>
      </c>
      <c r="F1374" s="7" t="str">
        <f>VLOOKUP(A1374,orders!$A$1:$L$3084,9,FALSE)</f>
        <v>TS - Chriska</v>
      </c>
      <c r="G1374" s="7">
        <f>VLOOKUP(A1374,orders!$A$1:$M$3084,13,FALSE)</f>
        <v>0</v>
      </c>
    </row>
    <row r="1375" spans="1:7" x14ac:dyDescent="0.3">
      <c r="A1375" s="6">
        <v>66065</v>
      </c>
      <c r="B1375" s="6">
        <v>1</v>
      </c>
      <c r="C1375" s="6" t="s">
        <v>5533</v>
      </c>
      <c r="D1375" s="6">
        <v>899</v>
      </c>
      <c r="E1375" s="6">
        <f t="shared" si="21"/>
        <v>899</v>
      </c>
      <c r="F1375" s="7" t="str">
        <f>VLOOKUP(A1375,orders!$A$1:$L$3084,9,FALSE)</f>
        <v>TS - France</v>
      </c>
      <c r="G1375" s="7">
        <f>VLOOKUP(A1375,orders!$A$1:$M$3084,13,FALSE)</f>
        <v>0</v>
      </c>
    </row>
    <row r="1376" spans="1:7" x14ac:dyDescent="0.3">
      <c r="A1376" s="6">
        <v>66092</v>
      </c>
      <c r="B1376" s="6">
        <v>1</v>
      </c>
      <c r="C1376" s="6" t="s">
        <v>5532</v>
      </c>
      <c r="D1376" s="6">
        <v>899</v>
      </c>
      <c r="E1376" s="6">
        <f t="shared" si="21"/>
        <v>899</v>
      </c>
      <c r="F1376" s="7" t="str">
        <f>VLOOKUP(A1376,orders!$A$1:$L$3084,9,FALSE)</f>
        <v>TS - Erlinda Dullas</v>
      </c>
      <c r="G1376" s="7">
        <f>VLOOKUP(A1376,orders!$A$1:$M$3084,13,FALSE)</f>
        <v>0</v>
      </c>
    </row>
    <row r="1377" spans="1:7" x14ac:dyDescent="0.3">
      <c r="A1377" s="6">
        <v>66094</v>
      </c>
      <c r="B1377" s="6">
        <v>1</v>
      </c>
      <c r="C1377" s="6" t="s">
        <v>5534</v>
      </c>
      <c r="D1377" s="6">
        <v>899</v>
      </c>
      <c r="E1377" s="6">
        <f t="shared" si="21"/>
        <v>899</v>
      </c>
      <c r="F1377" s="7" t="str">
        <f>VLOOKUP(A1377,orders!$A$1:$L$3084,9,FALSE)</f>
        <v>TS - Anita Acosta</v>
      </c>
      <c r="G1377" s="7">
        <f>VLOOKUP(A1377,orders!$A$1:$M$3084,13,FALSE)</f>
        <v>0</v>
      </c>
    </row>
    <row r="1378" spans="1:7" x14ac:dyDescent="0.3">
      <c r="A1378" s="6">
        <v>66104</v>
      </c>
      <c r="B1378" s="6">
        <v>1</v>
      </c>
      <c r="C1378" s="6" t="s">
        <v>5534</v>
      </c>
      <c r="D1378" s="6">
        <v>899</v>
      </c>
      <c r="E1378" s="6">
        <f t="shared" si="21"/>
        <v>899</v>
      </c>
      <c r="F1378" s="7" t="str">
        <f>VLOOKUP(A1378,orders!$A$1:$L$3084,9,FALSE)</f>
        <v>TS - Allan</v>
      </c>
      <c r="G1378" s="7">
        <f>VLOOKUP(A1378,orders!$A$1:$M$3084,13,FALSE)</f>
        <v>0</v>
      </c>
    </row>
    <row r="1379" spans="1:7" x14ac:dyDescent="0.3">
      <c r="A1379" s="6">
        <v>66106</v>
      </c>
      <c r="B1379" s="6">
        <v>1</v>
      </c>
      <c r="C1379" s="6" t="s">
        <v>5528</v>
      </c>
      <c r="D1379" s="6">
        <v>899</v>
      </c>
      <c r="E1379" s="6">
        <f t="shared" si="21"/>
        <v>899</v>
      </c>
      <c r="F1379" s="7" t="str">
        <f>VLOOKUP(A1379,orders!$A$1:$L$3084,9,FALSE)</f>
        <v>TS - Anita Acosta</v>
      </c>
      <c r="G1379" s="7">
        <f>VLOOKUP(A1379,orders!$A$1:$M$3084,13,FALSE)</f>
        <v>0</v>
      </c>
    </row>
    <row r="1380" spans="1:7" x14ac:dyDescent="0.3">
      <c r="A1380" s="6">
        <v>66112</v>
      </c>
      <c r="B1380" s="6">
        <v>1</v>
      </c>
      <c r="C1380" s="6" t="s">
        <v>5529</v>
      </c>
      <c r="D1380" s="6">
        <v>899</v>
      </c>
      <c r="E1380" s="6">
        <f t="shared" si="21"/>
        <v>899</v>
      </c>
      <c r="F1380" s="7" t="str">
        <f>VLOOKUP(A1380,orders!$A$1:$L$3084,9,FALSE)</f>
        <v>TS - Ma Jonalyn</v>
      </c>
      <c r="G1380" s="7">
        <f>VLOOKUP(A1380,orders!$A$1:$M$3084,13,FALSE)</f>
        <v>0</v>
      </c>
    </row>
    <row r="1381" spans="1:7" x14ac:dyDescent="0.3">
      <c r="A1381" s="6">
        <v>66113</v>
      </c>
      <c r="B1381" s="6">
        <v>1</v>
      </c>
      <c r="C1381" s="6" t="s">
        <v>5528</v>
      </c>
      <c r="D1381" s="6">
        <v>899</v>
      </c>
      <c r="E1381" s="6">
        <f t="shared" si="21"/>
        <v>899</v>
      </c>
      <c r="F1381" s="7" t="str">
        <f>VLOOKUP(A1381,orders!$A$1:$L$3084,9,FALSE)</f>
        <v>TS - Toni</v>
      </c>
      <c r="G1381" s="7">
        <f>VLOOKUP(A1381,orders!$A$1:$M$3084,13,FALSE)</f>
        <v>0</v>
      </c>
    </row>
    <row r="1382" spans="1:7" x14ac:dyDescent="0.3">
      <c r="A1382" s="6">
        <v>66117</v>
      </c>
      <c r="B1382" s="6">
        <v>1</v>
      </c>
      <c r="C1382" s="6" t="s">
        <v>5532</v>
      </c>
      <c r="D1382" s="6">
        <v>899</v>
      </c>
      <c r="E1382" s="6">
        <f t="shared" si="21"/>
        <v>899</v>
      </c>
      <c r="F1382" s="7" t="str">
        <f>VLOOKUP(A1382,orders!$A$1:$L$3084,9,FALSE)</f>
        <v>TS - Monica</v>
      </c>
      <c r="G1382" s="7">
        <f>VLOOKUP(A1382,orders!$A$1:$M$3084,13,FALSE)</f>
        <v>1</v>
      </c>
    </row>
    <row r="1383" spans="1:7" x14ac:dyDescent="0.3">
      <c r="A1383" s="6">
        <v>66119</v>
      </c>
      <c r="B1383" s="6">
        <v>1</v>
      </c>
      <c r="C1383" s="6" t="s">
        <v>5532</v>
      </c>
      <c r="D1383" s="6">
        <v>899</v>
      </c>
      <c r="E1383" s="6">
        <f t="shared" si="21"/>
        <v>899</v>
      </c>
      <c r="F1383" s="7" t="str">
        <f>VLOOKUP(A1383,orders!$A$1:$L$3084,9,FALSE)</f>
        <v>TS - Jojie</v>
      </c>
      <c r="G1383" s="7">
        <f>VLOOKUP(A1383,orders!$A$1:$M$3084,13,FALSE)</f>
        <v>0</v>
      </c>
    </row>
    <row r="1384" spans="1:7" x14ac:dyDescent="0.3">
      <c r="A1384" s="6">
        <v>66122</v>
      </c>
      <c r="B1384" s="6">
        <v>1</v>
      </c>
      <c r="C1384" s="6" t="s">
        <v>5530</v>
      </c>
      <c r="D1384" s="6">
        <v>899</v>
      </c>
      <c r="E1384" s="6">
        <f t="shared" si="21"/>
        <v>899</v>
      </c>
      <c r="F1384" s="7" t="str">
        <f>VLOOKUP(A1384,orders!$A$1:$L$3084,9,FALSE)</f>
        <v>TS - Anita Acosta</v>
      </c>
      <c r="G1384" s="7">
        <f>VLOOKUP(A1384,orders!$A$1:$M$3084,13,FALSE)</f>
        <v>0</v>
      </c>
    </row>
    <row r="1385" spans="1:7" x14ac:dyDescent="0.3">
      <c r="A1385" s="6">
        <v>66130</v>
      </c>
      <c r="B1385" s="6">
        <v>1</v>
      </c>
      <c r="C1385" s="6" t="s">
        <v>5528</v>
      </c>
      <c r="D1385" s="6">
        <v>899</v>
      </c>
      <c r="E1385" s="6">
        <f t="shared" si="21"/>
        <v>899</v>
      </c>
      <c r="F1385" s="7" t="str">
        <f>VLOOKUP(A1385,orders!$A$1:$L$3084,9,FALSE)</f>
        <v>TS - Mika</v>
      </c>
      <c r="G1385" s="7">
        <f>VLOOKUP(A1385,orders!$A$1:$M$3084,13,FALSE)</f>
        <v>0</v>
      </c>
    </row>
    <row r="1386" spans="1:7" x14ac:dyDescent="0.3">
      <c r="A1386" s="6">
        <v>66131</v>
      </c>
      <c r="B1386" s="6">
        <v>1</v>
      </c>
      <c r="C1386" s="6" t="s">
        <v>5532</v>
      </c>
      <c r="D1386" s="6">
        <v>899</v>
      </c>
      <c r="E1386" s="6">
        <f t="shared" si="21"/>
        <v>899</v>
      </c>
      <c r="F1386" s="7" t="str">
        <f>VLOOKUP(A1386,orders!$A$1:$L$3084,9,FALSE)</f>
        <v>TS - Angelica</v>
      </c>
      <c r="G1386" s="7">
        <f>VLOOKUP(A1386,orders!$A$1:$M$3084,13,FALSE)</f>
        <v>0</v>
      </c>
    </row>
    <row r="1387" spans="1:7" x14ac:dyDescent="0.3">
      <c r="A1387" s="6">
        <v>66134</v>
      </c>
      <c r="B1387" s="6">
        <v>1</v>
      </c>
      <c r="C1387" s="6" t="s">
        <v>5532</v>
      </c>
      <c r="D1387" s="6">
        <v>899</v>
      </c>
      <c r="E1387" s="6">
        <f t="shared" si="21"/>
        <v>899</v>
      </c>
      <c r="F1387" s="7" t="str">
        <f>VLOOKUP(A1387,orders!$A$1:$L$3084,9,FALSE)</f>
        <v>TS - Angelica</v>
      </c>
      <c r="G1387" s="7">
        <f>VLOOKUP(A1387,orders!$A$1:$M$3084,13,FALSE)</f>
        <v>0</v>
      </c>
    </row>
    <row r="1388" spans="1:7" x14ac:dyDescent="0.3">
      <c r="A1388" s="6">
        <v>66142</v>
      </c>
      <c r="B1388" s="6">
        <v>1</v>
      </c>
      <c r="C1388" s="6" t="s">
        <v>5528</v>
      </c>
      <c r="D1388" s="6">
        <v>899</v>
      </c>
      <c r="E1388" s="6">
        <f t="shared" si="21"/>
        <v>899</v>
      </c>
      <c r="F1388" s="7" t="str">
        <f>VLOOKUP(A1388,orders!$A$1:$L$3084,9,FALSE)</f>
        <v>TS - Jerom</v>
      </c>
      <c r="G1388" s="7">
        <f>VLOOKUP(A1388,orders!$A$1:$M$3084,13,FALSE)</f>
        <v>0</v>
      </c>
    </row>
    <row r="1389" spans="1:7" x14ac:dyDescent="0.3">
      <c r="A1389" s="6">
        <v>66143</v>
      </c>
      <c r="B1389" s="6">
        <v>1</v>
      </c>
      <c r="C1389" s="6" t="s">
        <v>5528</v>
      </c>
      <c r="D1389" s="6">
        <v>899</v>
      </c>
      <c r="E1389" s="6">
        <f t="shared" si="21"/>
        <v>899</v>
      </c>
      <c r="F1389" s="7" t="str">
        <f>VLOOKUP(A1389,orders!$A$1:$L$3084,9,FALSE)</f>
        <v>TS - Anita Acosta</v>
      </c>
      <c r="G1389" s="7">
        <f>VLOOKUP(A1389,orders!$A$1:$M$3084,13,FALSE)</f>
        <v>0</v>
      </c>
    </row>
    <row r="1390" spans="1:7" x14ac:dyDescent="0.3">
      <c r="A1390" s="6">
        <v>66162</v>
      </c>
      <c r="B1390" s="6">
        <v>1</v>
      </c>
      <c r="C1390" s="6" t="s">
        <v>5529</v>
      </c>
      <c r="D1390" s="6">
        <v>899</v>
      </c>
      <c r="E1390" s="6">
        <f t="shared" si="21"/>
        <v>899</v>
      </c>
      <c r="F1390" s="7" t="str">
        <f>VLOOKUP(A1390,orders!$A$1:$L$3084,9,FALSE)</f>
        <v>TS - Erlinda Dullas</v>
      </c>
      <c r="G1390" s="7">
        <f>VLOOKUP(A1390,orders!$A$1:$M$3084,13,FALSE)</f>
        <v>0</v>
      </c>
    </row>
    <row r="1391" spans="1:7" x14ac:dyDescent="0.3">
      <c r="A1391" s="6">
        <v>66177</v>
      </c>
      <c r="B1391" s="6">
        <v>1</v>
      </c>
      <c r="C1391" s="6" t="s">
        <v>5532</v>
      </c>
      <c r="D1391" s="6">
        <v>899</v>
      </c>
      <c r="E1391" s="6">
        <f t="shared" si="21"/>
        <v>899</v>
      </c>
      <c r="F1391" s="7" t="str">
        <f>VLOOKUP(A1391,orders!$A$1:$L$3084,9,FALSE)</f>
        <v>TS - Jerom</v>
      </c>
      <c r="G1391" s="7">
        <f>VLOOKUP(A1391,orders!$A$1:$M$3084,13,FALSE)</f>
        <v>1</v>
      </c>
    </row>
    <row r="1392" spans="1:7" x14ac:dyDescent="0.3">
      <c r="A1392" s="6">
        <v>66210</v>
      </c>
      <c r="B1392" s="6">
        <v>1</v>
      </c>
      <c r="C1392" s="6" t="s">
        <v>5531</v>
      </c>
      <c r="D1392" s="6">
        <v>899</v>
      </c>
      <c r="E1392" s="6">
        <f t="shared" si="21"/>
        <v>899</v>
      </c>
      <c r="F1392" s="7" t="str">
        <f>VLOOKUP(A1392,orders!$A$1:$L$3084,9,FALSE)</f>
        <v>TS - Angelica</v>
      </c>
      <c r="G1392" s="7">
        <f>VLOOKUP(A1392,orders!$A$1:$M$3084,13,FALSE)</f>
        <v>0</v>
      </c>
    </row>
    <row r="1393" spans="1:7" x14ac:dyDescent="0.3">
      <c r="A1393" s="6">
        <v>66231</v>
      </c>
      <c r="B1393" s="6">
        <v>1</v>
      </c>
      <c r="C1393" s="6" t="s">
        <v>5528</v>
      </c>
      <c r="D1393" s="6">
        <v>899</v>
      </c>
      <c r="E1393" s="6">
        <f t="shared" si="21"/>
        <v>899</v>
      </c>
      <c r="F1393" s="7" t="str">
        <f>VLOOKUP(A1393,orders!$A$1:$L$3084,9,FALSE)</f>
        <v>TS - Ma Jonalyn</v>
      </c>
      <c r="G1393" s="7">
        <f>VLOOKUP(A1393,orders!$A$1:$M$3084,13,FALSE)</f>
        <v>0</v>
      </c>
    </row>
    <row r="1394" spans="1:7" x14ac:dyDescent="0.3">
      <c r="A1394" s="6">
        <v>66233</v>
      </c>
      <c r="B1394" s="6">
        <v>1</v>
      </c>
      <c r="C1394" s="6" t="s">
        <v>5529</v>
      </c>
      <c r="D1394" s="6">
        <v>899</v>
      </c>
      <c r="E1394" s="6">
        <f t="shared" si="21"/>
        <v>899</v>
      </c>
      <c r="F1394" s="7" t="str">
        <f>VLOOKUP(A1394,orders!$A$1:$L$3084,9,FALSE)</f>
        <v>TS - Jenelyn</v>
      </c>
      <c r="G1394" s="7">
        <f>VLOOKUP(A1394,orders!$A$1:$M$3084,13,FALSE)</f>
        <v>1</v>
      </c>
    </row>
    <row r="1395" spans="1:7" x14ac:dyDescent="0.3">
      <c r="A1395" s="6">
        <v>66239</v>
      </c>
      <c r="B1395" s="6">
        <v>1</v>
      </c>
      <c r="C1395" s="6" t="s">
        <v>5532</v>
      </c>
      <c r="D1395" s="6">
        <v>899</v>
      </c>
      <c r="E1395" s="6">
        <f t="shared" si="21"/>
        <v>899</v>
      </c>
      <c r="F1395" s="7" t="str">
        <f>VLOOKUP(A1395,orders!$A$1:$L$3084,9,FALSE)</f>
        <v>TS - Chriska</v>
      </c>
      <c r="G1395" s="7">
        <f>VLOOKUP(A1395,orders!$A$1:$M$3084,13,FALSE)</f>
        <v>0</v>
      </c>
    </row>
    <row r="1396" spans="1:7" x14ac:dyDescent="0.3">
      <c r="A1396" s="6">
        <v>66242</v>
      </c>
      <c r="B1396" s="6">
        <v>1</v>
      </c>
      <c r="C1396" s="6" t="s">
        <v>5530</v>
      </c>
      <c r="D1396" s="6">
        <v>899</v>
      </c>
      <c r="E1396" s="6">
        <f t="shared" si="21"/>
        <v>899</v>
      </c>
      <c r="F1396" s="7" t="str">
        <f>VLOOKUP(A1396,orders!$A$1:$L$3084,9,FALSE)</f>
        <v>TS - Jerom</v>
      </c>
      <c r="G1396" s="7">
        <f>VLOOKUP(A1396,orders!$A$1:$M$3084,13,FALSE)</f>
        <v>0</v>
      </c>
    </row>
    <row r="1397" spans="1:7" x14ac:dyDescent="0.3">
      <c r="A1397" s="6">
        <v>66268</v>
      </c>
      <c r="B1397" s="6">
        <v>1</v>
      </c>
      <c r="C1397" s="6" t="s">
        <v>5532</v>
      </c>
      <c r="D1397" s="6">
        <v>899</v>
      </c>
      <c r="E1397" s="6">
        <f t="shared" si="21"/>
        <v>899</v>
      </c>
      <c r="F1397" s="7" t="str">
        <f>VLOOKUP(A1397,orders!$A$1:$L$3084,9,FALSE)</f>
        <v>TS - Toni</v>
      </c>
      <c r="G1397" s="7">
        <f>VLOOKUP(A1397,orders!$A$1:$M$3084,13,FALSE)</f>
        <v>0</v>
      </c>
    </row>
    <row r="1398" spans="1:7" x14ac:dyDescent="0.3">
      <c r="A1398" s="6">
        <v>66271</v>
      </c>
      <c r="B1398" s="6">
        <v>1</v>
      </c>
      <c r="C1398" s="6" t="s">
        <v>5528</v>
      </c>
      <c r="D1398" s="6">
        <v>899</v>
      </c>
      <c r="E1398" s="6">
        <f t="shared" si="21"/>
        <v>899</v>
      </c>
      <c r="F1398" s="7" t="str">
        <f>VLOOKUP(A1398,orders!$A$1:$L$3084,9,FALSE)</f>
        <v>TS - Jojie</v>
      </c>
      <c r="G1398" s="7">
        <f>VLOOKUP(A1398,orders!$A$1:$M$3084,13,FALSE)</f>
        <v>0</v>
      </c>
    </row>
    <row r="1399" spans="1:7" x14ac:dyDescent="0.3">
      <c r="A1399" s="6">
        <v>66303</v>
      </c>
      <c r="B1399" s="6">
        <v>1</v>
      </c>
      <c r="C1399" s="6" t="s">
        <v>5528</v>
      </c>
      <c r="D1399" s="6">
        <v>899</v>
      </c>
      <c r="E1399" s="6">
        <f t="shared" si="21"/>
        <v>899</v>
      </c>
      <c r="F1399" s="7" t="str">
        <f>VLOOKUP(A1399,orders!$A$1:$L$3084,9,FALSE)</f>
        <v>TS - Erlinda Dullas</v>
      </c>
      <c r="G1399" s="7">
        <f>VLOOKUP(A1399,orders!$A$1:$M$3084,13,FALSE)</f>
        <v>0</v>
      </c>
    </row>
    <row r="1400" spans="1:7" x14ac:dyDescent="0.3">
      <c r="A1400" s="6">
        <v>66308</v>
      </c>
      <c r="B1400" s="6">
        <v>1</v>
      </c>
      <c r="C1400" s="6" t="s">
        <v>5529</v>
      </c>
      <c r="D1400" s="6">
        <v>899</v>
      </c>
      <c r="E1400" s="6">
        <f t="shared" si="21"/>
        <v>899</v>
      </c>
      <c r="F1400" s="7" t="str">
        <f>VLOOKUP(A1400,orders!$A$1:$L$3084,9,FALSE)</f>
        <v>TS - Anita Acosta</v>
      </c>
      <c r="G1400" s="7">
        <f>VLOOKUP(A1400,orders!$A$1:$M$3084,13,FALSE)</f>
        <v>0</v>
      </c>
    </row>
    <row r="1401" spans="1:7" x14ac:dyDescent="0.3">
      <c r="A1401" s="6">
        <v>66312</v>
      </c>
      <c r="B1401" s="6">
        <v>1</v>
      </c>
      <c r="C1401" s="6" t="s">
        <v>5533</v>
      </c>
      <c r="D1401" s="6">
        <v>899</v>
      </c>
      <c r="E1401" s="6">
        <f t="shared" si="21"/>
        <v>899</v>
      </c>
      <c r="F1401" s="7" t="str">
        <f>VLOOKUP(A1401,orders!$A$1:$L$3084,9,FALSE)</f>
        <v>TS - Monica</v>
      </c>
      <c r="G1401" s="7">
        <f>VLOOKUP(A1401,orders!$A$1:$M$3084,13,FALSE)</f>
        <v>0</v>
      </c>
    </row>
    <row r="1402" spans="1:7" x14ac:dyDescent="0.3">
      <c r="A1402" s="6">
        <v>66313</v>
      </c>
      <c r="B1402" s="6">
        <v>1</v>
      </c>
      <c r="C1402" s="6" t="s">
        <v>5532</v>
      </c>
      <c r="D1402" s="6">
        <v>899</v>
      </c>
      <c r="E1402" s="6">
        <f t="shared" si="21"/>
        <v>899</v>
      </c>
      <c r="F1402" s="7" t="str">
        <f>VLOOKUP(A1402,orders!$A$1:$L$3084,9,FALSE)</f>
        <v>TS - Allan</v>
      </c>
      <c r="G1402" s="7">
        <f>VLOOKUP(A1402,orders!$A$1:$M$3084,13,FALSE)</f>
        <v>0</v>
      </c>
    </row>
    <row r="1403" spans="1:7" x14ac:dyDescent="0.3">
      <c r="A1403" s="6">
        <v>66329</v>
      </c>
      <c r="B1403" s="6">
        <v>1</v>
      </c>
      <c r="C1403" s="6" t="s">
        <v>5534</v>
      </c>
      <c r="D1403" s="6">
        <v>899</v>
      </c>
      <c r="E1403" s="6">
        <f t="shared" si="21"/>
        <v>899</v>
      </c>
      <c r="F1403" s="7" t="str">
        <f>VLOOKUP(A1403,orders!$A$1:$L$3084,9,FALSE)</f>
        <v>TS - Toni</v>
      </c>
      <c r="G1403" s="7">
        <f>VLOOKUP(A1403,orders!$A$1:$M$3084,13,FALSE)</f>
        <v>0</v>
      </c>
    </row>
    <row r="1404" spans="1:7" x14ac:dyDescent="0.3">
      <c r="A1404" s="6">
        <v>66330</v>
      </c>
      <c r="B1404" s="6">
        <v>1</v>
      </c>
      <c r="C1404" s="6" t="s">
        <v>5527</v>
      </c>
      <c r="D1404" s="6">
        <v>899</v>
      </c>
      <c r="E1404" s="6">
        <f t="shared" si="21"/>
        <v>899</v>
      </c>
      <c r="F1404" s="7" t="str">
        <f>VLOOKUP(A1404,orders!$A$1:$L$3084,9,FALSE)</f>
        <v>TS - Anita Acosta</v>
      </c>
      <c r="G1404" s="7">
        <f>VLOOKUP(A1404,orders!$A$1:$M$3084,13,FALSE)</f>
        <v>0</v>
      </c>
    </row>
    <row r="1405" spans="1:7" x14ac:dyDescent="0.3">
      <c r="A1405" s="6">
        <v>66336</v>
      </c>
      <c r="B1405" s="6">
        <v>1</v>
      </c>
      <c r="C1405" s="6" t="s">
        <v>5532</v>
      </c>
      <c r="D1405" s="6">
        <v>899</v>
      </c>
      <c r="E1405" s="6">
        <f t="shared" si="21"/>
        <v>899</v>
      </c>
      <c r="F1405" s="7" t="str">
        <f>VLOOKUP(A1405,orders!$A$1:$L$3084,9,FALSE)</f>
        <v>TS - Jashi</v>
      </c>
      <c r="G1405" s="7">
        <f>VLOOKUP(A1405,orders!$A$1:$M$3084,13,FALSE)</f>
        <v>0</v>
      </c>
    </row>
    <row r="1406" spans="1:7" x14ac:dyDescent="0.3">
      <c r="A1406" s="6">
        <v>66339</v>
      </c>
      <c r="B1406" s="6">
        <v>1</v>
      </c>
      <c r="C1406" s="6" t="s">
        <v>5532</v>
      </c>
      <c r="D1406" s="6">
        <v>899</v>
      </c>
      <c r="E1406" s="6">
        <f t="shared" si="21"/>
        <v>899</v>
      </c>
      <c r="F1406" s="7" t="str">
        <f>VLOOKUP(A1406,orders!$A$1:$L$3084,9,FALSE)</f>
        <v>TS - Toni</v>
      </c>
      <c r="G1406" s="7">
        <f>VLOOKUP(A1406,orders!$A$1:$M$3084,13,FALSE)</f>
        <v>0</v>
      </c>
    </row>
    <row r="1407" spans="1:7" x14ac:dyDescent="0.3">
      <c r="A1407" s="6">
        <v>66346</v>
      </c>
      <c r="B1407" s="6">
        <v>1</v>
      </c>
      <c r="C1407" s="6" t="s">
        <v>5528</v>
      </c>
      <c r="D1407" s="6">
        <v>899</v>
      </c>
      <c r="E1407" s="6">
        <f t="shared" si="21"/>
        <v>899</v>
      </c>
      <c r="F1407" s="7" t="str">
        <f>VLOOKUP(A1407,orders!$A$1:$L$3084,9,FALSE)</f>
        <v>TS - Mika</v>
      </c>
      <c r="G1407" s="7">
        <f>VLOOKUP(A1407,orders!$A$1:$M$3084,13,FALSE)</f>
        <v>0</v>
      </c>
    </row>
    <row r="1408" spans="1:7" x14ac:dyDescent="0.3">
      <c r="A1408" s="6">
        <v>66349</v>
      </c>
      <c r="B1408" s="6">
        <v>1</v>
      </c>
      <c r="C1408" s="6" t="s">
        <v>5528</v>
      </c>
      <c r="D1408" s="6">
        <v>899</v>
      </c>
      <c r="E1408" s="6">
        <f t="shared" si="21"/>
        <v>899</v>
      </c>
      <c r="F1408" s="7" t="str">
        <f>VLOOKUP(A1408,orders!$A$1:$L$3084,9,FALSE)</f>
        <v>TS - Monica</v>
      </c>
      <c r="G1408" s="7">
        <f>VLOOKUP(A1408,orders!$A$1:$M$3084,13,FALSE)</f>
        <v>0</v>
      </c>
    </row>
    <row r="1409" spans="1:7" x14ac:dyDescent="0.3">
      <c r="A1409" s="6">
        <v>66352</v>
      </c>
      <c r="B1409" s="6">
        <v>1</v>
      </c>
      <c r="C1409" s="6" t="s">
        <v>5531</v>
      </c>
      <c r="D1409" s="6">
        <v>899</v>
      </c>
      <c r="E1409" s="6">
        <f t="shared" si="21"/>
        <v>899</v>
      </c>
      <c r="F1409" s="7" t="str">
        <f>VLOOKUP(A1409,orders!$A$1:$L$3084,9,FALSE)</f>
        <v>TS - Toni</v>
      </c>
      <c r="G1409" s="7">
        <f>VLOOKUP(A1409,orders!$A$1:$M$3084,13,FALSE)</f>
        <v>0</v>
      </c>
    </row>
    <row r="1410" spans="1:7" x14ac:dyDescent="0.3">
      <c r="A1410" s="6">
        <v>66354</v>
      </c>
      <c r="B1410" s="6">
        <v>1</v>
      </c>
      <c r="C1410" s="6" t="s">
        <v>5534</v>
      </c>
      <c r="D1410" s="6">
        <v>899</v>
      </c>
      <c r="E1410" s="6">
        <f t="shared" si="21"/>
        <v>899</v>
      </c>
      <c r="F1410" s="7" t="str">
        <f>VLOOKUP(A1410,orders!$A$1:$L$3084,9,FALSE)</f>
        <v>TS - Cams</v>
      </c>
      <c r="G1410" s="7">
        <f>VLOOKUP(A1410,orders!$A$1:$M$3084,13,FALSE)</f>
        <v>0</v>
      </c>
    </row>
    <row r="1411" spans="1:7" x14ac:dyDescent="0.3">
      <c r="A1411" s="6">
        <v>66359</v>
      </c>
      <c r="B1411" s="6">
        <v>1</v>
      </c>
      <c r="C1411" s="6" t="s">
        <v>5527</v>
      </c>
      <c r="D1411" s="6">
        <v>899</v>
      </c>
      <c r="E1411" s="6">
        <f t="shared" ref="E1411:E1474" si="22">D1411*B1411</f>
        <v>899</v>
      </c>
      <c r="F1411" s="7" t="str">
        <f>VLOOKUP(A1411,orders!$A$1:$L$3084,9,FALSE)</f>
        <v>TS - Monica</v>
      </c>
      <c r="G1411" s="7">
        <f>VLOOKUP(A1411,orders!$A$1:$M$3084,13,FALSE)</f>
        <v>0</v>
      </c>
    </row>
    <row r="1412" spans="1:7" x14ac:dyDescent="0.3">
      <c r="A1412" s="6">
        <v>66375</v>
      </c>
      <c r="B1412" s="6">
        <v>1</v>
      </c>
      <c r="C1412" s="6" t="s">
        <v>5532</v>
      </c>
      <c r="D1412" s="6">
        <v>899</v>
      </c>
      <c r="E1412" s="6">
        <f t="shared" si="22"/>
        <v>899</v>
      </c>
      <c r="F1412" s="7" t="str">
        <f>VLOOKUP(A1412,orders!$A$1:$L$3084,9,FALSE)</f>
        <v>TS - Cams</v>
      </c>
      <c r="G1412" s="7">
        <f>VLOOKUP(A1412,orders!$A$1:$M$3084,13,FALSE)</f>
        <v>0</v>
      </c>
    </row>
    <row r="1413" spans="1:7" x14ac:dyDescent="0.3">
      <c r="A1413" s="6">
        <v>66386</v>
      </c>
      <c r="B1413" s="6">
        <v>1</v>
      </c>
      <c r="C1413" s="6" t="s">
        <v>5528</v>
      </c>
      <c r="D1413" s="6">
        <v>899</v>
      </c>
      <c r="E1413" s="6">
        <f t="shared" si="22"/>
        <v>899</v>
      </c>
      <c r="F1413" s="7" t="str">
        <f>VLOOKUP(A1413,orders!$A$1:$L$3084,9,FALSE)</f>
        <v>TS - Chriska</v>
      </c>
      <c r="G1413" s="7">
        <f>VLOOKUP(A1413,orders!$A$1:$M$3084,13,FALSE)</f>
        <v>0</v>
      </c>
    </row>
    <row r="1414" spans="1:7" x14ac:dyDescent="0.3">
      <c r="A1414" s="6">
        <v>66392</v>
      </c>
      <c r="B1414" s="6">
        <v>1</v>
      </c>
      <c r="C1414" s="6" t="s">
        <v>5533</v>
      </c>
      <c r="D1414" s="6">
        <v>899</v>
      </c>
      <c r="E1414" s="6">
        <f t="shared" si="22"/>
        <v>899</v>
      </c>
      <c r="F1414" s="7" t="str">
        <f>VLOOKUP(A1414,orders!$A$1:$L$3084,9,FALSE)</f>
        <v>TS - Mika</v>
      </c>
      <c r="G1414" s="7">
        <f>VLOOKUP(A1414,orders!$A$1:$M$3084,13,FALSE)</f>
        <v>0</v>
      </c>
    </row>
    <row r="1415" spans="1:7" x14ac:dyDescent="0.3">
      <c r="A1415" s="6">
        <v>66400</v>
      </c>
      <c r="B1415" s="6">
        <v>1</v>
      </c>
      <c r="C1415" s="6" t="s">
        <v>5528</v>
      </c>
      <c r="D1415" s="6">
        <v>899</v>
      </c>
      <c r="E1415" s="6">
        <f t="shared" si="22"/>
        <v>899</v>
      </c>
      <c r="F1415" s="7" t="str">
        <f>VLOOKUP(A1415,orders!$A$1:$L$3084,9,FALSE)</f>
        <v>TS - Monica</v>
      </c>
      <c r="G1415" s="7">
        <f>VLOOKUP(A1415,orders!$A$1:$M$3084,13,FALSE)</f>
        <v>0</v>
      </c>
    </row>
    <row r="1416" spans="1:7" x14ac:dyDescent="0.3">
      <c r="A1416" s="6">
        <v>66404</v>
      </c>
      <c r="B1416" s="6">
        <v>1</v>
      </c>
      <c r="C1416" s="6" t="s">
        <v>5528</v>
      </c>
      <c r="D1416" s="6">
        <v>899</v>
      </c>
      <c r="E1416" s="6">
        <f t="shared" si="22"/>
        <v>899</v>
      </c>
      <c r="F1416" s="7" t="str">
        <f>VLOOKUP(A1416,orders!$A$1:$L$3084,9,FALSE)</f>
        <v>TS - Mika</v>
      </c>
      <c r="G1416" s="7">
        <f>VLOOKUP(A1416,orders!$A$1:$M$3084,13,FALSE)</f>
        <v>0</v>
      </c>
    </row>
    <row r="1417" spans="1:7" x14ac:dyDescent="0.3">
      <c r="A1417" s="6">
        <v>66407</v>
      </c>
      <c r="B1417" s="6">
        <v>1</v>
      </c>
      <c r="C1417" s="6" t="s">
        <v>5528</v>
      </c>
      <c r="D1417" s="6">
        <v>899</v>
      </c>
      <c r="E1417" s="6">
        <f t="shared" si="22"/>
        <v>899</v>
      </c>
      <c r="F1417" s="7" t="str">
        <f>VLOOKUP(A1417,orders!$A$1:$L$3084,9,FALSE)</f>
        <v>TS - Erlinda Dullas</v>
      </c>
      <c r="G1417" s="7">
        <f>VLOOKUP(A1417,orders!$A$1:$M$3084,13,FALSE)</f>
        <v>0</v>
      </c>
    </row>
    <row r="1418" spans="1:7" x14ac:dyDescent="0.3">
      <c r="A1418" s="6">
        <v>66408</v>
      </c>
      <c r="B1418" s="6">
        <v>1</v>
      </c>
      <c r="C1418" s="6" t="s">
        <v>5531</v>
      </c>
      <c r="D1418" s="6">
        <v>899</v>
      </c>
      <c r="E1418" s="6">
        <f t="shared" si="22"/>
        <v>899</v>
      </c>
      <c r="F1418" s="7" t="str">
        <f>VLOOKUP(A1418,orders!$A$1:$L$3084,9,FALSE)</f>
        <v>TS - Rena</v>
      </c>
      <c r="G1418" s="7">
        <f>VLOOKUP(A1418,orders!$A$1:$M$3084,13,FALSE)</f>
        <v>0</v>
      </c>
    </row>
    <row r="1419" spans="1:7" x14ac:dyDescent="0.3">
      <c r="A1419" s="6">
        <v>66410</v>
      </c>
      <c r="B1419" s="6">
        <v>1</v>
      </c>
      <c r="C1419" s="6" t="s">
        <v>5528</v>
      </c>
      <c r="D1419" s="6">
        <v>899</v>
      </c>
      <c r="E1419" s="6">
        <f t="shared" si="22"/>
        <v>899</v>
      </c>
      <c r="F1419" s="7" t="str">
        <f>VLOOKUP(A1419,orders!$A$1:$L$3084,9,FALSE)</f>
        <v>TS - Monica</v>
      </c>
      <c r="G1419" s="7">
        <f>VLOOKUP(A1419,orders!$A$1:$M$3084,13,FALSE)</f>
        <v>0</v>
      </c>
    </row>
    <row r="1420" spans="1:7" x14ac:dyDescent="0.3">
      <c r="A1420" s="6">
        <v>66412</v>
      </c>
      <c r="B1420" s="6">
        <v>1</v>
      </c>
      <c r="C1420" s="6" t="s">
        <v>5532</v>
      </c>
      <c r="D1420" s="6">
        <v>899</v>
      </c>
      <c r="E1420" s="6">
        <f t="shared" si="22"/>
        <v>899</v>
      </c>
      <c r="F1420" s="7" t="str">
        <f>VLOOKUP(A1420,orders!$A$1:$L$3084,9,FALSE)</f>
        <v>TS - Jenelyn</v>
      </c>
      <c r="G1420" s="7">
        <f>VLOOKUP(A1420,orders!$A$1:$M$3084,13,FALSE)</f>
        <v>0</v>
      </c>
    </row>
    <row r="1421" spans="1:7" x14ac:dyDescent="0.3">
      <c r="A1421" s="6">
        <v>66421</v>
      </c>
      <c r="B1421" s="6">
        <v>1</v>
      </c>
      <c r="C1421" s="6" t="s">
        <v>5527</v>
      </c>
      <c r="D1421" s="6">
        <v>899</v>
      </c>
      <c r="E1421" s="6">
        <f t="shared" si="22"/>
        <v>899</v>
      </c>
      <c r="F1421" s="7" t="str">
        <f>VLOOKUP(A1421,orders!$A$1:$L$3084,9,FALSE)</f>
        <v>TS - emily</v>
      </c>
      <c r="G1421" s="7">
        <f>VLOOKUP(A1421,orders!$A$1:$M$3084,13,FALSE)</f>
        <v>0</v>
      </c>
    </row>
    <row r="1422" spans="1:7" x14ac:dyDescent="0.3">
      <c r="A1422" s="6">
        <v>66423</v>
      </c>
      <c r="B1422" s="6">
        <v>1</v>
      </c>
      <c r="C1422" s="6" t="s">
        <v>5528</v>
      </c>
      <c r="D1422" s="6">
        <v>899</v>
      </c>
      <c r="E1422" s="6">
        <f t="shared" si="22"/>
        <v>899</v>
      </c>
      <c r="F1422" s="7" t="str">
        <f>VLOOKUP(A1422,orders!$A$1:$L$3084,9,FALSE)</f>
        <v>TS - Anita Acosta</v>
      </c>
      <c r="G1422" s="7">
        <f>VLOOKUP(A1422,orders!$A$1:$M$3084,13,FALSE)</f>
        <v>0</v>
      </c>
    </row>
    <row r="1423" spans="1:7" x14ac:dyDescent="0.3">
      <c r="A1423" s="6">
        <v>66426</v>
      </c>
      <c r="B1423" s="6">
        <v>1</v>
      </c>
      <c r="C1423" s="6" t="s">
        <v>5528</v>
      </c>
      <c r="D1423" s="6">
        <v>899</v>
      </c>
      <c r="E1423" s="6">
        <f t="shared" si="22"/>
        <v>899</v>
      </c>
      <c r="F1423" s="7" t="str">
        <f>VLOOKUP(A1423,orders!$A$1:$L$3084,9,FALSE)</f>
        <v>TS - Toni</v>
      </c>
      <c r="G1423" s="7">
        <f>VLOOKUP(A1423,orders!$A$1:$M$3084,13,FALSE)</f>
        <v>0</v>
      </c>
    </row>
    <row r="1424" spans="1:7" x14ac:dyDescent="0.3">
      <c r="A1424" s="6">
        <v>66442</v>
      </c>
      <c r="B1424" s="6">
        <v>1</v>
      </c>
      <c r="C1424" s="6" t="s">
        <v>5532</v>
      </c>
      <c r="D1424" s="6">
        <v>899</v>
      </c>
      <c r="E1424" s="6">
        <f t="shared" si="22"/>
        <v>899</v>
      </c>
      <c r="F1424" s="7" t="str">
        <f>VLOOKUP(A1424,orders!$A$1:$L$3084,9,FALSE)</f>
        <v>TS - Toni</v>
      </c>
      <c r="G1424" s="7">
        <f>VLOOKUP(A1424,orders!$A$1:$M$3084,13,FALSE)</f>
        <v>0</v>
      </c>
    </row>
    <row r="1425" spans="1:7" x14ac:dyDescent="0.3">
      <c r="A1425" s="6">
        <v>66445</v>
      </c>
      <c r="B1425" s="6">
        <v>1</v>
      </c>
      <c r="C1425" s="6" t="s">
        <v>5529</v>
      </c>
      <c r="D1425" s="6">
        <v>899</v>
      </c>
      <c r="E1425" s="6">
        <f t="shared" si="22"/>
        <v>899</v>
      </c>
      <c r="F1425" s="7" t="str">
        <f>VLOOKUP(A1425,orders!$A$1:$L$3084,9,FALSE)</f>
        <v>TS - Jashi</v>
      </c>
      <c r="G1425" s="7">
        <f>VLOOKUP(A1425,orders!$A$1:$M$3084,13,FALSE)</f>
        <v>0</v>
      </c>
    </row>
    <row r="1426" spans="1:7" x14ac:dyDescent="0.3">
      <c r="A1426" s="6">
        <v>50595</v>
      </c>
      <c r="B1426" s="6">
        <v>1</v>
      </c>
      <c r="C1426" s="6" t="s">
        <v>5529</v>
      </c>
      <c r="D1426" s="6">
        <v>899</v>
      </c>
      <c r="E1426" s="6">
        <f t="shared" si="22"/>
        <v>899</v>
      </c>
      <c r="F1426" s="7" t="str">
        <f>VLOOKUP(A1426,orders!$A$1:$L$3084,9,FALSE)</f>
        <v>TS - Ma Jonalyn</v>
      </c>
      <c r="G1426" s="7">
        <f>VLOOKUP(A1426,orders!$A$1:$M$3084,13,FALSE)</f>
        <v>1</v>
      </c>
    </row>
    <row r="1427" spans="1:7" x14ac:dyDescent="0.3">
      <c r="A1427" s="6">
        <v>52346</v>
      </c>
      <c r="B1427" s="6">
        <v>1</v>
      </c>
      <c r="C1427" s="6" t="s">
        <v>5528</v>
      </c>
      <c r="D1427" s="6">
        <v>899</v>
      </c>
      <c r="E1427" s="6">
        <f t="shared" si="22"/>
        <v>899</v>
      </c>
      <c r="F1427" s="7" t="str">
        <f>VLOOKUP(A1427,orders!$A$1:$L$3084,9,FALSE)</f>
        <v>TS - Liezel</v>
      </c>
      <c r="G1427" s="7">
        <f>VLOOKUP(A1427,orders!$A$1:$M$3084,13,FALSE)</f>
        <v>0</v>
      </c>
    </row>
    <row r="1428" spans="1:7" x14ac:dyDescent="0.3">
      <c r="A1428" s="6">
        <v>53336</v>
      </c>
      <c r="B1428" s="6">
        <v>1</v>
      </c>
      <c r="C1428" s="6" t="s">
        <v>5529</v>
      </c>
      <c r="D1428" s="6">
        <v>899</v>
      </c>
      <c r="E1428" s="6">
        <f t="shared" si="22"/>
        <v>899</v>
      </c>
      <c r="F1428" s="7" t="str">
        <f>VLOOKUP(A1428,orders!$A$1:$L$3084,9,FALSE)</f>
        <v>TS - Jerom</v>
      </c>
      <c r="G1428" s="7">
        <f>VLOOKUP(A1428,orders!$A$1:$M$3084,13,FALSE)</f>
        <v>0</v>
      </c>
    </row>
    <row r="1429" spans="1:7" x14ac:dyDescent="0.3">
      <c r="A1429" s="6">
        <v>53904</v>
      </c>
      <c r="B1429" s="6">
        <v>1</v>
      </c>
      <c r="C1429" s="6" t="s">
        <v>5532</v>
      </c>
      <c r="D1429" s="6">
        <v>899</v>
      </c>
      <c r="E1429" s="6">
        <f t="shared" si="22"/>
        <v>899</v>
      </c>
      <c r="F1429" s="7" t="str">
        <f>VLOOKUP(A1429,orders!$A$1:$L$3084,9,FALSE)</f>
        <v>TS - emily</v>
      </c>
      <c r="G1429" s="7">
        <f>VLOOKUP(A1429,orders!$A$1:$M$3084,13,FALSE)</f>
        <v>0</v>
      </c>
    </row>
    <row r="1430" spans="1:7" x14ac:dyDescent="0.3">
      <c r="A1430" s="6">
        <v>53930</v>
      </c>
      <c r="B1430" s="6">
        <v>1</v>
      </c>
      <c r="C1430" s="6" t="s">
        <v>5532</v>
      </c>
      <c r="D1430" s="6">
        <v>899</v>
      </c>
      <c r="E1430" s="6">
        <f t="shared" si="22"/>
        <v>899</v>
      </c>
      <c r="F1430" s="7" t="str">
        <f>VLOOKUP(A1430,orders!$A$1:$L$3084,9,FALSE)</f>
        <v>TS - Rena</v>
      </c>
      <c r="G1430" s="7">
        <f>VLOOKUP(A1430,orders!$A$1:$M$3084,13,FALSE)</f>
        <v>0</v>
      </c>
    </row>
    <row r="1431" spans="1:7" x14ac:dyDescent="0.3">
      <c r="A1431" s="6">
        <v>54232</v>
      </c>
      <c r="B1431" s="6">
        <v>1</v>
      </c>
      <c r="C1431" s="6" t="s">
        <v>5529</v>
      </c>
      <c r="D1431" s="6">
        <v>899</v>
      </c>
      <c r="E1431" s="6">
        <f t="shared" si="22"/>
        <v>899</v>
      </c>
      <c r="F1431" s="7" t="str">
        <f>VLOOKUP(A1431,orders!$A$1:$L$3084,9,FALSE)</f>
        <v>CS - Cedie Lyn</v>
      </c>
      <c r="G1431" s="7">
        <f>VLOOKUP(A1431,orders!$A$1:$M$3084,13,FALSE)</f>
        <v>0</v>
      </c>
    </row>
    <row r="1432" spans="1:7" x14ac:dyDescent="0.3">
      <c r="A1432" s="6">
        <v>54234</v>
      </c>
      <c r="B1432" s="6">
        <v>1</v>
      </c>
      <c r="C1432" s="6" t="s">
        <v>5532</v>
      </c>
      <c r="D1432" s="6">
        <v>899</v>
      </c>
      <c r="E1432" s="6">
        <f t="shared" si="22"/>
        <v>899</v>
      </c>
      <c r="F1432" s="7" t="str">
        <f>VLOOKUP(A1432,orders!$A$1:$L$3084,9,FALSE)</f>
        <v>TS - Ariel</v>
      </c>
      <c r="G1432" s="7">
        <f>VLOOKUP(A1432,orders!$A$1:$M$3084,13,FALSE)</f>
        <v>0</v>
      </c>
    </row>
    <row r="1433" spans="1:7" x14ac:dyDescent="0.3">
      <c r="A1433" s="6">
        <v>54325</v>
      </c>
      <c r="B1433" s="6">
        <v>1</v>
      </c>
      <c r="C1433" s="6" t="s">
        <v>5534</v>
      </c>
      <c r="D1433" s="6">
        <v>899</v>
      </c>
      <c r="E1433" s="6">
        <f t="shared" si="22"/>
        <v>899</v>
      </c>
      <c r="F1433" s="7" t="str">
        <f>VLOOKUP(A1433,orders!$A$1:$L$3084,9,FALSE)</f>
        <v>TS - Erlinda Dullas</v>
      </c>
      <c r="G1433" s="7">
        <f>VLOOKUP(A1433,orders!$A$1:$M$3084,13,FALSE)</f>
        <v>0</v>
      </c>
    </row>
    <row r="1434" spans="1:7" x14ac:dyDescent="0.3">
      <c r="A1434" s="6">
        <v>54456</v>
      </c>
      <c r="B1434" s="6">
        <v>1</v>
      </c>
      <c r="C1434" s="6" t="s">
        <v>5532</v>
      </c>
      <c r="D1434" s="6">
        <v>899</v>
      </c>
      <c r="E1434" s="6">
        <f t="shared" si="22"/>
        <v>899</v>
      </c>
      <c r="F1434" s="7" t="str">
        <f>VLOOKUP(A1434,orders!$A$1:$L$3084,9,FALSE)</f>
        <v>TS - Erlinda Dullas</v>
      </c>
      <c r="G1434" s="7">
        <f>VLOOKUP(A1434,orders!$A$1:$M$3084,13,FALSE)</f>
        <v>0</v>
      </c>
    </row>
    <row r="1435" spans="1:7" x14ac:dyDescent="0.3">
      <c r="A1435" s="6">
        <v>54589</v>
      </c>
      <c r="B1435" s="6">
        <v>1</v>
      </c>
      <c r="C1435" s="6" t="s">
        <v>5532</v>
      </c>
      <c r="D1435" s="6">
        <v>899</v>
      </c>
      <c r="E1435" s="6">
        <f t="shared" si="22"/>
        <v>899</v>
      </c>
      <c r="F1435" s="7" t="str">
        <f>VLOOKUP(A1435,orders!$A$1:$L$3084,9,FALSE)</f>
        <v xml:space="preserve">TS - Roca Smith </v>
      </c>
      <c r="G1435" s="7">
        <f>VLOOKUP(A1435,orders!$A$1:$M$3084,13,FALSE)</f>
        <v>1</v>
      </c>
    </row>
    <row r="1436" spans="1:7" x14ac:dyDescent="0.3">
      <c r="A1436" s="6">
        <v>54593</v>
      </c>
      <c r="B1436" s="6">
        <v>1</v>
      </c>
      <c r="C1436" s="6" t="s">
        <v>5529</v>
      </c>
      <c r="D1436" s="6">
        <v>899</v>
      </c>
      <c r="E1436" s="6">
        <f t="shared" si="22"/>
        <v>899</v>
      </c>
      <c r="F1436" s="7" t="str">
        <f>VLOOKUP(A1436,orders!$A$1:$L$3084,9,FALSE)</f>
        <v>TS - Allan</v>
      </c>
      <c r="G1436" s="7">
        <f>VLOOKUP(A1436,orders!$A$1:$M$3084,13,FALSE)</f>
        <v>1</v>
      </c>
    </row>
    <row r="1437" spans="1:7" x14ac:dyDescent="0.3">
      <c r="A1437" s="6">
        <v>54630</v>
      </c>
      <c r="B1437" s="6">
        <v>1</v>
      </c>
      <c r="C1437" s="6" t="s">
        <v>5534</v>
      </c>
      <c r="D1437" s="6">
        <v>899</v>
      </c>
      <c r="E1437" s="6">
        <f t="shared" si="22"/>
        <v>899</v>
      </c>
      <c r="F1437" s="7" t="str">
        <f>VLOOKUP(A1437,orders!$A$1:$L$3084,9,FALSE)</f>
        <v>TS - Rena</v>
      </c>
      <c r="G1437" s="7">
        <f>VLOOKUP(A1437,orders!$A$1:$M$3084,13,FALSE)</f>
        <v>0</v>
      </c>
    </row>
    <row r="1438" spans="1:7" x14ac:dyDescent="0.3">
      <c r="A1438" s="6">
        <v>54670</v>
      </c>
      <c r="B1438" s="6">
        <v>1</v>
      </c>
      <c r="C1438" s="6" t="s">
        <v>5528</v>
      </c>
      <c r="D1438" s="6">
        <v>899</v>
      </c>
      <c r="E1438" s="6">
        <f t="shared" si="22"/>
        <v>899</v>
      </c>
      <c r="F1438" s="7" t="str">
        <f>VLOOKUP(A1438,orders!$A$1:$L$3084,9,FALSE)</f>
        <v>TS - Cams</v>
      </c>
      <c r="G1438" s="7">
        <f>VLOOKUP(A1438,orders!$A$1:$M$3084,13,FALSE)</f>
        <v>0</v>
      </c>
    </row>
    <row r="1439" spans="1:7" x14ac:dyDescent="0.3">
      <c r="A1439" s="6">
        <v>54696</v>
      </c>
      <c r="B1439" s="6">
        <v>1</v>
      </c>
      <c r="C1439" s="6" t="s">
        <v>5532</v>
      </c>
      <c r="D1439" s="6">
        <v>899</v>
      </c>
      <c r="E1439" s="6">
        <f t="shared" si="22"/>
        <v>899</v>
      </c>
      <c r="F1439" s="7" t="str">
        <f>VLOOKUP(A1439,orders!$A$1:$L$3084,9,FALSE)</f>
        <v>TS - Angelica</v>
      </c>
      <c r="G1439" s="7">
        <f>VLOOKUP(A1439,orders!$A$1:$M$3084,13,FALSE)</f>
        <v>0</v>
      </c>
    </row>
    <row r="1440" spans="1:7" x14ac:dyDescent="0.3">
      <c r="A1440" s="6">
        <v>54747</v>
      </c>
      <c r="B1440" s="6">
        <v>1</v>
      </c>
      <c r="C1440" s="6" t="s">
        <v>5532</v>
      </c>
      <c r="D1440" s="6">
        <v>899</v>
      </c>
      <c r="E1440" s="6">
        <f t="shared" si="22"/>
        <v>899</v>
      </c>
      <c r="F1440" s="7" t="str">
        <f>VLOOKUP(A1440,orders!$A$1:$L$3084,9,FALSE)</f>
        <v>TS - Mika</v>
      </c>
      <c r="G1440" s="7">
        <f>VLOOKUP(A1440,orders!$A$1:$M$3084,13,FALSE)</f>
        <v>1</v>
      </c>
    </row>
    <row r="1441" spans="1:7" x14ac:dyDescent="0.3">
      <c r="A1441" s="6">
        <v>54841</v>
      </c>
      <c r="B1441" s="6">
        <v>1</v>
      </c>
      <c r="C1441" s="6" t="s">
        <v>5528</v>
      </c>
      <c r="D1441" s="6">
        <v>899</v>
      </c>
      <c r="E1441" s="6">
        <f t="shared" si="22"/>
        <v>899</v>
      </c>
      <c r="F1441" s="7" t="str">
        <f>VLOOKUP(A1441,orders!$A$1:$L$3084,9,FALSE)</f>
        <v>TS - Chriska</v>
      </c>
      <c r="G1441" s="7">
        <f>VLOOKUP(A1441,orders!$A$1:$M$3084,13,FALSE)</f>
        <v>1</v>
      </c>
    </row>
    <row r="1442" spans="1:7" x14ac:dyDescent="0.3">
      <c r="A1442" s="6">
        <v>54882</v>
      </c>
      <c r="B1442" s="6">
        <v>1</v>
      </c>
      <c r="C1442" s="6" t="s">
        <v>5528</v>
      </c>
      <c r="D1442" s="6">
        <v>899</v>
      </c>
      <c r="E1442" s="6">
        <f t="shared" si="22"/>
        <v>899</v>
      </c>
      <c r="F1442" s="7" t="str">
        <f>VLOOKUP(A1442,orders!$A$1:$L$3084,9,FALSE)</f>
        <v>TS - Cams</v>
      </c>
      <c r="G1442" s="7">
        <f>VLOOKUP(A1442,orders!$A$1:$M$3084,13,FALSE)</f>
        <v>0</v>
      </c>
    </row>
    <row r="1443" spans="1:7" x14ac:dyDescent="0.3">
      <c r="A1443" s="6">
        <v>54954</v>
      </c>
      <c r="B1443" s="6">
        <v>1</v>
      </c>
      <c r="C1443" s="6" t="s">
        <v>5528</v>
      </c>
      <c r="D1443" s="6">
        <v>899</v>
      </c>
      <c r="E1443" s="6">
        <f t="shared" si="22"/>
        <v>899</v>
      </c>
      <c r="F1443" s="7" t="str">
        <f>VLOOKUP(A1443,orders!$A$1:$L$3084,9,FALSE)</f>
        <v>CS - Cedie Lyn</v>
      </c>
      <c r="G1443" s="7">
        <f>VLOOKUP(A1443,orders!$A$1:$M$3084,13,FALSE)</f>
        <v>0</v>
      </c>
    </row>
    <row r="1444" spans="1:7" x14ac:dyDescent="0.3">
      <c r="A1444" s="6">
        <v>55018</v>
      </c>
      <c r="B1444" s="6">
        <v>1</v>
      </c>
      <c r="C1444" s="6" t="s">
        <v>5531</v>
      </c>
      <c r="D1444" s="6">
        <v>899</v>
      </c>
      <c r="E1444" s="6">
        <f t="shared" si="22"/>
        <v>899</v>
      </c>
      <c r="F1444" s="7" t="str">
        <f>VLOOKUP(A1444,orders!$A$1:$L$3084,9,FALSE)</f>
        <v>TS - Cams</v>
      </c>
      <c r="G1444" s="7">
        <f>VLOOKUP(A1444,orders!$A$1:$M$3084,13,FALSE)</f>
        <v>0</v>
      </c>
    </row>
    <row r="1445" spans="1:7" x14ac:dyDescent="0.3">
      <c r="A1445" s="6">
        <v>55293</v>
      </c>
      <c r="B1445" s="6">
        <v>1</v>
      </c>
      <c r="C1445" s="6" t="s">
        <v>5528</v>
      </c>
      <c r="D1445" s="6">
        <v>899</v>
      </c>
      <c r="E1445" s="6">
        <f t="shared" si="22"/>
        <v>899</v>
      </c>
      <c r="F1445" s="7" t="str">
        <f>VLOOKUP(A1445,orders!$A$1:$L$3084,9,FALSE)</f>
        <v>TS - Jojie</v>
      </c>
      <c r="G1445" s="7">
        <f>VLOOKUP(A1445,orders!$A$1:$M$3084,13,FALSE)</f>
        <v>1</v>
      </c>
    </row>
    <row r="1446" spans="1:7" x14ac:dyDescent="0.3">
      <c r="A1446" s="6">
        <v>55353</v>
      </c>
      <c r="B1446" s="6">
        <v>1</v>
      </c>
      <c r="C1446" s="6" t="s">
        <v>5534</v>
      </c>
      <c r="D1446" s="6">
        <v>899</v>
      </c>
      <c r="E1446" s="6">
        <f t="shared" si="22"/>
        <v>899</v>
      </c>
      <c r="F1446" s="7" t="str">
        <f>VLOOKUP(A1446,orders!$A$1:$L$3084,9,FALSE)</f>
        <v>TS - Allan</v>
      </c>
      <c r="G1446" s="7">
        <f>VLOOKUP(A1446,orders!$A$1:$M$3084,13,FALSE)</f>
        <v>1</v>
      </c>
    </row>
    <row r="1447" spans="1:7" x14ac:dyDescent="0.3">
      <c r="A1447" s="6">
        <v>55370</v>
      </c>
      <c r="B1447" s="6">
        <v>1</v>
      </c>
      <c r="C1447" s="6" t="s">
        <v>5530</v>
      </c>
      <c r="D1447" s="6">
        <v>899</v>
      </c>
      <c r="E1447" s="6">
        <f t="shared" si="22"/>
        <v>899</v>
      </c>
      <c r="F1447" s="7" t="str">
        <f>VLOOKUP(A1447,orders!$A$1:$L$3084,9,FALSE)</f>
        <v>TS - emily</v>
      </c>
      <c r="G1447" s="7">
        <f>VLOOKUP(A1447,orders!$A$1:$M$3084,13,FALSE)</f>
        <v>0</v>
      </c>
    </row>
    <row r="1448" spans="1:7" x14ac:dyDescent="0.3">
      <c r="A1448" s="6">
        <v>55394</v>
      </c>
      <c r="B1448" s="6">
        <v>1</v>
      </c>
      <c r="C1448" s="6" t="s">
        <v>5534</v>
      </c>
      <c r="D1448" s="6">
        <v>899</v>
      </c>
      <c r="E1448" s="6">
        <f t="shared" si="22"/>
        <v>899</v>
      </c>
      <c r="F1448" s="7" t="str">
        <f>VLOOKUP(A1448,orders!$A$1:$L$3084,9,FALSE)</f>
        <v>CS - Cedie Lyn</v>
      </c>
      <c r="G1448" s="7">
        <f>VLOOKUP(A1448,orders!$A$1:$M$3084,13,FALSE)</f>
        <v>0</v>
      </c>
    </row>
    <row r="1449" spans="1:7" x14ac:dyDescent="0.3">
      <c r="A1449" s="6">
        <v>55428</v>
      </c>
      <c r="B1449" s="6">
        <v>1</v>
      </c>
      <c r="C1449" s="6" t="s">
        <v>5533</v>
      </c>
      <c r="D1449" s="6">
        <v>899</v>
      </c>
      <c r="E1449" s="6">
        <f t="shared" si="22"/>
        <v>899</v>
      </c>
      <c r="F1449" s="7" t="str">
        <f>VLOOKUP(A1449,orders!$A$1:$L$3084,9,FALSE)</f>
        <v>TS - Mika</v>
      </c>
      <c r="G1449" s="7">
        <f>VLOOKUP(A1449,orders!$A$1:$M$3084,13,FALSE)</f>
        <v>0</v>
      </c>
    </row>
    <row r="1450" spans="1:7" x14ac:dyDescent="0.3">
      <c r="A1450" s="6">
        <v>55464</v>
      </c>
      <c r="B1450" s="6">
        <v>1</v>
      </c>
      <c r="C1450" s="6" t="s">
        <v>5528</v>
      </c>
      <c r="D1450" s="6">
        <v>899</v>
      </c>
      <c r="E1450" s="6">
        <f t="shared" si="22"/>
        <v>899</v>
      </c>
      <c r="F1450" s="7" t="str">
        <f>VLOOKUP(A1450,orders!$A$1:$L$3084,9,FALSE)</f>
        <v>TS - Chriska</v>
      </c>
      <c r="G1450" s="7">
        <f>VLOOKUP(A1450,orders!$A$1:$M$3084,13,FALSE)</f>
        <v>0</v>
      </c>
    </row>
    <row r="1451" spans="1:7" x14ac:dyDescent="0.3">
      <c r="A1451" s="6">
        <v>55543</v>
      </c>
      <c r="B1451" s="6">
        <v>1</v>
      </c>
      <c r="C1451" s="6" t="s">
        <v>5528</v>
      </c>
      <c r="D1451" s="6">
        <v>899</v>
      </c>
      <c r="E1451" s="6">
        <f t="shared" si="22"/>
        <v>899</v>
      </c>
      <c r="F1451" s="7" t="str">
        <f>VLOOKUP(A1451,orders!$A$1:$L$3084,9,FALSE)</f>
        <v>CS - Cedie Lyn</v>
      </c>
      <c r="G1451" s="7">
        <f>VLOOKUP(A1451,orders!$A$1:$M$3084,13,FALSE)</f>
        <v>0</v>
      </c>
    </row>
    <row r="1452" spans="1:7" x14ac:dyDescent="0.3">
      <c r="A1452" s="6">
        <v>55588</v>
      </c>
      <c r="B1452" s="6">
        <v>1</v>
      </c>
      <c r="C1452" s="6" t="s">
        <v>5529</v>
      </c>
      <c r="D1452" s="6">
        <v>899</v>
      </c>
      <c r="E1452" s="6">
        <f t="shared" si="22"/>
        <v>899</v>
      </c>
      <c r="F1452" s="7" t="str">
        <f>VLOOKUP(A1452,orders!$A$1:$L$3084,9,FALSE)</f>
        <v>CS - Cedie Lyn</v>
      </c>
      <c r="G1452" s="7">
        <f>VLOOKUP(A1452,orders!$A$1:$M$3084,13,FALSE)</f>
        <v>0</v>
      </c>
    </row>
    <row r="1453" spans="1:7" x14ac:dyDescent="0.3">
      <c r="A1453" s="6">
        <v>55597</v>
      </c>
      <c r="B1453" s="6">
        <v>1</v>
      </c>
      <c r="C1453" s="6" t="s">
        <v>5528</v>
      </c>
      <c r="D1453" s="6">
        <v>899</v>
      </c>
      <c r="E1453" s="6">
        <f t="shared" si="22"/>
        <v>899</v>
      </c>
      <c r="F1453" s="7" t="str">
        <f>VLOOKUP(A1453,orders!$A$1:$L$3084,9,FALSE)</f>
        <v>TS - Erlinda Dullas</v>
      </c>
      <c r="G1453" s="7">
        <f>VLOOKUP(A1453,orders!$A$1:$M$3084,13,FALSE)</f>
        <v>1</v>
      </c>
    </row>
    <row r="1454" spans="1:7" x14ac:dyDescent="0.3">
      <c r="A1454" s="6">
        <v>55597</v>
      </c>
      <c r="B1454" s="6">
        <v>1</v>
      </c>
      <c r="C1454" s="6" t="s">
        <v>5534</v>
      </c>
      <c r="D1454" s="6">
        <v>899</v>
      </c>
      <c r="E1454" s="6">
        <f t="shared" si="22"/>
        <v>899</v>
      </c>
      <c r="F1454" s="7" t="str">
        <f>VLOOKUP(A1454,orders!$A$1:$L$3084,9,FALSE)</f>
        <v>TS - Erlinda Dullas</v>
      </c>
      <c r="G1454" s="7">
        <f>VLOOKUP(A1454,orders!$A$1:$M$3084,13,FALSE)</f>
        <v>1</v>
      </c>
    </row>
    <row r="1455" spans="1:7" x14ac:dyDescent="0.3">
      <c r="A1455" s="6">
        <v>55622</v>
      </c>
      <c r="B1455" s="6">
        <v>1</v>
      </c>
      <c r="C1455" s="6" t="s">
        <v>5532</v>
      </c>
      <c r="D1455" s="6">
        <v>899</v>
      </c>
      <c r="E1455" s="6">
        <f t="shared" si="22"/>
        <v>899</v>
      </c>
      <c r="F1455" s="7" t="str">
        <f>VLOOKUP(A1455,orders!$A$1:$L$3084,9,FALSE)</f>
        <v>CS - Cedie Lyn</v>
      </c>
      <c r="G1455" s="7">
        <f>VLOOKUP(A1455,orders!$A$1:$M$3084,13,FALSE)</f>
        <v>0</v>
      </c>
    </row>
    <row r="1456" spans="1:7" x14ac:dyDescent="0.3">
      <c r="A1456" s="6">
        <v>55633</v>
      </c>
      <c r="B1456" s="6">
        <v>1</v>
      </c>
      <c r="C1456" s="6" t="s">
        <v>5529</v>
      </c>
      <c r="D1456" s="6">
        <v>899</v>
      </c>
      <c r="E1456" s="6">
        <f t="shared" si="22"/>
        <v>899</v>
      </c>
      <c r="F1456" s="7" t="str">
        <f>VLOOKUP(A1456,orders!$A$1:$L$3084,9,FALSE)</f>
        <v>CS - Cedie Lyn</v>
      </c>
      <c r="G1456" s="7">
        <f>VLOOKUP(A1456,orders!$A$1:$M$3084,13,FALSE)</f>
        <v>1</v>
      </c>
    </row>
    <row r="1457" spans="1:7" x14ac:dyDescent="0.3">
      <c r="A1457" s="6">
        <v>55697</v>
      </c>
      <c r="B1457" s="6">
        <v>1</v>
      </c>
      <c r="C1457" s="6" t="s">
        <v>5528</v>
      </c>
      <c r="D1457" s="6">
        <v>899</v>
      </c>
      <c r="E1457" s="6">
        <f t="shared" si="22"/>
        <v>899</v>
      </c>
      <c r="F1457" s="7" t="str">
        <f>VLOOKUP(A1457,orders!$A$1:$L$3084,9,FALSE)</f>
        <v>TS - emily</v>
      </c>
      <c r="G1457" s="7">
        <f>VLOOKUP(A1457,orders!$A$1:$M$3084,13,FALSE)</f>
        <v>1</v>
      </c>
    </row>
    <row r="1458" spans="1:7" x14ac:dyDescent="0.3">
      <c r="A1458" s="6">
        <v>55818</v>
      </c>
      <c r="B1458" s="6">
        <v>1</v>
      </c>
      <c r="C1458" s="6" t="s">
        <v>5530</v>
      </c>
      <c r="D1458" s="6">
        <v>899</v>
      </c>
      <c r="E1458" s="6">
        <f t="shared" si="22"/>
        <v>899</v>
      </c>
      <c r="F1458" s="7" t="str">
        <f>VLOOKUP(A1458,orders!$A$1:$L$3084,9,FALSE)</f>
        <v>CS - Cedie Lyn</v>
      </c>
      <c r="G1458" s="7">
        <f>VLOOKUP(A1458,orders!$A$1:$M$3084,13,FALSE)</f>
        <v>0</v>
      </c>
    </row>
    <row r="1459" spans="1:7" x14ac:dyDescent="0.3">
      <c r="A1459" s="6">
        <v>56031</v>
      </c>
      <c r="B1459" s="6">
        <v>1</v>
      </c>
      <c r="C1459" s="6" t="s">
        <v>5527</v>
      </c>
      <c r="D1459" s="6">
        <v>899</v>
      </c>
      <c r="E1459" s="6">
        <f t="shared" si="22"/>
        <v>899</v>
      </c>
      <c r="F1459" s="7" t="str">
        <f>VLOOKUP(A1459,orders!$A$1:$L$3084,9,FALSE)</f>
        <v>CS - Cedie Lyn</v>
      </c>
      <c r="G1459" s="7">
        <f>VLOOKUP(A1459,orders!$A$1:$M$3084,13,FALSE)</f>
        <v>1</v>
      </c>
    </row>
    <row r="1460" spans="1:7" x14ac:dyDescent="0.3">
      <c r="A1460" s="6">
        <v>56037</v>
      </c>
      <c r="B1460" s="6">
        <v>1</v>
      </c>
      <c r="C1460" s="6" t="s">
        <v>5527</v>
      </c>
      <c r="D1460" s="6">
        <v>899</v>
      </c>
      <c r="E1460" s="6">
        <f t="shared" si="22"/>
        <v>899</v>
      </c>
      <c r="F1460" s="7" t="str">
        <f>VLOOKUP(A1460,orders!$A$1:$L$3084,9,FALSE)</f>
        <v>TS - Chriska</v>
      </c>
      <c r="G1460" s="7">
        <f>VLOOKUP(A1460,orders!$A$1:$M$3084,13,FALSE)</f>
        <v>1</v>
      </c>
    </row>
    <row r="1461" spans="1:7" x14ac:dyDescent="0.3">
      <c r="A1461" s="6">
        <v>56041</v>
      </c>
      <c r="B1461" s="6">
        <v>1</v>
      </c>
      <c r="C1461" s="6" t="s">
        <v>5530</v>
      </c>
      <c r="D1461" s="6">
        <v>899</v>
      </c>
      <c r="E1461" s="6">
        <f t="shared" si="22"/>
        <v>899</v>
      </c>
      <c r="F1461" s="7" t="str">
        <f>VLOOKUP(A1461,orders!$A$1:$L$3084,9,FALSE)</f>
        <v>TS - Jojie</v>
      </c>
      <c r="G1461" s="7">
        <f>VLOOKUP(A1461,orders!$A$1:$M$3084,13,FALSE)</f>
        <v>0</v>
      </c>
    </row>
    <row r="1462" spans="1:7" x14ac:dyDescent="0.3">
      <c r="A1462" s="6">
        <v>56082</v>
      </c>
      <c r="B1462" s="6">
        <v>1</v>
      </c>
      <c r="C1462" s="6" t="s">
        <v>5532</v>
      </c>
      <c r="D1462" s="6">
        <v>899</v>
      </c>
      <c r="E1462" s="6">
        <f t="shared" si="22"/>
        <v>899</v>
      </c>
      <c r="F1462" s="7" t="str">
        <f>VLOOKUP(A1462,orders!$A$1:$L$3084,9,FALSE)</f>
        <v>TS - Jojie</v>
      </c>
      <c r="G1462" s="7">
        <f>VLOOKUP(A1462,orders!$A$1:$M$3084,13,FALSE)</f>
        <v>0</v>
      </c>
    </row>
    <row r="1463" spans="1:7" x14ac:dyDescent="0.3">
      <c r="A1463" s="6">
        <v>56084</v>
      </c>
      <c r="B1463" s="6">
        <v>1</v>
      </c>
      <c r="C1463" s="6" t="s">
        <v>5531</v>
      </c>
      <c r="D1463" s="6">
        <v>899</v>
      </c>
      <c r="E1463" s="6">
        <f t="shared" si="22"/>
        <v>899</v>
      </c>
      <c r="F1463" s="7" t="str">
        <f>VLOOKUP(A1463,orders!$A$1:$L$3084,9,FALSE)</f>
        <v>TS - Chriska</v>
      </c>
      <c r="G1463" s="7">
        <f>VLOOKUP(A1463,orders!$A$1:$M$3084,13,FALSE)</f>
        <v>0</v>
      </c>
    </row>
    <row r="1464" spans="1:7" x14ac:dyDescent="0.3">
      <c r="A1464" s="6">
        <v>56090</v>
      </c>
      <c r="B1464" s="6">
        <v>1</v>
      </c>
      <c r="C1464" s="6" t="s">
        <v>5532</v>
      </c>
      <c r="D1464" s="6">
        <v>899</v>
      </c>
      <c r="E1464" s="6">
        <f t="shared" si="22"/>
        <v>899</v>
      </c>
      <c r="F1464" s="7" t="str">
        <f>VLOOKUP(A1464,orders!$A$1:$L$3084,9,FALSE)</f>
        <v>TS - Allan</v>
      </c>
      <c r="G1464" s="7">
        <f>VLOOKUP(A1464,orders!$A$1:$M$3084,13,FALSE)</f>
        <v>0</v>
      </c>
    </row>
    <row r="1465" spans="1:7" x14ac:dyDescent="0.3">
      <c r="A1465" s="6">
        <v>56142</v>
      </c>
      <c r="B1465" s="6">
        <v>1</v>
      </c>
      <c r="C1465" s="6" t="s">
        <v>5532</v>
      </c>
      <c r="D1465" s="6">
        <v>899</v>
      </c>
      <c r="E1465" s="6">
        <f t="shared" si="22"/>
        <v>899</v>
      </c>
      <c r="F1465" s="7" t="str">
        <f>VLOOKUP(A1465,orders!$A$1:$L$3084,9,FALSE)</f>
        <v>TS - Allan</v>
      </c>
      <c r="G1465" s="7">
        <f>VLOOKUP(A1465,orders!$A$1:$M$3084,13,FALSE)</f>
        <v>0</v>
      </c>
    </row>
    <row r="1466" spans="1:7" x14ac:dyDescent="0.3">
      <c r="A1466" s="6">
        <v>56180</v>
      </c>
      <c r="B1466" s="6">
        <v>1</v>
      </c>
      <c r="C1466" s="6" t="s">
        <v>5528</v>
      </c>
      <c r="D1466" s="6">
        <v>899</v>
      </c>
      <c r="E1466" s="6">
        <f t="shared" si="22"/>
        <v>899</v>
      </c>
      <c r="F1466" s="7" t="str">
        <f>VLOOKUP(A1466,orders!$A$1:$L$3084,9,FALSE)</f>
        <v>CS - Cedie Lyn</v>
      </c>
      <c r="G1466" s="7">
        <f>VLOOKUP(A1466,orders!$A$1:$M$3084,13,FALSE)</f>
        <v>0</v>
      </c>
    </row>
    <row r="1467" spans="1:7" x14ac:dyDescent="0.3">
      <c r="A1467" s="6">
        <v>56251</v>
      </c>
      <c r="B1467" s="6">
        <v>1</v>
      </c>
      <c r="C1467" s="6" t="s">
        <v>5528</v>
      </c>
      <c r="D1467" s="6">
        <v>899</v>
      </c>
      <c r="E1467" s="6">
        <f t="shared" si="22"/>
        <v>899</v>
      </c>
      <c r="F1467" s="7" t="str">
        <f>VLOOKUP(A1467,orders!$A$1:$L$3084,9,FALSE)</f>
        <v>TS - emily</v>
      </c>
      <c r="G1467" s="7">
        <f>VLOOKUP(A1467,orders!$A$1:$M$3084,13,FALSE)</f>
        <v>1</v>
      </c>
    </row>
    <row r="1468" spans="1:7" x14ac:dyDescent="0.3">
      <c r="A1468" s="6">
        <v>56298</v>
      </c>
      <c r="B1468" s="6">
        <v>1</v>
      </c>
      <c r="C1468" s="6" t="s">
        <v>5528</v>
      </c>
      <c r="D1468" s="6">
        <v>899</v>
      </c>
      <c r="E1468" s="6">
        <f t="shared" si="22"/>
        <v>899</v>
      </c>
      <c r="F1468" s="7" t="str">
        <f>VLOOKUP(A1468,orders!$A$1:$L$3084,9,FALSE)</f>
        <v>TS - Erlinda Dullas</v>
      </c>
      <c r="G1468" s="7">
        <f>VLOOKUP(A1468,orders!$A$1:$M$3084,13,FALSE)</f>
        <v>0</v>
      </c>
    </row>
    <row r="1469" spans="1:7" x14ac:dyDescent="0.3">
      <c r="A1469" s="6">
        <v>56328</v>
      </c>
      <c r="B1469" s="6">
        <v>1</v>
      </c>
      <c r="C1469" s="6" t="s">
        <v>5528</v>
      </c>
      <c r="D1469" s="6">
        <v>899</v>
      </c>
      <c r="E1469" s="6">
        <f t="shared" si="22"/>
        <v>899</v>
      </c>
      <c r="F1469" s="7" t="str">
        <f>VLOOKUP(A1469,orders!$A$1:$L$3084,9,FALSE)</f>
        <v>TS - Cams</v>
      </c>
      <c r="G1469" s="7">
        <f>VLOOKUP(A1469,orders!$A$1:$M$3084,13,FALSE)</f>
        <v>0</v>
      </c>
    </row>
    <row r="1470" spans="1:7" x14ac:dyDescent="0.3">
      <c r="A1470" s="6">
        <v>56370</v>
      </c>
      <c r="B1470" s="6">
        <v>1</v>
      </c>
      <c r="C1470" s="6" t="s">
        <v>5527</v>
      </c>
      <c r="D1470" s="6">
        <v>899</v>
      </c>
      <c r="E1470" s="6">
        <f t="shared" si="22"/>
        <v>899</v>
      </c>
      <c r="F1470" s="7" t="str">
        <f>VLOOKUP(A1470,orders!$A$1:$L$3084,9,FALSE)</f>
        <v>TS - Melody</v>
      </c>
      <c r="G1470" s="7">
        <f>VLOOKUP(A1470,orders!$A$1:$M$3084,13,FALSE)</f>
        <v>0</v>
      </c>
    </row>
    <row r="1471" spans="1:7" x14ac:dyDescent="0.3">
      <c r="A1471" s="6">
        <v>56379</v>
      </c>
      <c r="B1471" s="6">
        <v>1</v>
      </c>
      <c r="C1471" s="6" t="s">
        <v>5532</v>
      </c>
      <c r="D1471" s="6">
        <v>899</v>
      </c>
      <c r="E1471" s="6">
        <f t="shared" si="22"/>
        <v>899</v>
      </c>
      <c r="F1471" s="7" t="str">
        <f>VLOOKUP(A1471,orders!$A$1:$L$3084,9,FALSE)</f>
        <v>TS - Melody</v>
      </c>
      <c r="G1471" s="7">
        <f>VLOOKUP(A1471,orders!$A$1:$M$3084,13,FALSE)</f>
        <v>0</v>
      </c>
    </row>
    <row r="1472" spans="1:7" x14ac:dyDescent="0.3">
      <c r="A1472" s="6">
        <v>56413</v>
      </c>
      <c r="B1472" s="6">
        <v>1</v>
      </c>
      <c r="C1472" s="6" t="s">
        <v>5528</v>
      </c>
      <c r="D1472" s="6">
        <v>899</v>
      </c>
      <c r="E1472" s="6">
        <f t="shared" si="22"/>
        <v>899</v>
      </c>
      <c r="F1472" s="7" t="str">
        <f>VLOOKUP(A1472,orders!$A$1:$L$3084,9,FALSE)</f>
        <v>CS - Steve</v>
      </c>
      <c r="G1472" s="7">
        <f>VLOOKUP(A1472,orders!$A$1:$M$3084,13,FALSE)</f>
        <v>1</v>
      </c>
    </row>
    <row r="1473" spans="1:7" x14ac:dyDescent="0.3">
      <c r="A1473" s="6">
        <v>56454</v>
      </c>
      <c r="B1473" s="6">
        <v>1</v>
      </c>
      <c r="C1473" s="6" t="s">
        <v>5528</v>
      </c>
      <c r="D1473" s="6">
        <v>899</v>
      </c>
      <c r="E1473" s="6">
        <f t="shared" si="22"/>
        <v>899</v>
      </c>
      <c r="F1473" s="7" t="str">
        <f>VLOOKUP(A1473,orders!$A$1:$L$3084,9,FALSE)</f>
        <v>CS - Cedie Lyn</v>
      </c>
      <c r="G1473" s="7">
        <f>VLOOKUP(A1473,orders!$A$1:$M$3084,13,FALSE)</f>
        <v>0</v>
      </c>
    </row>
    <row r="1474" spans="1:7" x14ac:dyDescent="0.3">
      <c r="A1474" s="6">
        <v>56614</v>
      </c>
      <c r="B1474" s="6">
        <v>1</v>
      </c>
      <c r="C1474" s="6" t="s">
        <v>5532</v>
      </c>
      <c r="D1474" s="6">
        <v>899</v>
      </c>
      <c r="E1474" s="6">
        <f t="shared" si="22"/>
        <v>899</v>
      </c>
      <c r="F1474" s="7" t="str">
        <f>VLOOKUP(A1474,orders!$A$1:$L$3084,9,FALSE)</f>
        <v>TS - Ma Jonalyn</v>
      </c>
      <c r="G1474" s="7">
        <f>VLOOKUP(A1474,orders!$A$1:$M$3084,13,FALSE)</f>
        <v>0</v>
      </c>
    </row>
    <row r="1475" spans="1:7" x14ac:dyDescent="0.3">
      <c r="A1475" s="6">
        <v>56665</v>
      </c>
      <c r="B1475" s="6">
        <v>1</v>
      </c>
      <c r="C1475" s="6" t="s">
        <v>5530</v>
      </c>
      <c r="D1475" s="6">
        <v>899</v>
      </c>
      <c r="E1475" s="6">
        <f t="shared" ref="E1475:E1538" si="23">D1475*B1475</f>
        <v>899</v>
      </c>
      <c r="F1475" s="7" t="str">
        <f>VLOOKUP(A1475,orders!$A$1:$L$3084,9,FALSE)</f>
        <v>TS - Cams</v>
      </c>
      <c r="G1475" s="7">
        <f>VLOOKUP(A1475,orders!$A$1:$M$3084,13,FALSE)</f>
        <v>1</v>
      </c>
    </row>
    <row r="1476" spans="1:7" x14ac:dyDescent="0.3">
      <c r="A1476" s="6">
        <v>56674</v>
      </c>
      <c r="B1476" s="6">
        <v>1</v>
      </c>
      <c r="C1476" s="6" t="s">
        <v>5529</v>
      </c>
      <c r="D1476" s="6">
        <v>899</v>
      </c>
      <c r="E1476" s="6">
        <f t="shared" si="23"/>
        <v>899</v>
      </c>
      <c r="F1476" s="7" t="str">
        <f>VLOOKUP(A1476,orders!$A$1:$L$3084,9,FALSE)</f>
        <v>TS - Allan</v>
      </c>
      <c r="G1476" s="7">
        <f>VLOOKUP(A1476,orders!$A$1:$M$3084,13,FALSE)</f>
        <v>0</v>
      </c>
    </row>
    <row r="1477" spans="1:7" x14ac:dyDescent="0.3">
      <c r="A1477" s="6">
        <v>56748</v>
      </c>
      <c r="B1477" s="6">
        <v>1</v>
      </c>
      <c r="C1477" s="6" t="s">
        <v>5532</v>
      </c>
      <c r="D1477" s="6">
        <v>899</v>
      </c>
      <c r="E1477" s="6">
        <f t="shared" si="23"/>
        <v>899</v>
      </c>
      <c r="F1477" s="7" t="str">
        <f>VLOOKUP(A1477,orders!$A$1:$L$3084,9,FALSE)</f>
        <v>TS - Mae</v>
      </c>
      <c r="G1477" s="7">
        <f>VLOOKUP(A1477,orders!$A$1:$M$3084,13,FALSE)</f>
        <v>0</v>
      </c>
    </row>
    <row r="1478" spans="1:7" x14ac:dyDescent="0.3">
      <c r="A1478" s="6">
        <v>56757</v>
      </c>
      <c r="B1478" s="6">
        <v>1</v>
      </c>
      <c r="C1478" s="6" t="s">
        <v>5532</v>
      </c>
      <c r="D1478" s="6">
        <v>899</v>
      </c>
      <c r="E1478" s="6">
        <f t="shared" si="23"/>
        <v>899</v>
      </c>
      <c r="F1478" s="7" t="str">
        <f>VLOOKUP(A1478,orders!$A$1:$L$3084,9,FALSE)</f>
        <v>CS - Cedie Lyn</v>
      </c>
      <c r="G1478" s="7">
        <f>VLOOKUP(A1478,orders!$A$1:$M$3084,13,FALSE)</f>
        <v>1</v>
      </c>
    </row>
    <row r="1479" spans="1:7" x14ac:dyDescent="0.3">
      <c r="A1479" s="6">
        <v>56763</v>
      </c>
      <c r="B1479" s="6">
        <v>1</v>
      </c>
      <c r="C1479" s="6" t="s">
        <v>5528</v>
      </c>
      <c r="D1479" s="6">
        <v>899</v>
      </c>
      <c r="E1479" s="6">
        <f t="shared" si="23"/>
        <v>899</v>
      </c>
      <c r="F1479" s="7" t="str">
        <f>VLOOKUP(A1479,orders!$A$1:$L$3084,9,FALSE)</f>
        <v>CS - Steve</v>
      </c>
      <c r="G1479" s="7">
        <f>VLOOKUP(A1479,orders!$A$1:$M$3084,13,FALSE)</f>
        <v>1</v>
      </c>
    </row>
    <row r="1480" spans="1:7" x14ac:dyDescent="0.3">
      <c r="A1480" s="6">
        <v>56766</v>
      </c>
      <c r="B1480" s="6">
        <v>1</v>
      </c>
      <c r="C1480" s="6" t="s">
        <v>5528</v>
      </c>
      <c r="D1480" s="6">
        <v>899</v>
      </c>
      <c r="E1480" s="6">
        <f t="shared" si="23"/>
        <v>899</v>
      </c>
      <c r="F1480" s="7" t="str">
        <f>VLOOKUP(A1480,orders!$A$1:$L$3084,9,FALSE)</f>
        <v>TS - Anita Acosta</v>
      </c>
      <c r="G1480" s="7">
        <f>VLOOKUP(A1480,orders!$A$1:$M$3084,13,FALSE)</f>
        <v>0</v>
      </c>
    </row>
    <row r="1481" spans="1:7" x14ac:dyDescent="0.3">
      <c r="A1481" s="6">
        <v>56769</v>
      </c>
      <c r="B1481" s="6">
        <v>1</v>
      </c>
      <c r="C1481" s="6" t="s">
        <v>5528</v>
      </c>
      <c r="D1481" s="6">
        <v>899</v>
      </c>
      <c r="E1481" s="6">
        <f t="shared" si="23"/>
        <v>899</v>
      </c>
      <c r="F1481" s="7" t="str">
        <f>VLOOKUP(A1481,orders!$A$1:$L$3084,9,FALSE)</f>
        <v>TS - Allan</v>
      </c>
      <c r="G1481" s="7">
        <f>VLOOKUP(A1481,orders!$A$1:$M$3084,13,FALSE)</f>
        <v>1</v>
      </c>
    </row>
    <row r="1482" spans="1:7" x14ac:dyDescent="0.3">
      <c r="A1482" s="6">
        <v>56794</v>
      </c>
      <c r="B1482" s="6">
        <v>1</v>
      </c>
      <c r="C1482" s="6" t="s">
        <v>5527</v>
      </c>
      <c r="D1482" s="6">
        <v>899</v>
      </c>
      <c r="E1482" s="6">
        <f t="shared" si="23"/>
        <v>899</v>
      </c>
      <c r="F1482" s="7" t="str">
        <f>VLOOKUP(A1482,orders!$A$1:$L$3084,9,FALSE)</f>
        <v>CS - Cedie Lyn</v>
      </c>
      <c r="G1482" s="7">
        <f>VLOOKUP(A1482,orders!$A$1:$M$3084,13,FALSE)</f>
        <v>0</v>
      </c>
    </row>
    <row r="1483" spans="1:7" x14ac:dyDescent="0.3">
      <c r="A1483" s="6">
        <v>56947</v>
      </c>
      <c r="B1483" s="6">
        <v>1</v>
      </c>
      <c r="C1483" s="6" t="s">
        <v>5528</v>
      </c>
      <c r="D1483" s="6">
        <v>899</v>
      </c>
      <c r="E1483" s="6">
        <f t="shared" si="23"/>
        <v>899</v>
      </c>
      <c r="F1483" s="7" t="str">
        <f>VLOOKUP(A1483,orders!$A$1:$L$3084,9,FALSE)</f>
        <v>TS - Allan</v>
      </c>
      <c r="G1483" s="7">
        <f>VLOOKUP(A1483,orders!$A$1:$M$3084,13,FALSE)</f>
        <v>1</v>
      </c>
    </row>
    <row r="1484" spans="1:7" x14ac:dyDescent="0.3">
      <c r="A1484" s="6">
        <v>56966</v>
      </c>
      <c r="B1484" s="6">
        <v>1</v>
      </c>
      <c r="C1484" s="6" t="s">
        <v>5534</v>
      </c>
      <c r="D1484" s="6">
        <v>899</v>
      </c>
      <c r="E1484" s="6">
        <f t="shared" si="23"/>
        <v>899</v>
      </c>
      <c r="F1484" s="7" t="str">
        <f>VLOOKUP(A1484,orders!$A$1:$L$3084,9,FALSE)</f>
        <v>TS - Mae</v>
      </c>
      <c r="G1484" s="7">
        <f>VLOOKUP(A1484,orders!$A$1:$M$3084,13,FALSE)</f>
        <v>0</v>
      </c>
    </row>
    <row r="1485" spans="1:7" x14ac:dyDescent="0.3">
      <c r="A1485" s="6">
        <v>57013</v>
      </c>
      <c r="B1485" s="6">
        <v>1</v>
      </c>
      <c r="C1485" s="6" t="s">
        <v>5528</v>
      </c>
      <c r="D1485" s="6">
        <v>899</v>
      </c>
      <c r="E1485" s="6">
        <f t="shared" si="23"/>
        <v>899</v>
      </c>
      <c r="F1485" s="7" t="str">
        <f>VLOOKUP(A1485,orders!$A$1:$L$3084,9,FALSE)</f>
        <v>TS - Mika</v>
      </c>
      <c r="G1485" s="7">
        <f>VLOOKUP(A1485,orders!$A$1:$M$3084,13,FALSE)</f>
        <v>1</v>
      </c>
    </row>
    <row r="1486" spans="1:7" x14ac:dyDescent="0.3">
      <c r="A1486" s="6">
        <v>57050</v>
      </c>
      <c r="B1486" s="6">
        <v>1</v>
      </c>
      <c r="C1486" s="6" t="s">
        <v>5532</v>
      </c>
      <c r="D1486" s="6">
        <v>899</v>
      </c>
      <c r="E1486" s="6">
        <f t="shared" si="23"/>
        <v>899</v>
      </c>
      <c r="F1486" s="7" t="str">
        <f>VLOOKUP(A1486,orders!$A$1:$L$3084,9,FALSE)</f>
        <v>TS - Mae</v>
      </c>
      <c r="G1486" s="7">
        <f>VLOOKUP(A1486,orders!$A$1:$M$3084,13,FALSE)</f>
        <v>0</v>
      </c>
    </row>
    <row r="1487" spans="1:7" x14ac:dyDescent="0.3">
      <c r="A1487" s="6">
        <v>57056</v>
      </c>
      <c r="B1487" s="6">
        <v>1</v>
      </c>
      <c r="C1487" s="6" t="s">
        <v>5530</v>
      </c>
      <c r="D1487" s="6">
        <v>899</v>
      </c>
      <c r="E1487" s="6">
        <f t="shared" si="23"/>
        <v>899</v>
      </c>
      <c r="F1487" s="7" t="str">
        <f>VLOOKUP(A1487,orders!$A$1:$L$3084,9,FALSE)</f>
        <v xml:space="preserve">TS - Roca Smith </v>
      </c>
      <c r="G1487" s="7">
        <f>VLOOKUP(A1487,orders!$A$1:$M$3084,13,FALSE)</f>
        <v>0</v>
      </c>
    </row>
    <row r="1488" spans="1:7" x14ac:dyDescent="0.3">
      <c r="A1488" s="6">
        <v>57097</v>
      </c>
      <c r="B1488" s="6">
        <v>1</v>
      </c>
      <c r="C1488" s="6" t="s">
        <v>5528</v>
      </c>
      <c r="D1488" s="6">
        <v>899</v>
      </c>
      <c r="E1488" s="6">
        <f t="shared" si="23"/>
        <v>899</v>
      </c>
      <c r="F1488" s="7" t="str">
        <f>VLOOKUP(A1488,orders!$A$1:$L$3084,9,FALSE)</f>
        <v>CS - Cedie Lyn</v>
      </c>
      <c r="G1488" s="7">
        <f>VLOOKUP(A1488,orders!$A$1:$M$3084,13,FALSE)</f>
        <v>0</v>
      </c>
    </row>
    <row r="1489" spans="1:7" x14ac:dyDescent="0.3">
      <c r="A1489" s="6">
        <v>57112</v>
      </c>
      <c r="B1489" s="6">
        <v>1</v>
      </c>
      <c r="C1489" s="6" t="s">
        <v>5528</v>
      </c>
      <c r="D1489" s="6">
        <v>899</v>
      </c>
      <c r="E1489" s="6">
        <f t="shared" si="23"/>
        <v>899</v>
      </c>
      <c r="F1489" s="7" t="str">
        <f>VLOOKUP(A1489,orders!$A$1:$L$3084,9,FALSE)</f>
        <v xml:space="preserve">TS - Kim </v>
      </c>
      <c r="G1489" s="7">
        <f>VLOOKUP(A1489,orders!$A$1:$M$3084,13,FALSE)</f>
        <v>0</v>
      </c>
    </row>
    <row r="1490" spans="1:7" x14ac:dyDescent="0.3">
      <c r="A1490" s="6">
        <v>57147</v>
      </c>
      <c r="B1490" s="6">
        <v>1</v>
      </c>
      <c r="C1490" s="6" t="s">
        <v>5532</v>
      </c>
      <c r="D1490" s="6">
        <v>899</v>
      </c>
      <c r="E1490" s="6">
        <f t="shared" si="23"/>
        <v>899</v>
      </c>
      <c r="F1490" s="7" t="str">
        <f>VLOOKUP(A1490,orders!$A$1:$L$3084,9,FALSE)</f>
        <v>CS - Cedie Lyn</v>
      </c>
      <c r="G1490" s="7">
        <f>VLOOKUP(A1490,orders!$A$1:$M$3084,13,FALSE)</f>
        <v>1</v>
      </c>
    </row>
    <row r="1491" spans="1:7" x14ac:dyDescent="0.3">
      <c r="A1491" s="6">
        <v>57152</v>
      </c>
      <c r="B1491" s="6">
        <v>1</v>
      </c>
      <c r="C1491" s="6" t="s">
        <v>5529</v>
      </c>
      <c r="D1491" s="6">
        <v>899</v>
      </c>
      <c r="E1491" s="6">
        <f t="shared" si="23"/>
        <v>899</v>
      </c>
      <c r="F1491" s="7" t="str">
        <f>VLOOKUP(A1491,orders!$A$1:$L$3084,9,FALSE)</f>
        <v>TS - Allan</v>
      </c>
      <c r="G1491" s="7">
        <f>VLOOKUP(A1491,orders!$A$1:$M$3084,13,FALSE)</f>
        <v>0</v>
      </c>
    </row>
    <row r="1492" spans="1:7" x14ac:dyDescent="0.3">
      <c r="A1492" s="6">
        <v>57153</v>
      </c>
      <c r="B1492" s="6">
        <v>1</v>
      </c>
      <c r="C1492" s="6" t="s">
        <v>5529</v>
      </c>
      <c r="D1492" s="6">
        <v>899</v>
      </c>
      <c r="E1492" s="6">
        <f t="shared" si="23"/>
        <v>899</v>
      </c>
      <c r="F1492" s="7" t="str">
        <f>VLOOKUP(A1492,orders!$A$1:$L$3084,9,FALSE)</f>
        <v>CS - Cedie Lyn</v>
      </c>
      <c r="G1492" s="7">
        <f>VLOOKUP(A1492,orders!$A$1:$M$3084,13,FALSE)</f>
        <v>1</v>
      </c>
    </row>
    <row r="1493" spans="1:7" x14ac:dyDescent="0.3">
      <c r="A1493" s="6">
        <v>57190</v>
      </c>
      <c r="B1493" s="6">
        <v>1</v>
      </c>
      <c r="C1493" s="6" t="s">
        <v>5529</v>
      </c>
      <c r="D1493" s="6">
        <v>899</v>
      </c>
      <c r="E1493" s="6">
        <f t="shared" si="23"/>
        <v>899</v>
      </c>
      <c r="F1493" s="7" t="str">
        <f>VLOOKUP(A1493,orders!$A$1:$L$3084,9,FALSE)</f>
        <v>TS - Cams</v>
      </c>
      <c r="G1493" s="7">
        <f>VLOOKUP(A1493,orders!$A$1:$M$3084,13,FALSE)</f>
        <v>0</v>
      </c>
    </row>
    <row r="1494" spans="1:7" x14ac:dyDescent="0.3">
      <c r="A1494" s="6">
        <v>57197</v>
      </c>
      <c r="B1494" s="6">
        <v>1</v>
      </c>
      <c r="C1494" s="6" t="s">
        <v>5528</v>
      </c>
      <c r="D1494" s="6">
        <v>899</v>
      </c>
      <c r="E1494" s="6">
        <f t="shared" si="23"/>
        <v>899</v>
      </c>
      <c r="F1494" s="7" t="str">
        <f>VLOOKUP(A1494,orders!$A$1:$L$3084,9,FALSE)</f>
        <v>CS - Cedie Lyn</v>
      </c>
      <c r="G1494" s="7">
        <f>VLOOKUP(A1494,orders!$A$1:$M$3084,13,FALSE)</f>
        <v>1</v>
      </c>
    </row>
    <row r="1495" spans="1:7" x14ac:dyDescent="0.3">
      <c r="A1495" s="6">
        <v>57286</v>
      </c>
      <c r="B1495" s="6">
        <v>1</v>
      </c>
      <c r="C1495" s="6" t="s">
        <v>5533</v>
      </c>
      <c r="D1495" s="6">
        <v>899</v>
      </c>
      <c r="E1495" s="6">
        <f t="shared" si="23"/>
        <v>899</v>
      </c>
      <c r="F1495" s="7" t="str">
        <f>VLOOKUP(A1495,orders!$A$1:$L$3084,9,FALSE)</f>
        <v>CS - Steve</v>
      </c>
      <c r="G1495" s="7">
        <f>VLOOKUP(A1495,orders!$A$1:$M$3084,13,FALSE)</f>
        <v>0</v>
      </c>
    </row>
    <row r="1496" spans="1:7" x14ac:dyDescent="0.3">
      <c r="A1496" s="6">
        <v>57309</v>
      </c>
      <c r="B1496" s="6">
        <v>1</v>
      </c>
      <c r="C1496" s="6" t="s">
        <v>5528</v>
      </c>
      <c r="D1496" s="6">
        <v>899</v>
      </c>
      <c r="E1496" s="6">
        <f t="shared" si="23"/>
        <v>899</v>
      </c>
      <c r="F1496" s="7" t="str">
        <f>VLOOKUP(A1496,orders!$A$1:$L$3084,9,FALSE)</f>
        <v>CS - Steve</v>
      </c>
      <c r="G1496" s="7">
        <f>VLOOKUP(A1496,orders!$A$1:$M$3084,13,FALSE)</f>
        <v>0</v>
      </c>
    </row>
    <row r="1497" spans="1:7" x14ac:dyDescent="0.3">
      <c r="A1497" s="6">
        <v>57338</v>
      </c>
      <c r="B1497" s="6">
        <v>1</v>
      </c>
      <c r="C1497" s="6" t="s">
        <v>5530</v>
      </c>
      <c r="D1497" s="6">
        <v>899</v>
      </c>
      <c r="E1497" s="6">
        <f t="shared" si="23"/>
        <v>899</v>
      </c>
      <c r="F1497" s="7" t="str">
        <f>VLOOKUP(A1497,orders!$A$1:$L$3084,9,FALSE)</f>
        <v>TS - Jashi</v>
      </c>
      <c r="G1497" s="7">
        <f>VLOOKUP(A1497,orders!$A$1:$M$3084,13,FALSE)</f>
        <v>0</v>
      </c>
    </row>
    <row r="1498" spans="1:7" x14ac:dyDescent="0.3">
      <c r="A1498" s="6">
        <v>57349</v>
      </c>
      <c r="B1498" s="6">
        <v>1</v>
      </c>
      <c r="C1498" s="6" t="s">
        <v>5531</v>
      </c>
      <c r="D1498" s="6">
        <v>899</v>
      </c>
      <c r="E1498" s="6">
        <f t="shared" si="23"/>
        <v>899</v>
      </c>
      <c r="F1498" s="7" t="str">
        <f>VLOOKUP(A1498,orders!$A$1:$L$3084,9,FALSE)</f>
        <v>TS - emily</v>
      </c>
      <c r="G1498" s="7">
        <f>VLOOKUP(A1498,orders!$A$1:$M$3084,13,FALSE)</f>
        <v>0</v>
      </c>
    </row>
    <row r="1499" spans="1:7" x14ac:dyDescent="0.3">
      <c r="A1499" s="6">
        <v>57366</v>
      </c>
      <c r="B1499" s="6">
        <v>1</v>
      </c>
      <c r="C1499" s="6" t="s">
        <v>5528</v>
      </c>
      <c r="D1499" s="6">
        <v>899</v>
      </c>
      <c r="E1499" s="6">
        <f t="shared" si="23"/>
        <v>899</v>
      </c>
      <c r="F1499" s="7" t="str">
        <f>VLOOKUP(A1499,orders!$A$1:$L$3084,9,FALSE)</f>
        <v>CS - Cedie Lyn</v>
      </c>
      <c r="G1499" s="7">
        <f>VLOOKUP(A1499,orders!$A$1:$M$3084,13,FALSE)</f>
        <v>0</v>
      </c>
    </row>
    <row r="1500" spans="1:7" x14ac:dyDescent="0.3">
      <c r="A1500" s="6">
        <v>57374</v>
      </c>
      <c r="B1500" s="6">
        <v>1</v>
      </c>
      <c r="C1500" s="6" t="s">
        <v>5528</v>
      </c>
      <c r="D1500" s="6">
        <v>899</v>
      </c>
      <c r="E1500" s="6">
        <f t="shared" si="23"/>
        <v>899</v>
      </c>
      <c r="F1500" s="7" t="str">
        <f>VLOOKUP(A1500,orders!$A$1:$L$3084,9,FALSE)</f>
        <v>TS - Ariel</v>
      </c>
      <c r="G1500" s="7">
        <f>VLOOKUP(A1500,orders!$A$1:$M$3084,13,FALSE)</f>
        <v>0</v>
      </c>
    </row>
    <row r="1501" spans="1:7" x14ac:dyDescent="0.3">
      <c r="A1501" s="6">
        <v>57411</v>
      </c>
      <c r="B1501" s="6">
        <v>1</v>
      </c>
      <c r="C1501" s="6" t="s">
        <v>5532</v>
      </c>
      <c r="D1501" s="6">
        <v>899</v>
      </c>
      <c r="E1501" s="6">
        <f t="shared" si="23"/>
        <v>899</v>
      </c>
      <c r="F1501" s="7" t="str">
        <f>VLOOKUP(A1501,orders!$A$1:$L$3084,9,FALSE)</f>
        <v xml:space="preserve">TS - Kim </v>
      </c>
      <c r="G1501" s="7">
        <f>VLOOKUP(A1501,orders!$A$1:$M$3084,13,FALSE)</f>
        <v>0</v>
      </c>
    </row>
    <row r="1502" spans="1:7" x14ac:dyDescent="0.3">
      <c r="A1502" s="6">
        <v>57413</v>
      </c>
      <c r="B1502" s="6">
        <v>1</v>
      </c>
      <c r="C1502" s="6" t="s">
        <v>5528</v>
      </c>
      <c r="D1502" s="6">
        <v>899</v>
      </c>
      <c r="E1502" s="6">
        <f t="shared" si="23"/>
        <v>899</v>
      </c>
      <c r="F1502" s="7" t="str">
        <f>VLOOKUP(A1502,orders!$A$1:$L$3084,9,FALSE)</f>
        <v>TS - Chriska</v>
      </c>
      <c r="G1502" s="7">
        <f>VLOOKUP(A1502,orders!$A$1:$M$3084,13,FALSE)</f>
        <v>0</v>
      </c>
    </row>
    <row r="1503" spans="1:7" x14ac:dyDescent="0.3">
      <c r="A1503" s="6">
        <v>57419</v>
      </c>
      <c r="B1503" s="6">
        <v>1</v>
      </c>
      <c r="C1503" s="6" t="s">
        <v>5529</v>
      </c>
      <c r="D1503" s="6">
        <v>899</v>
      </c>
      <c r="E1503" s="6">
        <f t="shared" si="23"/>
        <v>899</v>
      </c>
      <c r="F1503" s="7" t="str">
        <f>VLOOKUP(A1503,orders!$A$1:$L$3084,9,FALSE)</f>
        <v>TS - John Paul</v>
      </c>
      <c r="G1503" s="7">
        <f>VLOOKUP(A1503,orders!$A$1:$M$3084,13,FALSE)</f>
        <v>0</v>
      </c>
    </row>
    <row r="1504" spans="1:7" x14ac:dyDescent="0.3">
      <c r="A1504" s="6">
        <v>57424</v>
      </c>
      <c r="B1504" s="6">
        <v>1</v>
      </c>
      <c r="C1504" s="6" t="s">
        <v>5533</v>
      </c>
      <c r="D1504" s="6">
        <v>899</v>
      </c>
      <c r="E1504" s="6">
        <f t="shared" si="23"/>
        <v>899</v>
      </c>
      <c r="F1504" s="7" t="str">
        <f>VLOOKUP(A1504,orders!$A$1:$L$3084,9,FALSE)</f>
        <v>TS - Jojie</v>
      </c>
      <c r="G1504" s="7">
        <f>VLOOKUP(A1504,orders!$A$1:$M$3084,13,FALSE)</f>
        <v>0</v>
      </c>
    </row>
    <row r="1505" spans="1:7" x14ac:dyDescent="0.3">
      <c r="A1505" s="6">
        <v>57469</v>
      </c>
      <c r="B1505" s="6">
        <v>1</v>
      </c>
      <c r="C1505" s="6" t="s">
        <v>5528</v>
      </c>
      <c r="D1505" s="6">
        <v>899</v>
      </c>
      <c r="E1505" s="6">
        <f t="shared" si="23"/>
        <v>899</v>
      </c>
      <c r="F1505" s="7" t="str">
        <f>VLOOKUP(A1505,orders!$A$1:$L$3084,9,FALSE)</f>
        <v>TS - Melody</v>
      </c>
      <c r="G1505" s="7">
        <f>VLOOKUP(A1505,orders!$A$1:$M$3084,13,FALSE)</f>
        <v>0</v>
      </c>
    </row>
    <row r="1506" spans="1:7" x14ac:dyDescent="0.3">
      <c r="A1506" s="6">
        <v>57475</v>
      </c>
      <c r="B1506" s="6">
        <v>1</v>
      </c>
      <c r="C1506" s="6" t="s">
        <v>5528</v>
      </c>
      <c r="D1506" s="6">
        <v>899</v>
      </c>
      <c r="E1506" s="6">
        <f t="shared" si="23"/>
        <v>899</v>
      </c>
      <c r="F1506" s="7" t="str">
        <f>VLOOKUP(A1506,orders!$A$1:$L$3084,9,FALSE)</f>
        <v>TS - Jojie</v>
      </c>
      <c r="G1506" s="7">
        <f>VLOOKUP(A1506,orders!$A$1:$M$3084,13,FALSE)</f>
        <v>0</v>
      </c>
    </row>
    <row r="1507" spans="1:7" x14ac:dyDescent="0.3">
      <c r="A1507" s="6">
        <v>57476</v>
      </c>
      <c r="B1507" s="6">
        <v>1</v>
      </c>
      <c r="C1507" s="6" t="s">
        <v>5534</v>
      </c>
      <c r="D1507" s="6">
        <v>899</v>
      </c>
      <c r="E1507" s="6">
        <f t="shared" si="23"/>
        <v>899</v>
      </c>
      <c r="F1507" s="7" t="str">
        <f>VLOOKUP(A1507,orders!$A$1:$L$3084,9,FALSE)</f>
        <v>CS - Steve</v>
      </c>
      <c r="G1507" s="7">
        <f>VLOOKUP(A1507,orders!$A$1:$M$3084,13,FALSE)</f>
        <v>0</v>
      </c>
    </row>
    <row r="1508" spans="1:7" x14ac:dyDescent="0.3">
      <c r="A1508" s="6">
        <v>57507</v>
      </c>
      <c r="B1508" s="6">
        <v>1</v>
      </c>
      <c r="C1508" s="6" t="s">
        <v>5532</v>
      </c>
      <c r="D1508" s="6">
        <v>899</v>
      </c>
      <c r="E1508" s="6">
        <f t="shared" si="23"/>
        <v>899</v>
      </c>
      <c r="F1508" s="7" t="str">
        <f>VLOOKUP(A1508,orders!$A$1:$L$3084,9,FALSE)</f>
        <v>TS - Melody</v>
      </c>
      <c r="G1508" s="7">
        <f>VLOOKUP(A1508,orders!$A$1:$M$3084,13,FALSE)</f>
        <v>0</v>
      </c>
    </row>
    <row r="1509" spans="1:7" x14ac:dyDescent="0.3">
      <c r="A1509" s="6">
        <v>57539</v>
      </c>
      <c r="B1509" s="6">
        <v>1</v>
      </c>
      <c r="C1509" s="6" t="s">
        <v>5528</v>
      </c>
      <c r="D1509" s="6">
        <v>899</v>
      </c>
      <c r="E1509" s="6">
        <f t="shared" si="23"/>
        <v>899</v>
      </c>
      <c r="F1509" s="7" t="str">
        <f>VLOOKUP(A1509,orders!$A$1:$L$3084,9,FALSE)</f>
        <v xml:space="preserve">TS - Roca Smith </v>
      </c>
      <c r="G1509" s="7">
        <f>VLOOKUP(A1509,orders!$A$1:$M$3084,13,FALSE)</f>
        <v>1</v>
      </c>
    </row>
    <row r="1510" spans="1:7" x14ac:dyDescent="0.3">
      <c r="A1510" s="6">
        <v>57561</v>
      </c>
      <c r="B1510" s="6">
        <v>1</v>
      </c>
      <c r="C1510" s="6" t="s">
        <v>5532</v>
      </c>
      <c r="D1510" s="6">
        <v>899</v>
      </c>
      <c r="E1510" s="6">
        <f t="shared" si="23"/>
        <v>899</v>
      </c>
      <c r="F1510" s="7" t="str">
        <f>VLOOKUP(A1510,orders!$A$1:$L$3084,9,FALSE)</f>
        <v>TS - Melody</v>
      </c>
      <c r="G1510" s="7">
        <f>VLOOKUP(A1510,orders!$A$1:$M$3084,13,FALSE)</f>
        <v>1</v>
      </c>
    </row>
    <row r="1511" spans="1:7" x14ac:dyDescent="0.3">
      <c r="A1511" s="6">
        <v>57563</v>
      </c>
      <c r="B1511" s="6">
        <v>1</v>
      </c>
      <c r="C1511" s="6" t="s">
        <v>5528</v>
      </c>
      <c r="D1511" s="6">
        <v>899</v>
      </c>
      <c r="E1511" s="6">
        <f t="shared" si="23"/>
        <v>899</v>
      </c>
      <c r="F1511" s="7" t="str">
        <f>VLOOKUP(A1511,orders!$A$1:$L$3084,9,FALSE)</f>
        <v>TS - Jojie</v>
      </c>
      <c r="G1511" s="7">
        <f>VLOOKUP(A1511,orders!$A$1:$M$3084,13,FALSE)</f>
        <v>0</v>
      </c>
    </row>
    <row r="1512" spans="1:7" x14ac:dyDescent="0.3">
      <c r="A1512" s="6">
        <v>57565</v>
      </c>
      <c r="B1512" s="6">
        <v>1</v>
      </c>
      <c r="C1512" s="6" t="s">
        <v>5528</v>
      </c>
      <c r="D1512" s="6">
        <v>899</v>
      </c>
      <c r="E1512" s="6">
        <f t="shared" si="23"/>
        <v>899</v>
      </c>
      <c r="F1512" s="7" t="str">
        <f>VLOOKUP(A1512,orders!$A$1:$L$3084,9,FALSE)</f>
        <v>CS - Cedie Lyn</v>
      </c>
      <c r="G1512" s="7">
        <f>VLOOKUP(A1512,orders!$A$1:$M$3084,13,FALSE)</f>
        <v>1</v>
      </c>
    </row>
    <row r="1513" spans="1:7" x14ac:dyDescent="0.3">
      <c r="A1513" s="6">
        <v>57597</v>
      </c>
      <c r="B1513" s="6">
        <v>1</v>
      </c>
      <c r="C1513" s="6" t="s">
        <v>5533</v>
      </c>
      <c r="D1513" s="6">
        <v>899</v>
      </c>
      <c r="E1513" s="6">
        <f t="shared" si="23"/>
        <v>899</v>
      </c>
      <c r="F1513" s="7" t="str">
        <f>VLOOKUP(A1513,orders!$A$1:$L$3084,9,FALSE)</f>
        <v>TS - Jojie</v>
      </c>
      <c r="G1513" s="7">
        <f>VLOOKUP(A1513,orders!$A$1:$M$3084,13,FALSE)</f>
        <v>1</v>
      </c>
    </row>
    <row r="1514" spans="1:7" x14ac:dyDescent="0.3">
      <c r="A1514" s="6">
        <v>57608</v>
      </c>
      <c r="B1514" s="6">
        <v>1</v>
      </c>
      <c r="C1514" s="6" t="s">
        <v>5532</v>
      </c>
      <c r="D1514" s="6">
        <v>899</v>
      </c>
      <c r="E1514" s="6">
        <f t="shared" si="23"/>
        <v>899</v>
      </c>
      <c r="F1514" s="7" t="str">
        <f>VLOOKUP(A1514,orders!$A$1:$L$3084,9,FALSE)</f>
        <v xml:space="preserve">TS - Roca Smith </v>
      </c>
      <c r="G1514" s="7">
        <f>VLOOKUP(A1514,orders!$A$1:$M$3084,13,FALSE)</f>
        <v>0</v>
      </c>
    </row>
    <row r="1515" spans="1:7" x14ac:dyDescent="0.3">
      <c r="A1515" s="6">
        <v>57694</v>
      </c>
      <c r="B1515" s="6">
        <v>1</v>
      </c>
      <c r="C1515" s="6" t="s">
        <v>5532</v>
      </c>
      <c r="D1515" s="6">
        <v>899</v>
      </c>
      <c r="E1515" s="6">
        <f t="shared" si="23"/>
        <v>899</v>
      </c>
      <c r="F1515" s="7" t="str">
        <f>VLOOKUP(A1515,orders!$A$1:$L$3084,9,FALSE)</f>
        <v>TS - Jerom</v>
      </c>
      <c r="G1515" s="7">
        <f>VLOOKUP(A1515,orders!$A$1:$M$3084,13,FALSE)</f>
        <v>0</v>
      </c>
    </row>
    <row r="1516" spans="1:7" x14ac:dyDescent="0.3">
      <c r="A1516" s="6">
        <v>57700</v>
      </c>
      <c r="B1516" s="6">
        <v>1</v>
      </c>
      <c r="C1516" s="6" t="s">
        <v>5532</v>
      </c>
      <c r="D1516" s="6">
        <v>899</v>
      </c>
      <c r="E1516" s="6">
        <f t="shared" si="23"/>
        <v>899</v>
      </c>
      <c r="F1516" s="7" t="str">
        <f>VLOOKUP(A1516,orders!$A$1:$L$3084,9,FALSE)</f>
        <v xml:space="preserve">TS - Roca Smith </v>
      </c>
      <c r="G1516" s="7">
        <f>VLOOKUP(A1516,orders!$A$1:$M$3084,13,FALSE)</f>
        <v>0</v>
      </c>
    </row>
    <row r="1517" spans="1:7" x14ac:dyDescent="0.3">
      <c r="A1517" s="6">
        <v>57703</v>
      </c>
      <c r="B1517" s="6">
        <v>1</v>
      </c>
      <c r="C1517" s="6" t="s">
        <v>5531</v>
      </c>
      <c r="D1517" s="6">
        <v>899</v>
      </c>
      <c r="E1517" s="6">
        <f t="shared" si="23"/>
        <v>899</v>
      </c>
      <c r="F1517" s="7" t="str">
        <f>VLOOKUP(A1517,orders!$A$1:$L$3084,9,FALSE)</f>
        <v>TS - Erlinda Dullas</v>
      </c>
      <c r="G1517" s="7">
        <f>VLOOKUP(A1517,orders!$A$1:$M$3084,13,FALSE)</f>
        <v>1</v>
      </c>
    </row>
    <row r="1518" spans="1:7" x14ac:dyDescent="0.3">
      <c r="A1518" s="6">
        <v>57737</v>
      </c>
      <c r="B1518" s="6">
        <v>1</v>
      </c>
      <c r="C1518" s="6" t="s">
        <v>5532</v>
      </c>
      <c r="D1518" s="6">
        <v>899</v>
      </c>
      <c r="E1518" s="6">
        <f t="shared" si="23"/>
        <v>899</v>
      </c>
      <c r="F1518" s="7" t="str">
        <f>VLOOKUP(A1518,orders!$A$1:$L$3084,9,FALSE)</f>
        <v>TS - Rena</v>
      </c>
      <c r="G1518" s="7">
        <f>VLOOKUP(A1518,orders!$A$1:$M$3084,13,FALSE)</f>
        <v>0</v>
      </c>
    </row>
    <row r="1519" spans="1:7" x14ac:dyDescent="0.3">
      <c r="A1519" s="6">
        <v>57743</v>
      </c>
      <c r="B1519" s="6">
        <v>1</v>
      </c>
      <c r="C1519" s="6" t="s">
        <v>5528</v>
      </c>
      <c r="D1519" s="6">
        <v>899</v>
      </c>
      <c r="E1519" s="6">
        <f t="shared" si="23"/>
        <v>899</v>
      </c>
      <c r="F1519" s="7" t="str">
        <f>VLOOKUP(A1519,orders!$A$1:$L$3084,9,FALSE)</f>
        <v>CS - Cedie Lyn</v>
      </c>
      <c r="G1519" s="7">
        <f>VLOOKUP(A1519,orders!$A$1:$M$3084,13,FALSE)</f>
        <v>0</v>
      </c>
    </row>
    <row r="1520" spans="1:7" x14ac:dyDescent="0.3">
      <c r="A1520" s="6">
        <v>57814</v>
      </c>
      <c r="B1520" s="6">
        <v>1</v>
      </c>
      <c r="C1520" s="6" t="s">
        <v>5532</v>
      </c>
      <c r="D1520" s="6">
        <v>899</v>
      </c>
      <c r="E1520" s="6">
        <f t="shared" si="23"/>
        <v>899</v>
      </c>
      <c r="F1520" s="7" t="str">
        <f>VLOOKUP(A1520,orders!$A$1:$L$3084,9,FALSE)</f>
        <v>TS - Rena</v>
      </c>
      <c r="G1520" s="7">
        <f>VLOOKUP(A1520,orders!$A$1:$M$3084,13,FALSE)</f>
        <v>0</v>
      </c>
    </row>
    <row r="1521" spans="1:7" x14ac:dyDescent="0.3">
      <c r="A1521" s="6">
        <v>57831</v>
      </c>
      <c r="B1521" s="6">
        <v>1</v>
      </c>
      <c r="C1521" s="6" t="s">
        <v>5532</v>
      </c>
      <c r="D1521" s="6">
        <v>899</v>
      </c>
      <c r="E1521" s="6">
        <f t="shared" si="23"/>
        <v>899</v>
      </c>
      <c r="F1521" s="7" t="str">
        <f>VLOOKUP(A1521,orders!$A$1:$L$3084,9,FALSE)</f>
        <v>TS - Allan</v>
      </c>
      <c r="G1521" s="7">
        <f>VLOOKUP(A1521,orders!$A$1:$M$3084,13,FALSE)</f>
        <v>0</v>
      </c>
    </row>
    <row r="1522" spans="1:7" x14ac:dyDescent="0.3">
      <c r="A1522" s="6">
        <v>57944</v>
      </c>
      <c r="B1522" s="6">
        <v>1</v>
      </c>
      <c r="C1522" s="6" t="s">
        <v>5532</v>
      </c>
      <c r="D1522" s="6">
        <v>899</v>
      </c>
      <c r="E1522" s="6">
        <f t="shared" si="23"/>
        <v>899</v>
      </c>
      <c r="F1522" s="7" t="str">
        <f>VLOOKUP(A1522,orders!$A$1:$L$3084,9,FALSE)</f>
        <v>TS - Chriska</v>
      </c>
      <c r="G1522" s="7">
        <f>VLOOKUP(A1522,orders!$A$1:$M$3084,13,FALSE)</f>
        <v>0</v>
      </c>
    </row>
    <row r="1523" spans="1:7" x14ac:dyDescent="0.3">
      <c r="A1523" s="6">
        <v>57954</v>
      </c>
      <c r="B1523" s="6">
        <v>1</v>
      </c>
      <c r="C1523" s="6" t="s">
        <v>5529</v>
      </c>
      <c r="D1523" s="6">
        <v>899</v>
      </c>
      <c r="E1523" s="6">
        <f t="shared" si="23"/>
        <v>899</v>
      </c>
      <c r="F1523" s="7" t="str">
        <f>VLOOKUP(A1523,orders!$A$1:$L$3084,9,FALSE)</f>
        <v>TS - emily</v>
      </c>
      <c r="G1523" s="7">
        <f>VLOOKUP(A1523,orders!$A$1:$M$3084,13,FALSE)</f>
        <v>0</v>
      </c>
    </row>
    <row r="1524" spans="1:7" x14ac:dyDescent="0.3">
      <c r="A1524" s="6">
        <v>57963</v>
      </c>
      <c r="B1524" s="6">
        <v>1</v>
      </c>
      <c r="C1524" s="6" t="s">
        <v>5532</v>
      </c>
      <c r="D1524" s="6">
        <v>899</v>
      </c>
      <c r="E1524" s="6">
        <f t="shared" si="23"/>
        <v>899</v>
      </c>
      <c r="F1524" s="7" t="str">
        <f>VLOOKUP(A1524,orders!$A$1:$L$3084,9,FALSE)</f>
        <v>TS - Mae</v>
      </c>
      <c r="G1524" s="7">
        <f>VLOOKUP(A1524,orders!$A$1:$M$3084,13,FALSE)</f>
        <v>0</v>
      </c>
    </row>
    <row r="1525" spans="1:7" x14ac:dyDescent="0.3">
      <c r="A1525" s="6">
        <v>57988</v>
      </c>
      <c r="B1525" s="6">
        <v>1</v>
      </c>
      <c r="C1525" s="6" t="s">
        <v>5528</v>
      </c>
      <c r="D1525" s="6">
        <v>899</v>
      </c>
      <c r="E1525" s="6">
        <f t="shared" si="23"/>
        <v>899</v>
      </c>
      <c r="F1525" s="7" t="str">
        <f>VLOOKUP(A1525,orders!$A$1:$L$3084,9,FALSE)</f>
        <v>TS - Mae</v>
      </c>
      <c r="G1525" s="7">
        <f>VLOOKUP(A1525,orders!$A$1:$M$3084,13,FALSE)</f>
        <v>0</v>
      </c>
    </row>
    <row r="1526" spans="1:7" x14ac:dyDescent="0.3">
      <c r="A1526" s="6">
        <v>58065</v>
      </c>
      <c r="B1526" s="6">
        <v>1</v>
      </c>
      <c r="C1526" s="6" t="s">
        <v>5527</v>
      </c>
      <c r="D1526" s="6">
        <v>899</v>
      </c>
      <c r="E1526" s="6">
        <f t="shared" si="23"/>
        <v>899</v>
      </c>
      <c r="F1526" s="7" t="str">
        <f>VLOOKUP(A1526,orders!$A$1:$L$3084,9,FALSE)</f>
        <v>TS - Allan</v>
      </c>
      <c r="G1526" s="7">
        <f>VLOOKUP(A1526,orders!$A$1:$M$3084,13,FALSE)</f>
        <v>0</v>
      </c>
    </row>
    <row r="1527" spans="1:7" x14ac:dyDescent="0.3">
      <c r="A1527" s="6">
        <v>58115</v>
      </c>
      <c r="B1527" s="6">
        <v>1</v>
      </c>
      <c r="C1527" s="6" t="s">
        <v>5532</v>
      </c>
      <c r="D1527" s="6">
        <v>899</v>
      </c>
      <c r="E1527" s="6">
        <f t="shared" si="23"/>
        <v>899</v>
      </c>
      <c r="F1527" s="7" t="str">
        <f>VLOOKUP(A1527,orders!$A$1:$L$3084,9,FALSE)</f>
        <v>TS - Anita Acosta</v>
      </c>
      <c r="G1527" s="7">
        <f>VLOOKUP(A1527,orders!$A$1:$M$3084,13,FALSE)</f>
        <v>1</v>
      </c>
    </row>
    <row r="1528" spans="1:7" x14ac:dyDescent="0.3">
      <c r="A1528" s="6">
        <v>58136</v>
      </c>
      <c r="B1528" s="6">
        <v>1</v>
      </c>
      <c r="C1528" s="6" t="s">
        <v>5532</v>
      </c>
      <c r="D1528" s="6">
        <v>899</v>
      </c>
      <c r="E1528" s="6">
        <f t="shared" si="23"/>
        <v>899</v>
      </c>
      <c r="F1528" s="7" t="str">
        <f>VLOOKUP(A1528,orders!$A$1:$L$3084,9,FALSE)</f>
        <v xml:space="preserve">TS - Kim </v>
      </c>
      <c r="G1528" s="7">
        <f>VLOOKUP(A1528,orders!$A$1:$M$3084,13,FALSE)</f>
        <v>0</v>
      </c>
    </row>
    <row r="1529" spans="1:7" x14ac:dyDescent="0.3">
      <c r="A1529" s="6">
        <v>58149</v>
      </c>
      <c r="B1529" s="6">
        <v>1</v>
      </c>
      <c r="C1529" s="6" t="s">
        <v>5528</v>
      </c>
      <c r="D1529" s="6">
        <v>899</v>
      </c>
      <c r="E1529" s="6">
        <f t="shared" si="23"/>
        <v>899</v>
      </c>
      <c r="F1529" s="7" t="str">
        <f>VLOOKUP(A1529,orders!$A$1:$L$3084,9,FALSE)</f>
        <v>TS - Mika</v>
      </c>
      <c r="G1529" s="7">
        <f>VLOOKUP(A1529,orders!$A$1:$M$3084,13,FALSE)</f>
        <v>0</v>
      </c>
    </row>
    <row r="1530" spans="1:7" x14ac:dyDescent="0.3">
      <c r="A1530" s="6">
        <v>58220</v>
      </c>
      <c r="B1530" s="6">
        <v>1</v>
      </c>
      <c r="C1530" s="6" t="s">
        <v>5532</v>
      </c>
      <c r="D1530" s="6">
        <v>899</v>
      </c>
      <c r="E1530" s="6">
        <f t="shared" si="23"/>
        <v>899</v>
      </c>
      <c r="F1530" s="7" t="str">
        <f>VLOOKUP(A1530,orders!$A$1:$L$3084,9,FALSE)</f>
        <v>TS - Anita Acosta</v>
      </c>
      <c r="G1530" s="7">
        <f>VLOOKUP(A1530,orders!$A$1:$M$3084,13,FALSE)</f>
        <v>0</v>
      </c>
    </row>
    <row r="1531" spans="1:7" x14ac:dyDescent="0.3">
      <c r="A1531" s="6">
        <v>58225</v>
      </c>
      <c r="B1531" s="6">
        <v>1</v>
      </c>
      <c r="C1531" s="6" t="s">
        <v>5529</v>
      </c>
      <c r="D1531" s="6">
        <v>899</v>
      </c>
      <c r="E1531" s="6">
        <f t="shared" si="23"/>
        <v>899</v>
      </c>
      <c r="F1531" s="7" t="str">
        <f>VLOOKUP(A1531,orders!$A$1:$L$3084,9,FALSE)</f>
        <v>TS - Mika</v>
      </c>
      <c r="G1531" s="7">
        <f>VLOOKUP(A1531,orders!$A$1:$M$3084,13,FALSE)</f>
        <v>1</v>
      </c>
    </row>
    <row r="1532" spans="1:7" x14ac:dyDescent="0.3">
      <c r="A1532" s="6">
        <v>58246</v>
      </c>
      <c r="B1532" s="6">
        <v>1</v>
      </c>
      <c r="C1532" s="6" t="s">
        <v>5529</v>
      </c>
      <c r="D1532" s="6">
        <v>899</v>
      </c>
      <c r="E1532" s="6">
        <f t="shared" si="23"/>
        <v>899</v>
      </c>
      <c r="F1532" s="7" t="str">
        <f>VLOOKUP(A1532,orders!$A$1:$L$3084,9,FALSE)</f>
        <v>TS - Mika</v>
      </c>
      <c r="G1532" s="7">
        <f>VLOOKUP(A1532,orders!$A$1:$M$3084,13,FALSE)</f>
        <v>0</v>
      </c>
    </row>
    <row r="1533" spans="1:7" x14ac:dyDescent="0.3">
      <c r="A1533" s="6">
        <v>58273</v>
      </c>
      <c r="B1533" s="6">
        <v>1</v>
      </c>
      <c r="C1533" s="6" t="s">
        <v>5532</v>
      </c>
      <c r="D1533" s="6">
        <v>899</v>
      </c>
      <c r="E1533" s="6">
        <f t="shared" si="23"/>
        <v>899</v>
      </c>
      <c r="F1533" s="7" t="str">
        <f>VLOOKUP(A1533,orders!$A$1:$L$3084,9,FALSE)</f>
        <v>TS - Chriska</v>
      </c>
      <c r="G1533" s="7">
        <f>VLOOKUP(A1533,orders!$A$1:$M$3084,13,FALSE)</f>
        <v>1</v>
      </c>
    </row>
    <row r="1534" spans="1:7" x14ac:dyDescent="0.3">
      <c r="A1534" s="6">
        <v>58359</v>
      </c>
      <c r="B1534" s="6">
        <v>1</v>
      </c>
      <c r="C1534" s="6" t="s">
        <v>5532</v>
      </c>
      <c r="D1534" s="6">
        <v>899</v>
      </c>
      <c r="E1534" s="6">
        <f t="shared" si="23"/>
        <v>899</v>
      </c>
      <c r="F1534" s="7" t="str">
        <f>VLOOKUP(A1534,orders!$A$1:$L$3084,9,FALSE)</f>
        <v>TS - Mae</v>
      </c>
      <c r="G1534" s="7">
        <f>VLOOKUP(A1534,orders!$A$1:$M$3084,13,FALSE)</f>
        <v>1</v>
      </c>
    </row>
    <row r="1535" spans="1:7" x14ac:dyDescent="0.3">
      <c r="A1535" s="6">
        <v>58420</v>
      </c>
      <c r="B1535" s="6">
        <v>1</v>
      </c>
      <c r="C1535" s="6" t="s">
        <v>5532</v>
      </c>
      <c r="D1535" s="6">
        <v>899</v>
      </c>
      <c r="E1535" s="6">
        <f t="shared" si="23"/>
        <v>899</v>
      </c>
      <c r="F1535" s="7" t="str">
        <f>VLOOKUP(A1535,orders!$A$1:$L$3084,9,FALSE)</f>
        <v>TS - emily</v>
      </c>
      <c r="G1535" s="7">
        <f>VLOOKUP(A1535,orders!$A$1:$M$3084,13,FALSE)</f>
        <v>0</v>
      </c>
    </row>
    <row r="1536" spans="1:7" x14ac:dyDescent="0.3">
      <c r="A1536" s="6">
        <v>58474</v>
      </c>
      <c r="B1536" s="6">
        <v>1</v>
      </c>
      <c r="C1536" s="6" t="s">
        <v>5528</v>
      </c>
      <c r="D1536" s="6">
        <v>899</v>
      </c>
      <c r="E1536" s="6">
        <f t="shared" si="23"/>
        <v>899</v>
      </c>
      <c r="F1536" s="7" t="str">
        <f>VLOOKUP(A1536,orders!$A$1:$L$3084,9,FALSE)</f>
        <v>TS - Anita Acosta</v>
      </c>
      <c r="G1536" s="7">
        <f>VLOOKUP(A1536,orders!$A$1:$M$3084,13,FALSE)</f>
        <v>0</v>
      </c>
    </row>
    <row r="1537" spans="1:7" x14ac:dyDescent="0.3">
      <c r="A1537" s="6">
        <v>58499</v>
      </c>
      <c r="B1537" s="6">
        <v>1</v>
      </c>
      <c r="C1537" s="6" t="s">
        <v>5530</v>
      </c>
      <c r="D1537" s="6">
        <v>899</v>
      </c>
      <c r="E1537" s="6">
        <f t="shared" si="23"/>
        <v>899</v>
      </c>
      <c r="F1537" s="7" t="str">
        <f>VLOOKUP(A1537,orders!$A$1:$L$3084,9,FALSE)</f>
        <v>TS - Allan</v>
      </c>
      <c r="G1537" s="7">
        <f>VLOOKUP(A1537,orders!$A$1:$M$3084,13,FALSE)</f>
        <v>0</v>
      </c>
    </row>
    <row r="1538" spans="1:7" x14ac:dyDescent="0.3">
      <c r="A1538" s="6">
        <v>58520</v>
      </c>
      <c r="B1538" s="6">
        <v>1</v>
      </c>
      <c r="C1538" s="6" t="s">
        <v>5528</v>
      </c>
      <c r="D1538" s="6">
        <v>899</v>
      </c>
      <c r="E1538" s="6">
        <f t="shared" si="23"/>
        <v>899</v>
      </c>
      <c r="F1538" s="7" t="str">
        <f>VLOOKUP(A1538,orders!$A$1:$L$3084,9,FALSE)</f>
        <v>TS - Allan</v>
      </c>
      <c r="G1538" s="7">
        <f>VLOOKUP(A1538,orders!$A$1:$M$3084,13,FALSE)</f>
        <v>0</v>
      </c>
    </row>
    <row r="1539" spans="1:7" x14ac:dyDescent="0.3">
      <c r="A1539" s="6">
        <v>58559</v>
      </c>
      <c r="B1539" s="6">
        <v>1</v>
      </c>
      <c r="C1539" s="6" t="s">
        <v>5527</v>
      </c>
      <c r="D1539" s="6">
        <v>899</v>
      </c>
      <c r="E1539" s="6">
        <f t="shared" ref="E1539:E1602" si="24">D1539*B1539</f>
        <v>899</v>
      </c>
      <c r="F1539" s="7" t="str">
        <f>VLOOKUP(A1539,orders!$A$1:$L$3084,9,FALSE)</f>
        <v xml:space="preserve">TS - Kim </v>
      </c>
      <c r="G1539" s="7">
        <f>VLOOKUP(A1539,orders!$A$1:$M$3084,13,FALSE)</f>
        <v>0</v>
      </c>
    </row>
    <row r="1540" spans="1:7" x14ac:dyDescent="0.3">
      <c r="A1540" s="6">
        <v>58574</v>
      </c>
      <c r="B1540" s="6">
        <v>1</v>
      </c>
      <c r="C1540" s="6" t="s">
        <v>5528</v>
      </c>
      <c r="D1540" s="6">
        <v>899</v>
      </c>
      <c r="E1540" s="6">
        <f t="shared" si="24"/>
        <v>899</v>
      </c>
      <c r="F1540" s="7" t="str">
        <f>VLOOKUP(A1540,orders!$A$1:$L$3084,9,FALSE)</f>
        <v>TS - Jojie</v>
      </c>
      <c r="G1540" s="7">
        <f>VLOOKUP(A1540,orders!$A$1:$M$3084,13,FALSE)</f>
        <v>0</v>
      </c>
    </row>
    <row r="1541" spans="1:7" x14ac:dyDescent="0.3">
      <c r="A1541" s="6">
        <v>58595</v>
      </c>
      <c r="B1541" s="6">
        <v>1</v>
      </c>
      <c r="C1541" s="6" t="s">
        <v>5529</v>
      </c>
      <c r="D1541" s="6">
        <v>899</v>
      </c>
      <c r="E1541" s="6">
        <f t="shared" si="24"/>
        <v>899</v>
      </c>
      <c r="F1541" s="7" t="str">
        <f>VLOOKUP(A1541,orders!$A$1:$L$3084,9,FALSE)</f>
        <v>TS - Allan</v>
      </c>
      <c r="G1541" s="7">
        <f>VLOOKUP(A1541,orders!$A$1:$M$3084,13,FALSE)</f>
        <v>0</v>
      </c>
    </row>
    <row r="1542" spans="1:7" x14ac:dyDescent="0.3">
      <c r="A1542" s="6">
        <v>58602</v>
      </c>
      <c r="B1542" s="6">
        <v>1</v>
      </c>
      <c r="C1542" s="6" t="s">
        <v>5528</v>
      </c>
      <c r="D1542" s="6">
        <v>899</v>
      </c>
      <c r="E1542" s="6">
        <f t="shared" si="24"/>
        <v>899</v>
      </c>
      <c r="F1542" s="7" t="str">
        <f>VLOOKUP(A1542,orders!$A$1:$L$3084,9,FALSE)</f>
        <v>TS - Mae</v>
      </c>
      <c r="G1542" s="7">
        <f>VLOOKUP(A1542,orders!$A$1:$M$3084,13,FALSE)</f>
        <v>0</v>
      </c>
    </row>
    <row r="1543" spans="1:7" x14ac:dyDescent="0.3">
      <c r="A1543" s="6">
        <v>58612</v>
      </c>
      <c r="B1543" s="6">
        <v>1</v>
      </c>
      <c r="C1543" s="6" t="s">
        <v>5530</v>
      </c>
      <c r="D1543" s="6">
        <v>899</v>
      </c>
      <c r="E1543" s="6">
        <f t="shared" si="24"/>
        <v>899</v>
      </c>
      <c r="F1543" s="7" t="str">
        <f>VLOOKUP(A1543,orders!$A$1:$L$3084,9,FALSE)</f>
        <v>TS - Mae</v>
      </c>
      <c r="G1543" s="7">
        <f>VLOOKUP(A1543,orders!$A$1:$M$3084,13,FALSE)</f>
        <v>0</v>
      </c>
    </row>
    <row r="1544" spans="1:7" x14ac:dyDescent="0.3">
      <c r="A1544" s="6">
        <v>58619</v>
      </c>
      <c r="B1544" s="6">
        <v>1</v>
      </c>
      <c r="C1544" s="6" t="s">
        <v>5528</v>
      </c>
      <c r="D1544" s="6">
        <v>899</v>
      </c>
      <c r="E1544" s="6">
        <f t="shared" si="24"/>
        <v>899</v>
      </c>
      <c r="F1544" s="7" t="str">
        <f>VLOOKUP(A1544,orders!$A$1:$L$3084,9,FALSE)</f>
        <v>TS - Allan</v>
      </c>
      <c r="G1544" s="7">
        <f>VLOOKUP(A1544,orders!$A$1:$M$3084,13,FALSE)</f>
        <v>1</v>
      </c>
    </row>
    <row r="1545" spans="1:7" x14ac:dyDescent="0.3">
      <c r="A1545" s="6">
        <v>58625</v>
      </c>
      <c r="B1545" s="6">
        <v>1</v>
      </c>
      <c r="C1545" s="6" t="s">
        <v>5534</v>
      </c>
      <c r="D1545" s="6">
        <v>899</v>
      </c>
      <c r="E1545" s="6">
        <f t="shared" si="24"/>
        <v>899</v>
      </c>
      <c r="F1545" s="7" t="str">
        <f>VLOOKUP(A1545,orders!$A$1:$L$3084,9,FALSE)</f>
        <v>TS - Mae</v>
      </c>
      <c r="G1545" s="7">
        <f>VLOOKUP(A1545,orders!$A$1:$M$3084,13,FALSE)</f>
        <v>0</v>
      </c>
    </row>
    <row r="1546" spans="1:7" x14ac:dyDescent="0.3">
      <c r="A1546" s="6">
        <v>58659</v>
      </c>
      <c r="B1546" s="6">
        <v>1</v>
      </c>
      <c r="C1546" s="6" t="s">
        <v>5528</v>
      </c>
      <c r="D1546" s="6">
        <v>899</v>
      </c>
      <c r="E1546" s="6">
        <f t="shared" si="24"/>
        <v>899</v>
      </c>
      <c r="F1546" s="7" t="str">
        <f>VLOOKUP(A1546,orders!$A$1:$L$3084,9,FALSE)</f>
        <v>CS - Cedie Lyn</v>
      </c>
      <c r="G1546" s="7">
        <f>VLOOKUP(A1546,orders!$A$1:$M$3084,13,FALSE)</f>
        <v>0</v>
      </c>
    </row>
    <row r="1547" spans="1:7" x14ac:dyDescent="0.3">
      <c r="A1547" s="6">
        <v>58663</v>
      </c>
      <c r="B1547" s="6">
        <v>1</v>
      </c>
      <c r="C1547" s="6" t="s">
        <v>5528</v>
      </c>
      <c r="D1547" s="6">
        <v>899</v>
      </c>
      <c r="E1547" s="6">
        <f t="shared" si="24"/>
        <v>899</v>
      </c>
      <c r="F1547" s="7" t="str">
        <f>VLOOKUP(A1547,orders!$A$1:$L$3084,9,FALSE)</f>
        <v>TS - emily</v>
      </c>
      <c r="G1547" s="7">
        <f>VLOOKUP(A1547,orders!$A$1:$M$3084,13,FALSE)</f>
        <v>0</v>
      </c>
    </row>
    <row r="1548" spans="1:7" x14ac:dyDescent="0.3">
      <c r="A1548" s="6">
        <v>58667</v>
      </c>
      <c r="B1548" s="6">
        <v>1</v>
      </c>
      <c r="C1548" s="6" t="s">
        <v>5532</v>
      </c>
      <c r="D1548" s="6">
        <v>899</v>
      </c>
      <c r="E1548" s="6">
        <f t="shared" si="24"/>
        <v>899</v>
      </c>
      <c r="F1548" s="7" t="str">
        <f>VLOOKUP(A1548,orders!$A$1:$L$3084,9,FALSE)</f>
        <v>TS - Allan</v>
      </c>
      <c r="G1548" s="7">
        <f>VLOOKUP(A1548,orders!$A$1:$M$3084,13,FALSE)</f>
        <v>0</v>
      </c>
    </row>
    <row r="1549" spans="1:7" x14ac:dyDescent="0.3">
      <c r="A1549" s="6">
        <v>58671</v>
      </c>
      <c r="B1549" s="6">
        <v>1</v>
      </c>
      <c r="C1549" s="6" t="s">
        <v>5530</v>
      </c>
      <c r="D1549" s="6">
        <v>899</v>
      </c>
      <c r="E1549" s="6">
        <f t="shared" si="24"/>
        <v>899</v>
      </c>
      <c r="F1549" s="7" t="str">
        <f>VLOOKUP(A1549,orders!$A$1:$L$3084,9,FALSE)</f>
        <v xml:space="preserve">TS - Kim </v>
      </c>
      <c r="G1549" s="7">
        <f>VLOOKUP(A1549,orders!$A$1:$M$3084,13,FALSE)</f>
        <v>0</v>
      </c>
    </row>
    <row r="1550" spans="1:7" x14ac:dyDescent="0.3">
      <c r="A1550" s="6">
        <v>58732</v>
      </c>
      <c r="B1550" s="6">
        <v>1</v>
      </c>
      <c r="C1550" s="6" t="s">
        <v>5532</v>
      </c>
      <c r="D1550" s="6">
        <v>899</v>
      </c>
      <c r="E1550" s="6">
        <f t="shared" si="24"/>
        <v>899</v>
      </c>
      <c r="F1550" s="7" t="str">
        <f>VLOOKUP(A1550,orders!$A$1:$L$3084,9,FALSE)</f>
        <v>CS - Cedie Lyn</v>
      </c>
      <c r="G1550" s="7">
        <f>VLOOKUP(A1550,orders!$A$1:$M$3084,13,FALSE)</f>
        <v>0</v>
      </c>
    </row>
    <row r="1551" spans="1:7" x14ac:dyDescent="0.3">
      <c r="A1551" s="6">
        <v>58740</v>
      </c>
      <c r="B1551" s="6">
        <v>1</v>
      </c>
      <c r="C1551" s="6" t="s">
        <v>5529</v>
      </c>
      <c r="D1551" s="6">
        <v>899</v>
      </c>
      <c r="E1551" s="6">
        <f t="shared" si="24"/>
        <v>899</v>
      </c>
      <c r="F1551" s="7" t="str">
        <f>VLOOKUP(A1551,orders!$A$1:$L$3084,9,FALSE)</f>
        <v>TS - Allan</v>
      </c>
      <c r="G1551" s="7">
        <f>VLOOKUP(A1551,orders!$A$1:$M$3084,13,FALSE)</f>
        <v>0</v>
      </c>
    </row>
    <row r="1552" spans="1:7" x14ac:dyDescent="0.3">
      <c r="A1552" s="6">
        <v>58741</v>
      </c>
      <c r="B1552" s="6">
        <v>1</v>
      </c>
      <c r="C1552" s="6" t="s">
        <v>5528</v>
      </c>
      <c r="D1552" s="6">
        <v>899</v>
      </c>
      <c r="E1552" s="6">
        <f t="shared" si="24"/>
        <v>899</v>
      </c>
      <c r="F1552" s="7" t="str">
        <f>VLOOKUP(A1552,orders!$A$1:$L$3084,9,FALSE)</f>
        <v>TS - Mae</v>
      </c>
      <c r="G1552" s="7">
        <f>VLOOKUP(A1552,orders!$A$1:$M$3084,13,FALSE)</f>
        <v>1</v>
      </c>
    </row>
    <row r="1553" spans="1:7" x14ac:dyDescent="0.3">
      <c r="A1553" s="6">
        <v>58745</v>
      </c>
      <c r="B1553" s="6">
        <v>1</v>
      </c>
      <c r="C1553" s="6" t="s">
        <v>5532</v>
      </c>
      <c r="D1553" s="6">
        <v>899</v>
      </c>
      <c r="E1553" s="6">
        <f t="shared" si="24"/>
        <v>899</v>
      </c>
      <c r="F1553" s="7" t="str">
        <f>VLOOKUP(A1553,orders!$A$1:$L$3084,9,FALSE)</f>
        <v>TS - emily</v>
      </c>
      <c r="G1553" s="7">
        <f>VLOOKUP(A1553,orders!$A$1:$M$3084,13,FALSE)</f>
        <v>1</v>
      </c>
    </row>
    <row r="1554" spans="1:7" x14ac:dyDescent="0.3">
      <c r="A1554" s="6">
        <v>58810</v>
      </c>
      <c r="B1554" s="6">
        <v>1</v>
      </c>
      <c r="C1554" s="6" t="s">
        <v>5532</v>
      </c>
      <c r="D1554" s="6">
        <v>899</v>
      </c>
      <c r="E1554" s="6">
        <f t="shared" si="24"/>
        <v>899</v>
      </c>
      <c r="F1554" s="7" t="str">
        <f>VLOOKUP(A1554,orders!$A$1:$L$3084,9,FALSE)</f>
        <v>TS - Cams</v>
      </c>
      <c r="G1554" s="7">
        <f>VLOOKUP(A1554,orders!$A$1:$M$3084,13,FALSE)</f>
        <v>0</v>
      </c>
    </row>
    <row r="1555" spans="1:7" x14ac:dyDescent="0.3">
      <c r="A1555" s="6">
        <v>58851</v>
      </c>
      <c r="B1555" s="6">
        <v>1</v>
      </c>
      <c r="C1555" s="6" t="s">
        <v>5528</v>
      </c>
      <c r="D1555" s="6">
        <v>899</v>
      </c>
      <c r="E1555" s="6">
        <f t="shared" si="24"/>
        <v>899</v>
      </c>
      <c r="F1555" s="7" t="str">
        <f>VLOOKUP(A1555,orders!$A$1:$L$3084,9,FALSE)</f>
        <v>TS - Cams</v>
      </c>
      <c r="G1555" s="7">
        <f>VLOOKUP(A1555,orders!$A$1:$M$3084,13,FALSE)</f>
        <v>0</v>
      </c>
    </row>
    <row r="1556" spans="1:7" x14ac:dyDescent="0.3">
      <c r="A1556" s="6">
        <v>58897</v>
      </c>
      <c r="B1556" s="6">
        <v>1</v>
      </c>
      <c r="C1556" s="6" t="s">
        <v>5528</v>
      </c>
      <c r="D1556" s="6">
        <v>899</v>
      </c>
      <c r="E1556" s="6">
        <f t="shared" si="24"/>
        <v>899</v>
      </c>
      <c r="F1556" s="7" t="str">
        <f>VLOOKUP(A1556,orders!$A$1:$L$3084,9,FALSE)</f>
        <v>TS - Mika</v>
      </c>
      <c r="G1556" s="7">
        <f>VLOOKUP(A1556,orders!$A$1:$M$3084,13,FALSE)</f>
        <v>1</v>
      </c>
    </row>
    <row r="1557" spans="1:7" x14ac:dyDescent="0.3">
      <c r="A1557" s="6">
        <v>58900</v>
      </c>
      <c r="B1557" s="6">
        <v>1</v>
      </c>
      <c r="C1557" s="6" t="s">
        <v>5530</v>
      </c>
      <c r="D1557" s="6">
        <v>899</v>
      </c>
      <c r="E1557" s="6">
        <f t="shared" si="24"/>
        <v>899</v>
      </c>
      <c r="F1557" s="7" t="str">
        <f>VLOOKUP(A1557,orders!$A$1:$L$3084,9,FALSE)</f>
        <v>TS - Erlinda Dullas</v>
      </c>
      <c r="G1557" s="7">
        <f>VLOOKUP(A1557,orders!$A$1:$M$3084,13,FALSE)</f>
        <v>0</v>
      </c>
    </row>
    <row r="1558" spans="1:7" x14ac:dyDescent="0.3">
      <c r="A1558" s="6">
        <v>58904</v>
      </c>
      <c r="B1558" s="6">
        <v>1</v>
      </c>
      <c r="C1558" s="6" t="s">
        <v>5534</v>
      </c>
      <c r="D1558" s="6">
        <v>899</v>
      </c>
      <c r="E1558" s="6">
        <f t="shared" si="24"/>
        <v>899</v>
      </c>
      <c r="F1558" s="7" t="str">
        <f>VLOOKUP(A1558,orders!$A$1:$L$3084,9,FALSE)</f>
        <v>TS - emily</v>
      </c>
      <c r="G1558" s="7">
        <f>VLOOKUP(A1558,orders!$A$1:$M$3084,13,FALSE)</f>
        <v>0</v>
      </c>
    </row>
    <row r="1559" spans="1:7" x14ac:dyDescent="0.3">
      <c r="A1559" s="6">
        <v>58929</v>
      </c>
      <c r="B1559" s="6">
        <v>1</v>
      </c>
      <c r="C1559" s="6" t="s">
        <v>5534</v>
      </c>
      <c r="D1559" s="6">
        <v>899</v>
      </c>
      <c r="E1559" s="6">
        <f t="shared" si="24"/>
        <v>899</v>
      </c>
      <c r="F1559" s="7" t="str">
        <f>VLOOKUP(A1559,orders!$A$1:$L$3084,9,FALSE)</f>
        <v>TS - Mae</v>
      </c>
      <c r="G1559" s="7">
        <f>VLOOKUP(A1559,orders!$A$1:$M$3084,13,FALSE)</f>
        <v>1</v>
      </c>
    </row>
    <row r="1560" spans="1:7" x14ac:dyDescent="0.3">
      <c r="A1560" s="6">
        <v>58941</v>
      </c>
      <c r="B1560" s="6">
        <v>1</v>
      </c>
      <c r="C1560" s="6" t="s">
        <v>5528</v>
      </c>
      <c r="D1560" s="6">
        <v>899</v>
      </c>
      <c r="E1560" s="6">
        <f t="shared" si="24"/>
        <v>899</v>
      </c>
      <c r="F1560" s="7" t="str">
        <f>VLOOKUP(A1560,orders!$A$1:$L$3084,9,FALSE)</f>
        <v>CS - Cedie Lyn</v>
      </c>
      <c r="G1560" s="7">
        <f>VLOOKUP(A1560,orders!$A$1:$M$3084,13,FALSE)</f>
        <v>0</v>
      </c>
    </row>
    <row r="1561" spans="1:7" x14ac:dyDescent="0.3">
      <c r="A1561" s="6">
        <v>58950</v>
      </c>
      <c r="B1561" s="6">
        <v>1</v>
      </c>
      <c r="C1561" s="6" t="s">
        <v>5530</v>
      </c>
      <c r="D1561" s="6">
        <v>899</v>
      </c>
      <c r="E1561" s="6">
        <f t="shared" si="24"/>
        <v>899</v>
      </c>
      <c r="F1561" s="7" t="str">
        <f>VLOOKUP(A1561,orders!$A$1:$L$3084,9,FALSE)</f>
        <v>CS - Cedie Lyn</v>
      </c>
      <c r="G1561" s="7">
        <f>VLOOKUP(A1561,orders!$A$1:$M$3084,13,FALSE)</f>
        <v>0</v>
      </c>
    </row>
    <row r="1562" spans="1:7" x14ac:dyDescent="0.3">
      <c r="A1562" s="6">
        <v>58975</v>
      </c>
      <c r="B1562" s="6">
        <v>1</v>
      </c>
      <c r="C1562" s="6" t="s">
        <v>5528</v>
      </c>
      <c r="D1562" s="6">
        <v>899</v>
      </c>
      <c r="E1562" s="6">
        <f t="shared" si="24"/>
        <v>899</v>
      </c>
      <c r="F1562" s="7" t="str">
        <f>VLOOKUP(A1562,orders!$A$1:$L$3084,9,FALSE)</f>
        <v>TS - Erlinda Dullas</v>
      </c>
      <c r="G1562" s="7">
        <f>VLOOKUP(A1562,orders!$A$1:$M$3084,13,FALSE)</f>
        <v>0</v>
      </c>
    </row>
    <row r="1563" spans="1:7" x14ac:dyDescent="0.3">
      <c r="A1563" s="6">
        <v>59028</v>
      </c>
      <c r="B1563" s="6">
        <v>1</v>
      </c>
      <c r="C1563" s="6" t="s">
        <v>5530</v>
      </c>
      <c r="D1563" s="6">
        <v>899</v>
      </c>
      <c r="E1563" s="6">
        <f t="shared" si="24"/>
        <v>899</v>
      </c>
      <c r="F1563" s="7" t="str">
        <f>VLOOKUP(A1563,orders!$A$1:$L$3084,9,FALSE)</f>
        <v>CS - Cedie Lyn</v>
      </c>
      <c r="G1563" s="7">
        <f>VLOOKUP(A1563,orders!$A$1:$M$3084,13,FALSE)</f>
        <v>0</v>
      </c>
    </row>
    <row r="1564" spans="1:7" x14ac:dyDescent="0.3">
      <c r="A1564" s="6">
        <v>59040</v>
      </c>
      <c r="B1564" s="6">
        <v>1</v>
      </c>
      <c r="C1564" s="6" t="s">
        <v>5527</v>
      </c>
      <c r="D1564" s="6">
        <v>899</v>
      </c>
      <c r="E1564" s="6">
        <f t="shared" si="24"/>
        <v>899</v>
      </c>
      <c r="F1564" s="7" t="str">
        <f>VLOOKUP(A1564,orders!$A$1:$L$3084,9,FALSE)</f>
        <v>TS - Allan</v>
      </c>
      <c r="G1564" s="7">
        <f>VLOOKUP(A1564,orders!$A$1:$M$3084,13,FALSE)</f>
        <v>0</v>
      </c>
    </row>
    <row r="1565" spans="1:7" x14ac:dyDescent="0.3">
      <c r="A1565" s="6">
        <v>59054</v>
      </c>
      <c r="B1565" s="6">
        <v>1</v>
      </c>
      <c r="C1565" s="6" t="s">
        <v>5528</v>
      </c>
      <c r="D1565" s="6">
        <v>899</v>
      </c>
      <c r="E1565" s="6">
        <f t="shared" si="24"/>
        <v>899</v>
      </c>
      <c r="F1565" s="7" t="str">
        <f>VLOOKUP(A1565,orders!$A$1:$L$3084,9,FALSE)</f>
        <v>TS - Allan</v>
      </c>
      <c r="G1565" s="7">
        <f>VLOOKUP(A1565,orders!$A$1:$M$3084,13,FALSE)</f>
        <v>0</v>
      </c>
    </row>
    <row r="1566" spans="1:7" x14ac:dyDescent="0.3">
      <c r="A1566" s="6">
        <v>59067</v>
      </c>
      <c r="B1566" s="6">
        <v>1</v>
      </c>
      <c r="C1566" s="6" t="s">
        <v>5532</v>
      </c>
      <c r="D1566" s="6">
        <v>899</v>
      </c>
      <c r="E1566" s="6">
        <f t="shared" si="24"/>
        <v>899</v>
      </c>
      <c r="F1566" s="7" t="str">
        <f>VLOOKUP(A1566,orders!$A$1:$L$3084,9,FALSE)</f>
        <v>CS - Cedie Lyn</v>
      </c>
      <c r="G1566" s="7">
        <f>VLOOKUP(A1566,orders!$A$1:$M$3084,13,FALSE)</f>
        <v>0</v>
      </c>
    </row>
    <row r="1567" spans="1:7" x14ac:dyDescent="0.3">
      <c r="A1567" s="6">
        <v>59070</v>
      </c>
      <c r="B1567" s="6">
        <v>1</v>
      </c>
      <c r="C1567" s="6" t="s">
        <v>5527</v>
      </c>
      <c r="D1567" s="6">
        <v>899</v>
      </c>
      <c r="E1567" s="6">
        <f t="shared" si="24"/>
        <v>899</v>
      </c>
      <c r="F1567" s="7" t="str">
        <f>VLOOKUP(A1567,orders!$A$1:$L$3084,9,FALSE)</f>
        <v>CS - Cedie Lyn</v>
      </c>
      <c r="G1567" s="7">
        <f>VLOOKUP(A1567,orders!$A$1:$M$3084,13,FALSE)</f>
        <v>0</v>
      </c>
    </row>
    <row r="1568" spans="1:7" x14ac:dyDescent="0.3">
      <c r="A1568" s="6">
        <v>59074</v>
      </c>
      <c r="B1568" s="6">
        <v>1</v>
      </c>
      <c r="C1568" s="6" t="s">
        <v>5531</v>
      </c>
      <c r="D1568" s="6">
        <v>899</v>
      </c>
      <c r="E1568" s="6">
        <f t="shared" si="24"/>
        <v>899</v>
      </c>
      <c r="F1568" s="7" t="str">
        <f>VLOOKUP(A1568,orders!$A$1:$L$3084,9,FALSE)</f>
        <v>TS - Erlinda Dullas</v>
      </c>
      <c r="G1568" s="7">
        <f>VLOOKUP(A1568,orders!$A$1:$M$3084,13,FALSE)</f>
        <v>0</v>
      </c>
    </row>
    <row r="1569" spans="1:7" x14ac:dyDescent="0.3">
      <c r="A1569" s="6">
        <v>59103</v>
      </c>
      <c r="B1569" s="6">
        <v>1</v>
      </c>
      <c r="C1569" s="6" t="s">
        <v>5529</v>
      </c>
      <c r="D1569" s="6">
        <v>899</v>
      </c>
      <c r="E1569" s="6">
        <f t="shared" si="24"/>
        <v>899</v>
      </c>
      <c r="F1569" s="7" t="str">
        <f>VLOOKUP(A1569,orders!$A$1:$L$3084,9,FALSE)</f>
        <v>TS - Erlinda Dullas</v>
      </c>
      <c r="G1569" s="7">
        <f>VLOOKUP(A1569,orders!$A$1:$M$3084,13,FALSE)</f>
        <v>1</v>
      </c>
    </row>
    <row r="1570" spans="1:7" x14ac:dyDescent="0.3">
      <c r="A1570" s="6">
        <v>59105</v>
      </c>
      <c r="B1570" s="6">
        <v>1</v>
      </c>
      <c r="C1570" s="6" t="s">
        <v>5528</v>
      </c>
      <c r="D1570" s="6">
        <v>899</v>
      </c>
      <c r="E1570" s="6">
        <f t="shared" si="24"/>
        <v>899</v>
      </c>
      <c r="F1570" s="7" t="str">
        <f>VLOOKUP(A1570,orders!$A$1:$L$3084,9,FALSE)</f>
        <v>TS - emily</v>
      </c>
      <c r="G1570" s="7">
        <f>VLOOKUP(A1570,orders!$A$1:$M$3084,13,FALSE)</f>
        <v>1</v>
      </c>
    </row>
    <row r="1571" spans="1:7" x14ac:dyDescent="0.3">
      <c r="A1571" s="6">
        <v>59124</v>
      </c>
      <c r="B1571" s="6">
        <v>1</v>
      </c>
      <c r="C1571" s="6" t="s">
        <v>5527</v>
      </c>
      <c r="D1571" s="6">
        <v>899</v>
      </c>
      <c r="E1571" s="6">
        <f t="shared" si="24"/>
        <v>899</v>
      </c>
      <c r="F1571" s="7" t="str">
        <f>VLOOKUP(A1571,orders!$A$1:$L$3084,9,FALSE)</f>
        <v>TS - Erlinda Dullas</v>
      </c>
      <c r="G1571" s="7">
        <f>VLOOKUP(A1571,orders!$A$1:$M$3084,13,FALSE)</f>
        <v>0</v>
      </c>
    </row>
    <row r="1572" spans="1:7" x14ac:dyDescent="0.3">
      <c r="A1572" s="6">
        <v>59204</v>
      </c>
      <c r="B1572" s="6">
        <v>1</v>
      </c>
      <c r="C1572" s="6" t="s">
        <v>5532</v>
      </c>
      <c r="D1572" s="6">
        <v>899</v>
      </c>
      <c r="E1572" s="6">
        <f t="shared" si="24"/>
        <v>899</v>
      </c>
      <c r="F1572" s="7" t="str">
        <f>VLOOKUP(A1572,orders!$A$1:$L$3084,9,FALSE)</f>
        <v>TS - Chriska</v>
      </c>
      <c r="G1572" s="7">
        <f>VLOOKUP(A1572,orders!$A$1:$M$3084,13,FALSE)</f>
        <v>0</v>
      </c>
    </row>
    <row r="1573" spans="1:7" x14ac:dyDescent="0.3">
      <c r="A1573" s="6">
        <v>59220</v>
      </c>
      <c r="B1573" s="6">
        <v>1</v>
      </c>
      <c r="C1573" s="6" t="s">
        <v>5534</v>
      </c>
      <c r="D1573" s="6">
        <v>899</v>
      </c>
      <c r="E1573" s="6">
        <f t="shared" si="24"/>
        <v>899</v>
      </c>
      <c r="F1573" s="7" t="str">
        <f>VLOOKUP(A1573,orders!$A$1:$L$3084,9,FALSE)</f>
        <v>TS - emily</v>
      </c>
      <c r="G1573" s="7">
        <f>VLOOKUP(A1573,orders!$A$1:$M$3084,13,FALSE)</f>
        <v>0</v>
      </c>
    </row>
    <row r="1574" spans="1:7" x14ac:dyDescent="0.3">
      <c r="A1574" s="6">
        <v>59237</v>
      </c>
      <c r="B1574" s="6">
        <v>1</v>
      </c>
      <c r="C1574" s="6" t="s">
        <v>5529</v>
      </c>
      <c r="D1574" s="6">
        <v>899</v>
      </c>
      <c r="E1574" s="6">
        <f t="shared" si="24"/>
        <v>899</v>
      </c>
      <c r="F1574" s="7" t="str">
        <f>VLOOKUP(A1574,orders!$A$1:$L$3084,9,FALSE)</f>
        <v xml:space="preserve">TS - Kim </v>
      </c>
      <c r="G1574" s="7">
        <f>VLOOKUP(A1574,orders!$A$1:$M$3084,13,FALSE)</f>
        <v>0</v>
      </c>
    </row>
    <row r="1575" spans="1:7" x14ac:dyDescent="0.3">
      <c r="A1575" s="6">
        <v>59268</v>
      </c>
      <c r="B1575" s="6">
        <v>1</v>
      </c>
      <c r="C1575" s="6" t="s">
        <v>5531</v>
      </c>
      <c r="D1575" s="6">
        <v>899</v>
      </c>
      <c r="E1575" s="6">
        <f t="shared" si="24"/>
        <v>899</v>
      </c>
      <c r="F1575" s="7" t="str">
        <f>VLOOKUP(A1575,orders!$A$1:$L$3084,9,FALSE)</f>
        <v>TS - Jerom</v>
      </c>
      <c r="G1575" s="7">
        <f>VLOOKUP(A1575,orders!$A$1:$M$3084,13,FALSE)</f>
        <v>0</v>
      </c>
    </row>
    <row r="1576" spans="1:7" x14ac:dyDescent="0.3">
      <c r="A1576" s="6">
        <v>59304</v>
      </c>
      <c r="B1576" s="6">
        <v>1</v>
      </c>
      <c r="C1576" s="6" t="s">
        <v>5529</v>
      </c>
      <c r="D1576" s="6">
        <v>899</v>
      </c>
      <c r="E1576" s="6">
        <f t="shared" si="24"/>
        <v>899</v>
      </c>
      <c r="F1576" s="7" t="str">
        <f>VLOOKUP(A1576,orders!$A$1:$L$3084,9,FALSE)</f>
        <v>TS - Ariel</v>
      </c>
      <c r="G1576" s="7">
        <f>VLOOKUP(A1576,orders!$A$1:$M$3084,13,FALSE)</f>
        <v>0</v>
      </c>
    </row>
    <row r="1577" spans="1:7" x14ac:dyDescent="0.3">
      <c r="A1577" s="6">
        <v>59335</v>
      </c>
      <c r="B1577" s="6">
        <v>1</v>
      </c>
      <c r="C1577" s="6" t="s">
        <v>5527</v>
      </c>
      <c r="D1577" s="6">
        <v>899</v>
      </c>
      <c r="E1577" s="6">
        <f t="shared" si="24"/>
        <v>899</v>
      </c>
      <c r="F1577" s="7" t="str">
        <f>VLOOKUP(A1577,orders!$A$1:$L$3084,9,FALSE)</f>
        <v>TS - Angelica</v>
      </c>
      <c r="G1577" s="7">
        <f>VLOOKUP(A1577,orders!$A$1:$M$3084,13,FALSE)</f>
        <v>1</v>
      </c>
    </row>
    <row r="1578" spans="1:7" x14ac:dyDescent="0.3">
      <c r="A1578" s="6">
        <v>59351</v>
      </c>
      <c r="B1578" s="6">
        <v>1</v>
      </c>
      <c r="C1578" s="6" t="s">
        <v>5532</v>
      </c>
      <c r="D1578" s="6">
        <v>899</v>
      </c>
      <c r="E1578" s="6">
        <f t="shared" si="24"/>
        <v>899</v>
      </c>
      <c r="F1578" s="7" t="str">
        <f>VLOOKUP(A1578,orders!$A$1:$L$3084,9,FALSE)</f>
        <v>TS - Angelica</v>
      </c>
      <c r="G1578" s="7">
        <f>VLOOKUP(A1578,orders!$A$1:$M$3084,13,FALSE)</f>
        <v>0</v>
      </c>
    </row>
    <row r="1579" spans="1:7" x14ac:dyDescent="0.3">
      <c r="A1579" s="6">
        <v>59420</v>
      </c>
      <c r="B1579" s="6">
        <v>1</v>
      </c>
      <c r="C1579" s="6" t="s">
        <v>5527</v>
      </c>
      <c r="D1579" s="6">
        <v>899</v>
      </c>
      <c r="E1579" s="6">
        <f t="shared" si="24"/>
        <v>899</v>
      </c>
      <c r="F1579" s="7" t="str">
        <f>VLOOKUP(A1579,orders!$A$1:$L$3084,9,FALSE)</f>
        <v>TS - Anita Acosta</v>
      </c>
      <c r="G1579" s="7">
        <f>VLOOKUP(A1579,orders!$A$1:$M$3084,13,FALSE)</f>
        <v>0</v>
      </c>
    </row>
    <row r="1580" spans="1:7" x14ac:dyDescent="0.3">
      <c r="A1580" s="6">
        <v>59422</v>
      </c>
      <c r="B1580" s="6">
        <v>1</v>
      </c>
      <c r="C1580" s="6" t="s">
        <v>5532</v>
      </c>
      <c r="D1580" s="6">
        <v>899</v>
      </c>
      <c r="E1580" s="6">
        <f t="shared" si="24"/>
        <v>899</v>
      </c>
      <c r="F1580" s="7" t="str">
        <f>VLOOKUP(A1580,orders!$A$1:$L$3084,9,FALSE)</f>
        <v>CS - Cedie Lyn</v>
      </c>
      <c r="G1580" s="7">
        <f>VLOOKUP(A1580,orders!$A$1:$M$3084,13,FALSE)</f>
        <v>0</v>
      </c>
    </row>
    <row r="1581" spans="1:7" x14ac:dyDescent="0.3">
      <c r="A1581" s="6">
        <v>59465</v>
      </c>
      <c r="B1581" s="6">
        <v>1</v>
      </c>
      <c r="C1581" s="6" t="s">
        <v>5532</v>
      </c>
      <c r="D1581" s="6">
        <v>899</v>
      </c>
      <c r="E1581" s="6">
        <f t="shared" si="24"/>
        <v>899</v>
      </c>
      <c r="F1581" s="7" t="str">
        <f>VLOOKUP(A1581,orders!$A$1:$L$3084,9,FALSE)</f>
        <v>TS - Mae</v>
      </c>
      <c r="G1581" s="7">
        <f>VLOOKUP(A1581,orders!$A$1:$M$3084,13,FALSE)</f>
        <v>0</v>
      </c>
    </row>
    <row r="1582" spans="1:7" x14ac:dyDescent="0.3">
      <c r="A1582" s="6">
        <v>59483</v>
      </c>
      <c r="B1582" s="6">
        <v>1</v>
      </c>
      <c r="C1582" s="6" t="s">
        <v>5532</v>
      </c>
      <c r="D1582" s="6">
        <v>899</v>
      </c>
      <c r="E1582" s="6">
        <f t="shared" si="24"/>
        <v>899</v>
      </c>
      <c r="F1582" s="7" t="str">
        <f>VLOOKUP(A1582,orders!$A$1:$L$3084,9,FALSE)</f>
        <v>TS - Mae</v>
      </c>
      <c r="G1582" s="7">
        <f>VLOOKUP(A1582,orders!$A$1:$M$3084,13,FALSE)</f>
        <v>0</v>
      </c>
    </row>
    <row r="1583" spans="1:7" x14ac:dyDescent="0.3">
      <c r="A1583" s="6">
        <v>59484</v>
      </c>
      <c r="B1583" s="6">
        <v>1</v>
      </c>
      <c r="C1583" s="6" t="s">
        <v>5528</v>
      </c>
      <c r="D1583" s="6">
        <v>899</v>
      </c>
      <c r="E1583" s="6">
        <f t="shared" si="24"/>
        <v>899</v>
      </c>
      <c r="F1583" s="7" t="str">
        <f>VLOOKUP(A1583,orders!$A$1:$L$3084,9,FALSE)</f>
        <v>TS - Anita Acosta</v>
      </c>
      <c r="G1583" s="7">
        <f>VLOOKUP(A1583,orders!$A$1:$M$3084,13,FALSE)</f>
        <v>0</v>
      </c>
    </row>
    <row r="1584" spans="1:7" x14ac:dyDescent="0.3">
      <c r="A1584" s="6">
        <v>59499</v>
      </c>
      <c r="B1584" s="6">
        <v>1</v>
      </c>
      <c r="C1584" s="6" t="s">
        <v>5533</v>
      </c>
      <c r="D1584" s="6">
        <v>899</v>
      </c>
      <c r="E1584" s="6">
        <f t="shared" si="24"/>
        <v>899</v>
      </c>
      <c r="F1584" s="7" t="str">
        <f>VLOOKUP(A1584,orders!$A$1:$L$3084,9,FALSE)</f>
        <v>TS - Erlinda Dullas</v>
      </c>
      <c r="G1584" s="7">
        <f>VLOOKUP(A1584,orders!$A$1:$M$3084,13,FALSE)</f>
        <v>1</v>
      </c>
    </row>
    <row r="1585" spans="1:7" x14ac:dyDescent="0.3">
      <c r="A1585" s="6">
        <v>59514</v>
      </c>
      <c r="B1585" s="6">
        <v>1</v>
      </c>
      <c r="C1585" s="6" t="s">
        <v>5529</v>
      </c>
      <c r="D1585" s="6">
        <v>899</v>
      </c>
      <c r="E1585" s="6">
        <f t="shared" si="24"/>
        <v>899</v>
      </c>
      <c r="F1585" s="7" t="str">
        <f>VLOOKUP(A1585,orders!$A$1:$L$3084,9,FALSE)</f>
        <v>TS - emily</v>
      </c>
      <c r="G1585" s="7">
        <f>VLOOKUP(A1585,orders!$A$1:$M$3084,13,FALSE)</f>
        <v>0</v>
      </c>
    </row>
    <row r="1586" spans="1:7" x14ac:dyDescent="0.3">
      <c r="A1586" s="6">
        <v>59520</v>
      </c>
      <c r="B1586" s="6">
        <v>1</v>
      </c>
      <c r="C1586" s="6" t="s">
        <v>5532</v>
      </c>
      <c r="D1586" s="6">
        <v>899</v>
      </c>
      <c r="E1586" s="6">
        <f t="shared" si="24"/>
        <v>899</v>
      </c>
      <c r="F1586" s="7" t="str">
        <f>VLOOKUP(A1586,orders!$A$1:$L$3084,9,FALSE)</f>
        <v>CS - Cedie Lyn</v>
      </c>
      <c r="G1586" s="7">
        <f>VLOOKUP(A1586,orders!$A$1:$M$3084,13,FALSE)</f>
        <v>0</v>
      </c>
    </row>
    <row r="1587" spans="1:7" x14ac:dyDescent="0.3">
      <c r="A1587" s="6">
        <v>59568</v>
      </c>
      <c r="B1587" s="6">
        <v>1</v>
      </c>
      <c r="C1587" s="6" t="s">
        <v>5528</v>
      </c>
      <c r="D1587" s="6">
        <v>899</v>
      </c>
      <c r="E1587" s="6">
        <f t="shared" si="24"/>
        <v>899</v>
      </c>
      <c r="F1587" s="7" t="str">
        <f>VLOOKUP(A1587,orders!$A$1:$L$3084,9,FALSE)</f>
        <v>CS - Cedie Lyn</v>
      </c>
      <c r="G1587" s="7">
        <f>VLOOKUP(A1587,orders!$A$1:$M$3084,13,FALSE)</f>
        <v>0</v>
      </c>
    </row>
    <row r="1588" spans="1:7" x14ac:dyDescent="0.3">
      <c r="A1588" s="6">
        <v>59730</v>
      </c>
      <c r="B1588" s="6">
        <v>1</v>
      </c>
      <c r="C1588" s="6" t="s">
        <v>5528</v>
      </c>
      <c r="D1588" s="6">
        <v>899</v>
      </c>
      <c r="E1588" s="6">
        <f t="shared" si="24"/>
        <v>899</v>
      </c>
      <c r="F1588" s="7" t="str">
        <f>VLOOKUP(A1588,orders!$A$1:$L$3084,9,FALSE)</f>
        <v>TS - Allan</v>
      </c>
      <c r="G1588" s="7">
        <f>VLOOKUP(A1588,orders!$A$1:$M$3084,13,FALSE)</f>
        <v>0</v>
      </c>
    </row>
    <row r="1589" spans="1:7" x14ac:dyDescent="0.3">
      <c r="A1589" s="6">
        <v>59746</v>
      </c>
      <c r="B1589" s="6">
        <v>1</v>
      </c>
      <c r="C1589" s="6" t="s">
        <v>5530</v>
      </c>
      <c r="D1589" s="6">
        <v>899</v>
      </c>
      <c r="E1589" s="6">
        <f t="shared" si="24"/>
        <v>899</v>
      </c>
      <c r="F1589" s="7" t="str">
        <f>VLOOKUP(A1589,orders!$A$1:$L$3084,9,FALSE)</f>
        <v>TS - Cams</v>
      </c>
      <c r="G1589" s="7">
        <f>VLOOKUP(A1589,orders!$A$1:$M$3084,13,FALSE)</f>
        <v>0</v>
      </c>
    </row>
    <row r="1590" spans="1:7" x14ac:dyDescent="0.3">
      <c r="A1590" s="6">
        <v>59777</v>
      </c>
      <c r="B1590" s="6">
        <v>1</v>
      </c>
      <c r="C1590" s="6" t="s">
        <v>5528</v>
      </c>
      <c r="D1590" s="6">
        <v>899</v>
      </c>
      <c r="E1590" s="6">
        <f t="shared" si="24"/>
        <v>899</v>
      </c>
      <c r="F1590" s="7" t="str">
        <f>VLOOKUP(A1590,orders!$A$1:$L$3084,9,FALSE)</f>
        <v>CS - Cedie Lyn</v>
      </c>
      <c r="G1590" s="7">
        <f>VLOOKUP(A1590,orders!$A$1:$M$3084,13,FALSE)</f>
        <v>0</v>
      </c>
    </row>
    <row r="1591" spans="1:7" x14ac:dyDescent="0.3">
      <c r="A1591" s="6">
        <v>59803</v>
      </c>
      <c r="B1591" s="6">
        <v>1</v>
      </c>
      <c r="C1591" s="6" t="s">
        <v>5528</v>
      </c>
      <c r="D1591" s="6">
        <v>899</v>
      </c>
      <c r="E1591" s="6">
        <f t="shared" si="24"/>
        <v>899</v>
      </c>
      <c r="F1591" s="7" t="str">
        <f>VLOOKUP(A1591,orders!$A$1:$L$3084,9,FALSE)</f>
        <v xml:space="preserve">TS - Kim </v>
      </c>
      <c r="G1591" s="7">
        <f>VLOOKUP(A1591,orders!$A$1:$M$3084,13,FALSE)</f>
        <v>0</v>
      </c>
    </row>
    <row r="1592" spans="1:7" x14ac:dyDescent="0.3">
      <c r="A1592" s="6">
        <v>59842</v>
      </c>
      <c r="B1592" s="6">
        <v>1</v>
      </c>
      <c r="C1592" s="6" t="s">
        <v>5533</v>
      </c>
      <c r="D1592" s="6">
        <v>899</v>
      </c>
      <c r="E1592" s="6">
        <f t="shared" si="24"/>
        <v>899</v>
      </c>
      <c r="F1592" s="7" t="str">
        <f>VLOOKUP(A1592,orders!$A$1:$L$3084,9,FALSE)</f>
        <v>TS - Allan</v>
      </c>
      <c r="G1592" s="7">
        <f>VLOOKUP(A1592,orders!$A$1:$M$3084,13,FALSE)</f>
        <v>0</v>
      </c>
    </row>
    <row r="1593" spans="1:7" x14ac:dyDescent="0.3">
      <c r="A1593" s="6">
        <v>59856</v>
      </c>
      <c r="B1593" s="6">
        <v>1</v>
      </c>
      <c r="C1593" s="6" t="s">
        <v>5528</v>
      </c>
      <c r="D1593" s="6">
        <v>899</v>
      </c>
      <c r="E1593" s="6">
        <f t="shared" si="24"/>
        <v>899</v>
      </c>
      <c r="F1593" s="7" t="str">
        <f>VLOOKUP(A1593,orders!$A$1:$L$3084,9,FALSE)</f>
        <v>TS - Mae</v>
      </c>
      <c r="G1593" s="7">
        <f>VLOOKUP(A1593,orders!$A$1:$M$3084,13,FALSE)</f>
        <v>0</v>
      </c>
    </row>
    <row r="1594" spans="1:7" x14ac:dyDescent="0.3">
      <c r="A1594" s="6">
        <v>59932</v>
      </c>
      <c r="B1594" s="6">
        <v>1</v>
      </c>
      <c r="C1594" s="6" t="s">
        <v>5528</v>
      </c>
      <c r="D1594" s="6">
        <v>899</v>
      </c>
      <c r="E1594" s="6">
        <f t="shared" si="24"/>
        <v>899</v>
      </c>
      <c r="F1594" s="7" t="str">
        <f>VLOOKUP(A1594,orders!$A$1:$L$3084,9,FALSE)</f>
        <v>TS - Anita Acosta</v>
      </c>
      <c r="G1594" s="7">
        <f>VLOOKUP(A1594,orders!$A$1:$M$3084,13,FALSE)</f>
        <v>0</v>
      </c>
    </row>
    <row r="1595" spans="1:7" x14ac:dyDescent="0.3">
      <c r="A1595" s="6">
        <v>59933</v>
      </c>
      <c r="B1595" s="6">
        <v>1</v>
      </c>
      <c r="C1595" s="6" t="s">
        <v>5527</v>
      </c>
      <c r="D1595" s="6">
        <v>899</v>
      </c>
      <c r="E1595" s="6">
        <f t="shared" si="24"/>
        <v>899</v>
      </c>
      <c r="F1595" s="7" t="str">
        <f>VLOOKUP(A1595,orders!$A$1:$L$3084,9,FALSE)</f>
        <v>TS - Rena</v>
      </c>
      <c r="G1595" s="7">
        <f>VLOOKUP(A1595,orders!$A$1:$M$3084,13,FALSE)</f>
        <v>0</v>
      </c>
    </row>
    <row r="1596" spans="1:7" x14ac:dyDescent="0.3">
      <c r="A1596" s="6">
        <v>59975</v>
      </c>
      <c r="B1596" s="6">
        <v>1</v>
      </c>
      <c r="C1596" s="6" t="s">
        <v>5532</v>
      </c>
      <c r="D1596" s="6">
        <v>899</v>
      </c>
      <c r="E1596" s="6">
        <f t="shared" si="24"/>
        <v>899</v>
      </c>
      <c r="F1596" s="7" t="str">
        <f>VLOOKUP(A1596,orders!$A$1:$L$3084,9,FALSE)</f>
        <v>TS - Erlinda Dullas</v>
      </c>
      <c r="G1596" s="7">
        <f>VLOOKUP(A1596,orders!$A$1:$M$3084,13,FALSE)</f>
        <v>1</v>
      </c>
    </row>
    <row r="1597" spans="1:7" x14ac:dyDescent="0.3">
      <c r="A1597" s="6">
        <v>60003</v>
      </c>
      <c r="B1597" s="6">
        <v>1</v>
      </c>
      <c r="C1597" s="6" t="s">
        <v>5528</v>
      </c>
      <c r="D1597" s="6">
        <v>899</v>
      </c>
      <c r="E1597" s="6">
        <f t="shared" si="24"/>
        <v>899</v>
      </c>
      <c r="F1597" s="7" t="str">
        <f>VLOOKUP(A1597,orders!$A$1:$L$3084,9,FALSE)</f>
        <v>TS - Erlinda Dullas</v>
      </c>
      <c r="G1597" s="7">
        <f>VLOOKUP(A1597,orders!$A$1:$M$3084,13,FALSE)</f>
        <v>0</v>
      </c>
    </row>
    <row r="1598" spans="1:7" x14ac:dyDescent="0.3">
      <c r="A1598" s="6">
        <v>60015</v>
      </c>
      <c r="B1598" s="6">
        <v>1</v>
      </c>
      <c r="C1598" s="6" t="s">
        <v>5532</v>
      </c>
      <c r="D1598" s="6">
        <v>899</v>
      </c>
      <c r="E1598" s="6">
        <f t="shared" si="24"/>
        <v>899</v>
      </c>
      <c r="F1598" s="7" t="str">
        <f>VLOOKUP(A1598,orders!$A$1:$L$3084,9,FALSE)</f>
        <v xml:space="preserve">TS - Kim </v>
      </c>
      <c r="G1598" s="7">
        <f>VLOOKUP(A1598,orders!$A$1:$M$3084,13,FALSE)</f>
        <v>0</v>
      </c>
    </row>
    <row r="1599" spans="1:7" x14ac:dyDescent="0.3">
      <c r="A1599" s="6">
        <v>60052</v>
      </c>
      <c r="B1599" s="6">
        <v>1</v>
      </c>
      <c r="C1599" s="6" t="s">
        <v>5528</v>
      </c>
      <c r="D1599" s="6">
        <v>899</v>
      </c>
      <c r="E1599" s="6">
        <f t="shared" si="24"/>
        <v>899</v>
      </c>
      <c r="F1599" s="7" t="str">
        <f>VLOOKUP(A1599,orders!$A$1:$L$3084,9,FALSE)</f>
        <v>TS - Allan</v>
      </c>
      <c r="G1599" s="7">
        <f>VLOOKUP(A1599,orders!$A$1:$M$3084,13,FALSE)</f>
        <v>0</v>
      </c>
    </row>
    <row r="1600" spans="1:7" x14ac:dyDescent="0.3">
      <c r="A1600" s="6">
        <v>60054</v>
      </c>
      <c r="B1600" s="6">
        <v>1</v>
      </c>
      <c r="C1600" s="6" t="s">
        <v>5532</v>
      </c>
      <c r="D1600" s="6">
        <v>899</v>
      </c>
      <c r="E1600" s="6">
        <f t="shared" si="24"/>
        <v>899</v>
      </c>
      <c r="F1600" s="7" t="str">
        <f>VLOOKUP(A1600,orders!$A$1:$L$3084,9,FALSE)</f>
        <v xml:space="preserve">TS - Kim </v>
      </c>
      <c r="G1600" s="7">
        <f>VLOOKUP(A1600,orders!$A$1:$M$3084,13,FALSE)</f>
        <v>0</v>
      </c>
    </row>
    <row r="1601" spans="1:7" x14ac:dyDescent="0.3">
      <c r="A1601" s="6">
        <v>60072</v>
      </c>
      <c r="B1601" s="6">
        <v>1</v>
      </c>
      <c r="C1601" s="6" t="s">
        <v>5532</v>
      </c>
      <c r="D1601" s="6">
        <v>899</v>
      </c>
      <c r="E1601" s="6">
        <f t="shared" si="24"/>
        <v>899</v>
      </c>
      <c r="F1601" s="7" t="str">
        <f>VLOOKUP(A1601,orders!$A$1:$L$3084,9,FALSE)</f>
        <v>TS - Erlinda Dullas</v>
      </c>
      <c r="G1601" s="7">
        <f>VLOOKUP(A1601,orders!$A$1:$M$3084,13,FALSE)</f>
        <v>0</v>
      </c>
    </row>
    <row r="1602" spans="1:7" x14ac:dyDescent="0.3">
      <c r="A1602" s="6">
        <v>60076</v>
      </c>
      <c r="B1602" s="6">
        <v>1</v>
      </c>
      <c r="C1602" s="6" t="s">
        <v>5528</v>
      </c>
      <c r="D1602" s="6">
        <v>899</v>
      </c>
      <c r="E1602" s="6">
        <f t="shared" si="24"/>
        <v>899</v>
      </c>
      <c r="F1602" s="7" t="str">
        <f>VLOOKUP(A1602,orders!$A$1:$L$3084,9,FALSE)</f>
        <v>CS - Steve</v>
      </c>
      <c r="G1602" s="7">
        <f>VLOOKUP(A1602,orders!$A$1:$M$3084,13,FALSE)</f>
        <v>0</v>
      </c>
    </row>
    <row r="1603" spans="1:7" x14ac:dyDescent="0.3">
      <c r="A1603" s="6">
        <v>60082</v>
      </c>
      <c r="B1603" s="6">
        <v>1</v>
      </c>
      <c r="C1603" s="6" t="s">
        <v>5529</v>
      </c>
      <c r="D1603" s="6">
        <v>899</v>
      </c>
      <c r="E1603" s="6">
        <f t="shared" ref="E1603:E1666" si="25">D1603*B1603</f>
        <v>899</v>
      </c>
      <c r="F1603" s="7" t="str">
        <f>VLOOKUP(A1603,orders!$A$1:$L$3084,9,FALSE)</f>
        <v>TS - emily</v>
      </c>
      <c r="G1603" s="7">
        <f>VLOOKUP(A1603,orders!$A$1:$M$3084,13,FALSE)</f>
        <v>0</v>
      </c>
    </row>
    <row r="1604" spans="1:7" x14ac:dyDescent="0.3">
      <c r="A1604" s="6">
        <v>60144</v>
      </c>
      <c r="B1604" s="6">
        <v>1</v>
      </c>
      <c r="C1604" s="6" t="s">
        <v>5528</v>
      </c>
      <c r="D1604" s="6">
        <v>899</v>
      </c>
      <c r="E1604" s="6">
        <f t="shared" si="25"/>
        <v>899</v>
      </c>
      <c r="F1604" s="7" t="str">
        <f>VLOOKUP(A1604,orders!$A$1:$L$3084,9,FALSE)</f>
        <v>TS - Cams</v>
      </c>
      <c r="G1604" s="7">
        <f>VLOOKUP(A1604,orders!$A$1:$M$3084,13,FALSE)</f>
        <v>0</v>
      </c>
    </row>
    <row r="1605" spans="1:7" x14ac:dyDescent="0.3">
      <c r="A1605" s="6">
        <v>60152</v>
      </c>
      <c r="B1605" s="6">
        <v>1</v>
      </c>
      <c r="C1605" s="6" t="s">
        <v>5528</v>
      </c>
      <c r="D1605" s="6">
        <v>899</v>
      </c>
      <c r="E1605" s="6">
        <f t="shared" si="25"/>
        <v>899</v>
      </c>
      <c r="F1605" s="7" t="str">
        <f>VLOOKUP(A1605,orders!$A$1:$L$3084,9,FALSE)</f>
        <v>TS - Erlinda Dullas</v>
      </c>
      <c r="G1605" s="7">
        <f>VLOOKUP(A1605,orders!$A$1:$M$3084,13,FALSE)</f>
        <v>0</v>
      </c>
    </row>
    <row r="1606" spans="1:7" x14ac:dyDescent="0.3">
      <c r="A1606" s="6">
        <v>60176</v>
      </c>
      <c r="B1606" s="6">
        <v>1</v>
      </c>
      <c r="C1606" s="6" t="s">
        <v>5531</v>
      </c>
      <c r="D1606" s="6">
        <v>899</v>
      </c>
      <c r="E1606" s="6">
        <f t="shared" si="25"/>
        <v>899</v>
      </c>
      <c r="F1606" s="7" t="str">
        <f>VLOOKUP(A1606,orders!$A$1:$L$3084,9,FALSE)</f>
        <v>CS - Steve</v>
      </c>
      <c r="G1606" s="7">
        <f>VLOOKUP(A1606,orders!$A$1:$M$3084,13,FALSE)</f>
        <v>0</v>
      </c>
    </row>
    <row r="1607" spans="1:7" x14ac:dyDescent="0.3">
      <c r="A1607" s="6">
        <v>60189</v>
      </c>
      <c r="B1607" s="6">
        <v>1</v>
      </c>
      <c r="C1607" s="6" t="s">
        <v>5530</v>
      </c>
      <c r="D1607" s="6">
        <v>899</v>
      </c>
      <c r="E1607" s="6">
        <f t="shared" si="25"/>
        <v>899</v>
      </c>
      <c r="F1607" s="7" t="str">
        <f>VLOOKUP(A1607,orders!$A$1:$L$3084,9,FALSE)</f>
        <v>CS - Steve</v>
      </c>
      <c r="G1607" s="7">
        <f>VLOOKUP(A1607,orders!$A$1:$M$3084,13,FALSE)</f>
        <v>1</v>
      </c>
    </row>
    <row r="1608" spans="1:7" x14ac:dyDescent="0.3">
      <c r="A1608" s="6">
        <v>60193</v>
      </c>
      <c r="B1608" s="6">
        <v>1</v>
      </c>
      <c r="C1608" s="6" t="s">
        <v>5530</v>
      </c>
      <c r="D1608" s="6">
        <v>899</v>
      </c>
      <c r="E1608" s="6">
        <f t="shared" si="25"/>
        <v>899</v>
      </c>
      <c r="F1608" s="7" t="str">
        <f>VLOOKUP(A1608,orders!$A$1:$L$3084,9,FALSE)</f>
        <v>TS - Mae</v>
      </c>
      <c r="G1608" s="7">
        <f>VLOOKUP(A1608,orders!$A$1:$M$3084,13,FALSE)</f>
        <v>0</v>
      </c>
    </row>
    <row r="1609" spans="1:7" x14ac:dyDescent="0.3">
      <c r="A1609" s="6">
        <v>60196</v>
      </c>
      <c r="B1609" s="6">
        <v>1</v>
      </c>
      <c r="C1609" s="6" t="s">
        <v>5532</v>
      </c>
      <c r="D1609" s="6">
        <v>899</v>
      </c>
      <c r="E1609" s="6">
        <f t="shared" si="25"/>
        <v>899</v>
      </c>
      <c r="F1609" s="7" t="str">
        <f>VLOOKUP(A1609,orders!$A$1:$L$3084,9,FALSE)</f>
        <v>CS - Steve</v>
      </c>
      <c r="G1609" s="7">
        <f>VLOOKUP(A1609,orders!$A$1:$M$3084,13,FALSE)</f>
        <v>0</v>
      </c>
    </row>
    <row r="1610" spans="1:7" x14ac:dyDescent="0.3">
      <c r="A1610" s="6">
        <v>60219</v>
      </c>
      <c r="B1610" s="6">
        <v>1</v>
      </c>
      <c r="C1610" s="6" t="s">
        <v>5533</v>
      </c>
      <c r="D1610" s="6">
        <v>899</v>
      </c>
      <c r="E1610" s="6">
        <f t="shared" si="25"/>
        <v>899</v>
      </c>
      <c r="F1610" s="7" t="str">
        <f>VLOOKUP(A1610,orders!$A$1:$L$3084,9,FALSE)</f>
        <v>TS - Allan</v>
      </c>
      <c r="G1610" s="7">
        <f>VLOOKUP(A1610,orders!$A$1:$M$3084,13,FALSE)</f>
        <v>1</v>
      </c>
    </row>
    <row r="1611" spans="1:7" x14ac:dyDescent="0.3">
      <c r="A1611" s="6">
        <v>60230</v>
      </c>
      <c r="B1611" s="6">
        <v>1</v>
      </c>
      <c r="C1611" s="6" t="s">
        <v>5529</v>
      </c>
      <c r="D1611" s="6">
        <v>899</v>
      </c>
      <c r="E1611" s="6">
        <f t="shared" si="25"/>
        <v>899</v>
      </c>
      <c r="F1611" s="7" t="str">
        <f>VLOOKUP(A1611,orders!$A$1:$L$3084,9,FALSE)</f>
        <v>TS - Mae</v>
      </c>
      <c r="G1611" s="7">
        <f>VLOOKUP(A1611,orders!$A$1:$M$3084,13,FALSE)</f>
        <v>0</v>
      </c>
    </row>
    <row r="1612" spans="1:7" x14ac:dyDescent="0.3">
      <c r="A1612" s="6">
        <v>60262</v>
      </c>
      <c r="B1612" s="6">
        <v>1</v>
      </c>
      <c r="C1612" s="6" t="s">
        <v>5527</v>
      </c>
      <c r="D1612" s="6">
        <v>899</v>
      </c>
      <c r="E1612" s="6">
        <f t="shared" si="25"/>
        <v>899</v>
      </c>
      <c r="F1612" s="7" t="str">
        <f>VLOOKUP(A1612,orders!$A$1:$L$3084,9,FALSE)</f>
        <v>TS - Allan</v>
      </c>
      <c r="G1612" s="7">
        <f>VLOOKUP(A1612,orders!$A$1:$M$3084,13,FALSE)</f>
        <v>0</v>
      </c>
    </row>
    <row r="1613" spans="1:7" x14ac:dyDescent="0.3">
      <c r="A1613" s="6">
        <v>60287</v>
      </c>
      <c r="B1613" s="6">
        <v>1</v>
      </c>
      <c r="C1613" s="6" t="s">
        <v>5530</v>
      </c>
      <c r="D1613" s="6">
        <v>899</v>
      </c>
      <c r="E1613" s="6">
        <f t="shared" si="25"/>
        <v>899</v>
      </c>
      <c r="F1613" s="7" t="str">
        <f>VLOOKUP(A1613,orders!$A$1:$L$3084,9,FALSE)</f>
        <v>TS - Allan</v>
      </c>
      <c r="G1613" s="7">
        <f>VLOOKUP(A1613,orders!$A$1:$M$3084,13,FALSE)</f>
        <v>0</v>
      </c>
    </row>
    <row r="1614" spans="1:7" x14ac:dyDescent="0.3">
      <c r="A1614" s="6">
        <v>60314</v>
      </c>
      <c r="B1614" s="6">
        <v>1</v>
      </c>
      <c r="C1614" s="6" t="s">
        <v>5531</v>
      </c>
      <c r="D1614" s="6">
        <v>899</v>
      </c>
      <c r="E1614" s="6">
        <f t="shared" si="25"/>
        <v>899</v>
      </c>
      <c r="F1614" s="7" t="str">
        <f>VLOOKUP(A1614,orders!$A$1:$L$3084,9,FALSE)</f>
        <v>TS - Jojie</v>
      </c>
      <c r="G1614" s="7">
        <f>VLOOKUP(A1614,orders!$A$1:$M$3084,13,FALSE)</f>
        <v>0</v>
      </c>
    </row>
    <row r="1615" spans="1:7" x14ac:dyDescent="0.3">
      <c r="A1615" s="6">
        <v>60332</v>
      </c>
      <c r="B1615" s="6">
        <v>1</v>
      </c>
      <c r="C1615" s="6" t="s">
        <v>5528</v>
      </c>
      <c r="D1615" s="6">
        <v>899</v>
      </c>
      <c r="E1615" s="6">
        <f t="shared" si="25"/>
        <v>899</v>
      </c>
      <c r="F1615" s="7" t="str">
        <f>VLOOKUP(A1615,orders!$A$1:$L$3084,9,FALSE)</f>
        <v>TS - Allan</v>
      </c>
      <c r="G1615" s="7">
        <f>VLOOKUP(A1615,orders!$A$1:$M$3084,13,FALSE)</f>
        <v>0</v>
      </c>
    </row>
    <row r="1616" spans="1:7" x14ac:dyDescent="0.3">
      <c r="A1616" s="6">
        <v>60376</v>
      </c>
      <c r="B1616" s="6">
        <v>1</v>
      </c>
      <c r="C1616" s="6" t="s">
        <v>5528</v>
      </c>
      <c r="D1616" s="6">
        <v>899</v>
      </c>
      <c r="E1616" s="6">
        <f t="shared" si="25"/>
        <v>899</v>
      </c>
      <c r="F1616" s="7" t="str">
        <f>VLOOKUP(A1616,orders!$A$1:$L$3084,9,FALSE)</f>
        <v>CS - Cedie Lyn</v>
      </c>
      <c r="G1616" s="7">
        <f>VLOOKUP(A1616,orders!$A$1:$M$3084,13,FALSE)</f>
        <v>0</v>
      </c>
    </row>
    <row r="1617" spans="1:7" x14ac:dyDescent="0.3">
      <c r="A1617" s="6">
        <v>60427</v>
      </c>
      <c r="B1617" s="6">
        <v>1</v>
      </c>
      <c r="C1617" s="6" t="s">
        <v>5531</v>
      </c>
      <c r="D1617" s="6">
        <v>899</v>
      </c>
      <c r="E1617" s="6">
        <f t="shared" si="25"/>
        <v>899</v>
      </c>
      <c r="F1617" s="7" t="str">
        <f>VLOOKUP(A1617,orders!$A$1:$L$3084,9,FALSE)</f>
        <v>TS - Jojie</v>
      </c>
      <c r="G1617" s="7">
        <f>VLOOKUP(A1617,orders!$A$1:$M$3084,13,FALSE)</f>
        <v>1</v>
      </c>
    </row>
    <row r="1618" spans="1:7" x14ac:dyDescent="0.3">
      <c r="A1618" s="6">
        <v>60442</v>
      </c>
      <c r="B1618" s="6">
        <v>1</v>
      </c>
      <c r="C1618" s="6" t="s">
        <v>5528</v>
      </c>
      <c r="D1618" s="6">
        <v>899</v>
      </c>
      <c r="E1618" s="6">
        <f t="shared" si="25"/>
        <v>899</v>
      </c>
      <c r="F1618" s="7" t="str">
        <f>VLOOKUP(A1618,orders!$A$1:$L$3084,9,FALSE)</f>
        <v>CS - Cedie Lyn</v>
      </c>
      <c r="G1618" s="7">
        <f>VLOOKUP(A1618,orders!$A$1:$M$3084,13,FALSE)</f>
        <v>0</v>
      </c>
    </row>
    <row r="1619" spans="1:7" x14ac:dyDescent="0.3">
      <c r="A1619" s="6">
        <v>60454</v>
      </c>
      <c r="B1619" s="6">
        <v>1</v>
      </c>
      <c r="C1619" s="6" t="s">
        <v>5528</v>
      </c>
      <c r="D1619" s="6">
        <v>899</v>
      </c>
      <c r="E1619" s="6">
        <f t="shared" si="25"/>
        <v>899</v>
      </c>
      <c r="F1619" s="7" t="str">
        <f>VLOOKUP(A1619,orders!$A$1:$L$3084,9,FALSE)</f>
        <v>TS - Allan</v>
      </c>
      <c r="G1619" s="7">
        <f>VLOOKUP(A1619,orders!$A$1:$M$3084,13,FALSE)</f>
        <v>0</v>
      </c>
    </row>
    <row r="1620" spans="1:7" x14ac:dyDescent="0.3">
      <c r="A1620" s="6">
        <v>60457</v>
      </c>
      <c r="B1620" s="6">
        <v>1</v>
      </c>
      <c r="C1620" s="6" t="s">
        <v>5532</v>
      </c>
      <c r="D1620" s="6">
        <v>899</v>
      </c>
      <c r="E1620" s="6">
        <f t="shared" si="25"/>
        <v>899</v>
      </c>
      <c r="F1620" s="7" t="str">
        <f>VLOOKUP(A1620,orders!$A$1:$L$3084,9,FALSE)</f>
        <v>TS - Erlinda Dullas</v>
      </c>
      <c r="G1620" s="7">
        <f>VLOOKUP(A1620,orders!$A$1:$M$3084,13,FALSE)</f>
        <v>1</v>
      </c>
    </row>
    <row r="1621" spans="1:7" x14ac:dyDescent="0.3">
      <c r="A1621" s="6">
        <v>60489</v>
      </c>
      <c r="B1621" s="6">
        <v>1</v>
      </c>
      <c r="C1621" s="6" t="s">
        <v>5531</v>
      </c>
      <c r="D1621" s="6">
        <v>899</v>
      </c>
      <c r="E1621" s="6">
        <f t="shared" si="25"/>
        <v>899</v>
      </c>
      <c r="F1621" s="7" t="str">
        <f>VLOOKUP(A1621,orders!$A$1:$L$3084,9,FALSE)</f>
        <v>CS - Steve</v>
      </c>
      <c r="G1621" s="7">
        <f>VLOOKUP(A1621,orders!$A$1:$M$3084,13,FALSE)</f>
        <v>0</v>
      </c>
    </row>
    <row r="1622" spans="1:7" x14ac:dyDescent="0.3">
      <c r="A1622" s="6">
        <v>60496</v>
      </c>
      <c r="B1622" s="6">
        <v>1</v>
      </c>
      <c r="C1622" s="6" t="s">
        <v>5532</v>
      </c>
      <c r="D1622" s="6">
        <v>899</v>
      </c>
      <c r="E1622" s="6">
        <f t="shared" si="25"/>
        <v>899</v>
      </c>
      <c r="F1622" s="7" t="str">
        <f>VLOOKUP(A1622,orders!$A$1:$L$3084,9,FALSE)</f>
        <v>TS - Erlinda Dullas</v>
      </c>
      <c r="G1622" s="7">
        <f>VLOOKUP(A1622,orders!$A$1:$M$3084,13,FALSE)</f>
        <v>0</v>
      </c>
    </row>
    <row r="1623" spans="1:7" x14ac:dyDescent="0.3">
      <c r="A1623" s="6">
        <v>60552</v>
      </c>
      <c r="B1623" s="6">
        <v>1</v>
      </c>
      <c r="C1623" s="6" t="s">
        <v>5527</v>
      </c>
      <c r="D1623" s="6">
        <v>899</v>
      </c>
      <c r="E1623" s="6">
        <f t="shared" si="25"/>
        <v>899</v>
      </c>
      <c r="F1623" s="7" t="str">
        <f>VLOOKUP(A1623,orders!$A$1:$L$3084,9,FALSE)</f>
        <v>TS - Cams</v>
      </c>
      <c r="G1623" s="7">
        <f>VLOOKUP(A1623,orders!$A$1:$M$3084,13,FALSE)</f>
        <v>0</v>
      </c>
    </row>
    <row r="1624" spans="1:7" x14ac:dyDescent="0.3">
      <c r="A1624" s="6">
        <v>60600</v>
      </c>
      <c r="B1624" s="6">
        <v>1</v>
      </c>
      <c r="C1624" s="6" t="s">
        <v>5532</v>
      </c>
      <c r="D1624" s="6">
        <v>899</v>
      </c>
      <c r="E1624" s="6">
        <f t="shared" si="25"/>
        <v>899</v>
      </c>
      <c r="F1624" s="7" t="str">
        <f>VLOOKUP(A1624,orders!$A$1:$L$3084,9,FALSE)</f>
        <v>TS - emily</v>
      </c>
      <c r="G1624" s="7">
        <f>VLOOKUP(A1624,orders!$A$1:$M$3084,13,FALSE)</f>
        <v>0</v>
      </c>
    </row>
    <row r="1625" spans="1:7" x14ac:dyDescent="0.3">
      <c r="A1625" s="6">
        <v>60649</v>
      </c>
      <c r="B1625" s="6">
        <v>1</v>
      </c>
      <c r="C1625" s="6" t="s">
        <v>5528</v>
      </c>
      <c r="D1625" s="6">
        <v>899</v>
      </c>
      <c r="E1625" s="6">
        <f t="shared" si="25"/>
        <v>899</v>
      </c>
      <c r="F1625" s="7" t="str">
        <f>VLOOKUP(A1625,orders!$A$1:$L$3084,9,FALSE)</f>
        <v>TS - emily</v>
      </c>
      <c r="G1625" s="7">
        <f>VLOOKUP(A1625,orders!$A$1:$M$3084,13,FALSE)</f>
        <v>0</v>
      </c>
    </row>
    <row r="1626" spans="1:7" x14ac:dyDescent="0.3">
      <c r="A1626" s="6">
        <v>60663</v>
      </c>
      <c r="B1626" s="6">
        <v>1</v>
      </c>
      <c r="C1626" s="6" t="s">
        <v>5528</v>
      </c>
      <c r="D1626" s="6">
        <v>899</v>
      </c>
      <c r="E1626" s="6">
        <f t="shared" si="25"/>
        <v>899</v>
      </c>
      <c r="F1626" s="7" t="str">
        <f>VLOOKUP(A1626,orders!$A$1:$L$3084,9,FALSE)</f>
        <v>TS - Jojie</v>
      </c>
      <c r="G1626" s="7">
        <f>VLOOKUP(A1626,orders!$A$1:$M$3084,13,FALSE)</f>
        <v>0</v>
      </c>
    </row>
    <row r="1627" spans="1:7" x14ac:dyDescent="0.3">
      <c r="A1627" s="6">
        <v>60677</v>
      </c>
      <c r="B1627" s="6">
        <v>1</v>
      </c>
      <c r="C1627" s="6" t="s">
        <v>5528</v>
      </c>
      <c r="D1627" s="6">
        <v>899</v>
      </c>
      <c r="E1627" s="6">
        <f t="shared" si="25"/>
        <v>899</v>
      </c>
      <c r="F1627" s="7" t="str">
        <f>VLOOKUP(A1627,orders!$A$1:$L$3084,9,FALSE)</f>
        <v>TS - Mae</v>
      </c>
      <c r="G1627" s="7">
        <f>VLOOKUP(A1627,orders!$A$1:$M$3084,13,FALSE)</f>
        <v>0</v>
      </c>
    </row>
    <row r="1628" spans="1:7" x14ac:dyDescent="0.3">
      <c r="A1628" s="6">
        <v>60712</v>
      </c>
      <c r="B1628" s="6">
        <v>1</v>
      </c>
      <c r="C1628" s="6" t="s">
        <v>5530</v>
      </c>
      <c r="D1628" s="6">
        <v>899</v>
      </c>
      <c r="E1628" s="6">
        <f t="shared" si="25"/>
        <v>899</v>
      </c>
      <c r="F1628" s="7" t="str">
        <f>VLOOKUP(A1628,orders!$A$1:$L$3084,9,FALSE)</f>
        <v>CS - Steve</v>
      </c>
      <c r="G1628" s="7">
        <f>VLOOKUP(A1628,orders!$A$1:$M$3084,13,FALSE)</f>
        <v>0</v>
      </c>
    </row>
    <row r="1629" spans="1:7" x14ac:dyDescent="0.3">
      <c r="A1629" s="6">
        <v>60713</v>
      </c>
      <c r="B1629" s="6">
        <v>1</v>
      </c>
      <c r="C1629" s="6" t="s">
        <v>5529</v>
      </c>
      <c r="D1629" s="6">
        <v>899</v>
      </c>
      <c r="E1629" s="6">
        <f t="shared" si="25"/>
        <v>899</v>
      </c>
      <c r="F1629" s="7" t="str">
        <f>VLOOKUP(A1629,orders!$A$1:$L$3084,9,FALSE)</f>
        <v>TS - Allan</v>
      </c>
      <c r="G1629" s="7">
        <f>VLOOKUP(A1629,orders!$A$1:$M$3084,13,FALSE)</f>
        <v>1</v>
      </c>
    </row>
    <row r="1630" spans="1:7" x14ac:dyDescent="0.3">
      <c r="A1630" s="6">
        <v>60734</v>
      </c>
      <c r="B1630" s="6">
        <v>1</v>
      </c>
      <c r="C1630" s="6" t="s">
        <v>5532</v>
      </c>
      <c r="D1630" s="6">
        <v>899</v>
      </c>
      <c r="E1630" s="6">
        <f t="shared" si="25"/>
        <v>899</v>
      </c>
      <c r="F1630" s="7" t="str">
        <f>VLOOKUP(A1630,orders!$A$1:$L$3084,9,FALSE)</f>
        <v>CS - Steve</v>
      </c>
      <c r="G1630" s="7">
        <f>VLOOKUP(A1630,orders!$A$1:$M$3084,13,FALSE)</f>
        <v>0</v>
      </c>
    </row>
    <row r="1631" spans="1:7" x14ac:dyDescent="0.3">
      <c r="A1631" s="6">
        <v>60747</v>
      </c>
      <c r="B1631" s="6">
        <v>1</v>
      </c>
      <c r="C1631" s="6" t="s">
        <v>5528</v>
      </c>
      <c r="D1631" s="6">
        <v>899</v>
      </c>
      <c r="E1631" s="6">
        <f t="shared" si="25"/>
        <v>899</v>
      </c>
      <c r="F1631" s="7" t="str">
        <f>VLOOKUP(A1631,orders!$A$1:$L$3084,9,FALSE)</f>
        <v>TS - Erlinda Dullas</v>
      </c>
      <c r="G1631" s="7">
        <f>VLOOKUP(A1631,orders!$A$1:$M$3084,13,FALSE)</f>
        <v>0</v>
      </c>
    </row>
    <row r="1632" spans="1:7" x14ac:dyDescent="0.3">
      <c r="A1632" s="6">
        <v>60772</v>
      </c>
      <c r="B1632" s="6">
        <v>1</v>
      </c>
      <c r="C1632" s="6" t="s">
        <v>5532</v>
      </c>
      <c r="D1632" s="6">
        <v>899</v>
      </c>
      <c r="E1632" s="6">
        <f t="shared" si="25"/>
        <v>899</v>
      </c>
      <c r="F1632" s="7" t="str">
        <f>VLOOKUP(A1632,orders!$A$1:$L$3084,9,FALSE)</f>
        <v>CS - Cristine</v>
      </c>
      <c r="G1632" s="7">
        <f>VLOOKUP(A1632,orders!$A$1:$M$3084,13,FALSE)</f>
        <v>0</v>
      </c>
    </row>
    <row r="1633" spans="1:7" x14ac:dyDescent="0.3">
      <c r="A1633" s="6">
        <v>60780</v>
      </c>
      <c r="B1633" s="6">
        <v>1</v>
      </c>
      <c r="C1633" s="6" t="s">
        <v>5532</v>
      </c>
      <c r="D1633" s="6">
        <v>899</v>
      </c>
      <c r="E1633" s="6">
        <f t="shared" si="25"/>
        <v>899</v>
      </c>
      <c r="F1633" s="7" t="str">
        <f>VLOOKUP(A1633,orders!$A$1:$L$3084,9,FALSE)</f>
        <v>TS - Cams</v>
      </c>
      <c r="G1633" s="7">
        <f>VLOOKUP(A1633,orders!$A$1:$M$3084,13,FALSE)</f>
        <v>0</v>
      </c>
    </row>
    <row r="1634" spans="1:7" x14ac:dyDescent="0.3">
      <c r="A1634" s="6">
        <v>60840</v>
      </c>
      <c r="B1634" s="6">
        <v>1</v>
      </c>
      <c r="C1634" s="6" t="s">
        <v>5529</v>
      </c>
      <c r="D1634" s="6">
        <v>899</v>
      </c>
      <c r="E1634" s="6">
        <f t="shared" si="25"/>
        <v>899</v>
      </c>
      <c r="F1634" s="7" t="str">
        <f>VLOOKUP(A1634,orders!$A$1:$L$3084,9,FALSE)</f>
        <v>CS - Ira</v>
      </c>
      <c r="G1634" s="7">
        <f>VLOOKUP(A1634,orders!$A$1:$M$3084,13,FALSE)</f>
        <v>0</v>
      </c>
    </row>
    <row r="1635" spans="1:7" x14ac:dyDescent="0.3">
      <c r="A1635" s="6">
        <v>60850</v>
      </c>
      <c r="B1635" s="6">
        <v>1</v>
      </c>
      <c r="C1635" s="6" t="s">
        <v>5532</v>
      </c>
      <c r="D1635" s="6">
        <v>899</v>
      </c>
      <c r="E1635" s="6">
        <f t="shared" si="25"/>
        <v>899</v>
      </c>
      <c r="F1635" s="7" t="str">
        <f>VLOOKUP(A1635,orders!$A$1:$L$3084,9,FALSE)</f>
        <v>TS - Cams</v>
      </c>
      <c r="G1635" s="7">
        <f>VLOOKUP(A1635,orders!$A$1:$M$3084,13,FALSE)</f>
        <v>0</v>
      </c>
    </row>
    <row r="1636" spans="1:7" x14ac:dyDescent="0.3">
      <c r="A1636" s="6">
        <v>60860</v>
      </c>
      <c r="B1636" s="6">
        <v>1</v>
      </c>
      <c r="C1636" s="6" t="s">
        <v>5533</v>
      </c>
      <c r="D1636" s="6">
        <v>899</v>
      </c>
      <c r="E1636" s="6">
        <f t="shared" si="25"/>
        <v>899</v>
      </c>
      <c r="F1636" s="7" t="str">
        <f>VLOOKUP(A1636,orders!$A$1:$L$3084,9,FALSE)</f>
        <v>CS - Ira</v>
      </c>
      <c r="G1636" s="7">
        <f>VLOOKUP(A1636,orders!$A$1:$M$3084,13,FALSE)</f>
        <v>0</v>
      </c>
    </row>
    <row r="1637" spans="1:7" x14ac:dyDescent="0.3">
      <c r="A1637" s="6">
        <v>60931</v>
      </c>
      <c r="B1637" s="6">
        <v>1</v>
      </c>
      <c r="C1637" s="6" t="s">
        <v>5527</v>
      </c>
      <c r="D1637" s="6">
        <v>899</v>
      </c>
      <c r="E1637" s="6">
        <f t="shared" si="25"/>
        <v>899</v>
      </c>
      <c r="F1637" s="7" t="str">
        <f>VLOOKUP(A1637,orders!$A$1:$L$3084,9,FALSE)</f>
        <v>CS - Ira</v>
      </c>
      <c r="G1637" s="7">
        <f>VLOOKUP(A1637,orders!$A$1:$M$3084,13,FALSE)</f>
        <v>0</v>
      </c>
    </row>
    <row r="1638" spans="1:7" x14ac:dyDescent="0.3">
      <c r="A1638" s="6">
        <v>61036</v>
      </c>
      <c r="B1638" s="6">
        <v>1</v>
      </c>
      <c r="C1638" s="6" t="s">
        <v>5528</v>
      </c>
      <c r="D1638" s="6">
        <v>899</v>
      </c>
      <c r="E1638" s="6">
        <f t="shared" si="25"/>
        <v>899</v>
      </c>
      <c r="F1638" s="7" t="str">
        <f>VLOOKUP(A1638,orders!$A$1:$L$3084,9,FALSE)</f>
        <v>TS - Erlinda Dullas</v>
      </c>
      <c r="G1638" s="7">
        <f>VLOOKUP(A1638,orders!$A$1:$M$3084,13,FALSE)</f>
        <v>0</v>
      </c>
    </row>
    <row r="1639" spans="1:7" x14ac:dyDescent="0.3">
      <c r="A1639" s="6">
        <v>61045</v>
      </c>
      <c r="B1639" s="6">
        <v>1</v>
      </c>
      <c r="C1639" s="6" t="s">
        <v>5532</v>
      </c>
      <c r="D1639" s="6">
        <v>899</v>
      </c>
      <c r="E1639" s="6">
        <f t="shared" si="25"/>
        <v>899</v>
      </c>
      <c r="F1639" s="7" t="str">
        <f>VLOOKUP(A1639,orders!$A$1:$L$3084,9,FALSE)</f>
        <v>TS - Mae</v>
      </c>
      <c r="G1639" s="7">
        <f>VLOOKUP(A1639,orders!$A$1:$M$3084,13,FALSE)</f>
        <v>0</v>
      </c>
    </row>
    <row r="1640" spans="1:7" x14ac:dyDescent="0.3">
      <c r="A1640" s="6">
        <v>61046</v>
      </c>
      <c r="B1640" s="6">
        <v>1</v>
      </c>
      <c r="C1640" s="6" t="s">
        <v>5527</v>
      </c>
      <c r="D1640" s="6">
        <v>899</v>
      </c>
      <c r="E1640" s="6">
        <f t="shared" si="25"/>
        <v>899</v>
      </c>
      <c r="F1640" s="7" t="str">
        <f>VLOOKUP(A1640,orders!$A$1:$L$3084,9,FALSE)</f>
        <v>TS - Erlinda Dullas</v>
      </c>
      <c r="G1640" s="7">
        <f>VLOOKUP(A1640,orders!$A$1:$M$3084,13,FALSE)</f>
        <v>0</v>
      </c>
    </row>
    <row r="1641" spans="1:7" x14ac:dyDescent="0.3">
      <c r="A1641" s="6">
        <v>61092</v>
      </c>
      <c r="B1641" s="6">
        <v>1</v>
      </c>
      <c r="C1641" s="6" t="s">
        <v>5527</v>
      </c>
      <c r="D1641" s="6">
        <v>899</v>
      </c>
      <c r="E1641" s="6">
        <f t="shared" si="25"/>
        <v>899</v>
      </c>
      <c r="F1641" s="7" t="str">
        <f>VLOOKUP(A1641,orders!$A$1:$L$3084,9,FALSE)</f>
        <v>CS - Cedie Lyn</v>
      </c>
      <c r="G1641" s="7">
        <f>VLOOKUP(A1641,orders!$A$1:$M$3084,13,FALSE)</f>
        <v>0</v>
      </c>
    </row>
    <row r="1642" spans="1:7" x14ac:dyDescent="0.3">
      <c r="A1642" s="6">
        <v>61108</v>
      </c>
      <c r="B1642" s="6">
        <v>1</v>
      </c>
      <c r="C1642" s="6" t="s">
        <v>5527</v>
      </c>
      <c r="D1642" s="6">
        <v>899</v>
      </c>
      <c r="E1642" s="6">
        <f t="shared" si="25"/>
        <v>899</v>
      </c>
      <c r="F1642" s="7" t="str">
        <f>VLOOKUP(A1642,orders!$A$1:$L$3084,9,FALSE)</f>
        <v>TS - Anita Acosta</v>
      </c>
      <c r="G1642" s="7">
        <f>VLOOKUP(A1642,orders!$A$1:$M$3084,13,FALSE)</f>
        <v>0</v>
      </c>
    </row>
    <row r="1643" spans="1:7" x14ac:dyDescent="0.3">
      <c r="A1643" s="6">
        <v>61125</v>
      </c>
      <c r="B1643" s="6">
        <v>1</v>
      </c>
      <c r="C1643" s="6" t="s">
        <v>5534</v>
      </c>
      <c r="D1643" s="6">
        <v>899</v>
      </c>
      <c r="E1643" s="6">
        <f t="shared" si="25"/>
        <v>899</v>
      </c>
      <c r="F1643" s="7" t="str">
        <f>VLOOKUP(A1643,orders!$A$1:$L$3084,9,FALSE)</f>
        <v>TS - Mae</v>
      </c>
      <c r="G1643" s="7">
        <f>VLOOKUP(A1643,orders!$A$1:$M$3084,13,FALSE)</f>
        <v>1</v>
      </c>
    </row>
    <row r="1644" spans="1:7" x14ac:dyDescent="0.3">
      <c r="A1644" s="6">
        <v>61137</v>
      </c>
      <c r="B1644" s="6">
        <v>1</v>
      </c>
      <c r="C1644" s="6" t="s">
        <v>5529</v>
      </c>
      <c r="D1644" s="6">
        <v>899</v>
      </c>
      <c r="E1644" s="6">
        <f t="shared" si="25"/>
        <v>899</v>
      </c>
      <c r="F1644" s="7" t="str">
        <f>VLOOKUP(A1644,orders!$A$1:$L$3084,9,FALSE)</f>
        <v>TS - Erlinda Dullas</v>
      </c>
      <c r="G1644" s="7">
        <f>VLOOKUP(A1644,orders!$A$1:$M$3084,13,FALSE)</f>
        <v>1</v>
      </c>
    </row>
    <row r="1645" spans="1:7" x14ac:dyDescent="0.3">
      <c r="A1645" s="6">
        <v>61152</v>
      </c>
      <c r="B1645" s="6">
        <v>1</v>
      </c>
      <c r="C1645" s="6" t="s">
        <v>5529</v>
      </c>
      <c r="D1645" s="6">
        <v>899</v>
      </c>
      <c r="E1645" s="6">
        <f t="shared" si="25"/>
        <v>899</v>
      </c>
      <c r="F1645" s="7" t="str">
        <f>VLOOKUP(A1645,orders!$A$1:$L$3084,9,FALSE)</f>
        <v>TS - Jerom</v>
      </c>
      <c r="G1645" s="7">
        <f>VLOOKUP(A1645,orders!$A$1:$M$3084,13,FALSE)</f>
        <v>0</v>
      </c>
    </row>
    <row r="1646" spans="1:7" x14ac:dyDescent="0.3">
      <c r="A1646" s="6">
        <v>61167</v>
      </c>
      <c r="B1646" s="6">
        <v>1</v>
      </c>
      <c r="C1646" s="6" t="s">
        <v>5529</v>
      </c>
      <c r="D1646" s="6">
        <v>899</v>
      </c>
      <c r="E1646" s="6">
        <f t="shared" si="25"/>
        <v>899</v>
      </c>
      <c r="F1646" s="7" t="str">
        <f>VLOOKUP(A1646,orders!$A$1:$L$3084,9,FALSE)</f>
        <v>TS - Jashi</v>
      </c>
      <c r="G1646" s="7">
        <f>VLOOKUP(A1646,orders!$A$1:$M$3084,13,FALSE)</f>
        <v>1</v>
      </c>
    </row>
    <row r="1647" spans="1:7" x14ac:dyDescent="0.3">
      <c r="A1647" s="6">
        <v>61173</v>
      </c>
      <c r="B1647" s="6">
        <v>1</v>
      </c>
      <c r="C1647" s="6" t="s">
        <v>5532</v>
      </c>
      <c r="D1647" s="6">
        <v>899</v>
      </c>
      <c r="E1647" s="6">
        <f t="shared" si="25"/>
        <v>899</v>
      </c>
      <c r="F1647" s="7" t="str">
        <f>VLOOKUP(A1647,orders!$A$1:$L$3084,9,FALSE)</f>
        <v>TS - Ma Jonalyn</v>
      </c>
      <c r="G1647" s="7">
        <f>VLOOKUP(A1647,orders!$A$1:$M$3084,13,FALSE)</f>
        <v>0</v>
      </c>
    </row>
    <row r="1648" spans="1:7" x14ac:dyDescent="0.3">
      <c r="A1648" s="6">
        <v>61214</v>
      </c>
      <c r="B1648" s="6">
        <v>1</v>
      </c>
      <c r="C1648" s="6" t="s">
        <v>5531</v>
      </c>
      <c r="D1648" s="6">
        <v>899</v>
      </c>
      <c r="E1648" s="6">
        <f t="shared" si="25"/>
        <v>899</v>
      </c>
      <c r="F1648" s="7" t="str">
        <f>VLOOKUP(A1648,orders!$A$1:$L$3084,9,FALSE)</f>
        <v>TS - Allan</v>
      </c>
      <c r="G1648" s="7">
        <f>VLOOKUP(A1648,orders!$A$1:$M$3084,13,FALSE)</f>
        <v>0</v>
      </c>
    </row>
    <row r="1649" spans="1:7" x14ac:dyDescent="0.3">
      <c r="A1649" s="6">
        <v>61225</v>
      </c>
      <c r="B1649" s="6">
        <v>1</v>
      </c>
      <c r="C1649" s="6" t="s">
        <v>5532</v>
      </c>
      <c r="D1649" s="6">
        <v>899</v>
      </c>
      <c r="E1649" s="6">
        <f t="shared" si="25"/>
        <v>899</v>
      </c>
      <c r="F1649" s="7" t="str">
        <f>VLOOKUP(A1649,orders!$A$1:$L$3084,9,FALSE)</f>
        <v>TS - Jashi</v>
      </c>
      <c r="G1649" s="7">
        <f>VLOOKUP(A1649,orders!$A$1:$M$3084,13,FALSE)</f>
        <v>0</v>
      </c>
    </row>
    <row r="1650" spans="1:7" x14ac:dyDescent="0.3">
      <c r="A1650" s="6">
        <v>61238</v>
      </c>
      <c r="B1650" s="6">
        <v>1</v>
      </c>
      <c r="C1650" s="6" t="s">
        <v>5529</v>
      </c>
      <c r="D1650" s="6">
        <v>899</v>
      </c>
      <c r="E1650" s="6">
        <f t="shared" si="25"/>
        <v>899</v>
      </c>
      <c r="F1650" s="7" t="str">
        <f>VLOOKUP(A1650,orders!$A$1:$L$3084,9,FALSE)</f>
        <v>TS - Liezel</v>
      </c>
      <c r="G1650" s="7">
        <f>VLOOKUP(A1650,orders!$A$1:$M$3084,13,FALSE)</f>
        <v>0</v>
      </c>
    </row>
    <row r="1651" spans="1:7" x14ac:dyDescent="0.3">
      <c r="A1651" s="6">
        <v>61257</v>
      </c>
      <c r="B1651" s="6">
        <v>1</v>
      </c>
      <c r="C1651" s="6" t="s">
        <v>5527</v>
      </c>
      <c r="D1651" s="6">
        <v>899</v>
      </c>
      <c r="E1651" s="6">
        <f t="shared" si="25"/>
        <v>899</v>
      </c>
      <c r="F1651" s="7" t="str">
        <f>VLOOKUP(A1651,orders!$A$1:$L$3084,9,FALSE)</f>
        <v>TS - Anita Acosta</v>
      </c>
      <c r="G1651" s="7">
        <f>VLOOKUP(A1651,orders!$A$1:$M$3084,13,FALSE)</f>
        <v>0</v>
      </c>
    </row>
    <row r="1652" spans="1:7" x14ac:dyDescent="0.3">
      <c r="A1652" s="6">
        <v>61258</v>
      </c>
      <c r="B1652" s="6">
        <v>1</v>
      </c>
      <c r="C1652" s="6" t="s">
        <v>5528</v>
      </c>
      <c r="D1652" s="6">
        <v>899</v>
      </c>
      <c r="E1652" s="6">
        <f t="shared" si="25"/>
        <v>899</v>
      </c>
      <c r="F1652" s="7" t="str">
        <f>VLOOKUP(A1652,orders!$A$1:$L$3084,9,FALSE)</f>
        <v>TS - Mae</v>
      </c>
      <c r="G1652" s="7">
        <f>VLOOKUP(A1652,orders!$A$1:$M$3084,13,FALSE)</f>
        <v>0</v>
      </c>
    </row>
    <row r="1653" spans="1:7" x14ac:dyDescent="0.3">
      <c r="A1653" s="6">
        <v>61298</v>
      </c>
      <c r="B1653" s="6">
        <v>1</v>
      </c>
      <c r="C1653" s="6" t="s">
        <v>5529</v>
      </c>
      <c r="D1653" s="6">
        <v>899</v>
      </c>
      <c r="E1653" s="6">
        <f t="shared" si="25"/>
        <v>899</v>
      </c>
      <c r="F1653" s="7" t="str">
        <f>VLOOKUP(A1653,orders!$A$1:$L$3084,9,FALSE)</f>
        <v>CS - Cedie Lyn</v>
      </c>
      <c r="G1653" s="7">
        <f>VLOOKUP(A1653,orders!$A$1:$M$3084,13,FALSE)</f>
        <v>0</v>
      </c>
    </row>
    <row r="1654" spans="1:7" x14ac:dyDescent="0.3">
      <c r="A1654" s="6">
        <v>61303</v>
      </c>
      <c r="B1654" s="6">
        <v>1</v>
      </c>
      <c r="C1654" s="6" t="s">
        <v>5528</v>
      </c>
      <c r="D1654" s="6">
        <v>899</v>
      </c>
      <c r="E1654" s="6">
        <f t="shared" si="25"/>
        <v>899</v>
      </c>
      <c r="F1654" s="7" t="str">
        <f>VLOOKUP(A1654,orders!$A$1:$L$3084,9,FALSE)</f>
        <v xml:space="preserve">TS - Kim </v>
      </c>
      <c r="G1654" s="7">
        <f>VLOOKUP(A1654,orders!$A$1:$M$3084,13,FALSE)</f>
        <v>0</v>
      </c>
    </row>
    <row r="1655" spans="1:7" x14ac:dyDescent="0.3">
      <c r="A1655" s="6">
        <v>61340</v>
      </c>
      <c r="B1655" s="6">
        <v>1</v>
      </c>
      <c r="C1655" s="6" t="s">
        <v>5532</v>
      </c>
      <c r="D1655" s="6">
        <v>899</v>
      </c>
      <c r="E1655" s="6">
        <f t="shared" si="25"/>
        <v>899</v>
      </c>
      <c r="F1655" s="7" t="str">
        <f>VLOOKUP(A1655,orders!$A$1:$L$3084,9,FALSE)</f>
        <v xml:space="preserve">TS - Kim </v>
      </c>
      <c r="G1655" s="7">
        <f>VLOOKUP(A1655,orders!$A$1:$M$3084,13,FALSE)</f>
        <v>0</v>
      </c>
    </row>
    <row r="1656" spans="1:7" x14ac:dyDescent="0.3">
      <c r="A1656" s="6">
        <v>61354</v>
      </c>
      <c r="B1656" s="6">
        <v>1</v>
      </c>
      <c r="C1656" s="6" t="s">
        <v>5530</v>
      </c>
      <c r="D1656" s="6">
        <v>899</v>
      </c>
      <c r="E1656" s="6">
        <f t="shared" si="25"/>
        <v>899</v>
      </c>
      <c r="F1656" s="7" t="str">
        <f>VLOOKUP(A1656,orders!$A$1:$L$3084,9,FALSE)</f>
        <v>CS - Cedie Lyn</v>
      </c>
      <c r="G1656" s="7">
        <f>VLOOKUP(A1656,orders!$A$1:$M$3084,13,FALSE)</f>
        <v>0</v>
      </c>
    </row>
    <row r="1657" spans="1:7" x14ac:dyDescent="0.3">
      <c r="A1657" s="6">
        <v>61391</v>
      </c>
      <c r="B1657" s="6">
        <v>1</v>
      </c>
      <c r="C1657" s="6" t="s">
        <v>5532</v>
      </c>
      <c r="D1657" s="6">
        <v>899</v>
      </c>
      <c r="E1657" s="6">
        <f t="shared" si="25"/>
        <v>899</v>
      </c>
      <c r="F1657" s="7" t="str">
        <f>VLOOKUP(A1657,orders!$A$1:$L$3084,9,FALSE)</f>
        <v>TS - Angelica</v>
      </c>
      <c r="G1657" s="7">
        <f>VLOOKUP(A1657,orders!$A$1:$M$3084,13,FALSE)</f>
        <v>1</v>
      </c>
    </row>
    <row r="1658" spans="1:7" x14ac:dyDescent="0.3">
      <c r="A1658" s="6">
        <v>61408</v>
      </c>
      <c r="B1658" s="6">
        <v>1</v>
      </c>
      <c r="C1658" s="6" t="s">
        <v>5528</v>
      </c>
      <c r="D1658" s="6">
        <v>899</v>
      </c>
      <c r="E1658" s="6">
        <f t="shared" si="25"/>
        <v>899</v>
      </c>
      <c r="F1658" s="7" t="str">
        <f>VLOOKUP(A1658,orders!$A$1:$L$3084,9,FALSE)</f>
        <v>TS - Anita Acosta</v>
      </c>
      <c r="G1658" s="7">
        <f>VLOOKUP(A1658,orders!$A$1:$M$3084,13,FALSE)</f>
        <v>0</v>
      </c>
    </row>
    <row r="1659" spans="1:7" x14ac:dyDescent="0.3">
      <c r="A1659" s="6">
        <v>61420</v>
      </c>
      <c r="B1659" s="6">
        <v>1</v>
      </c>
      <c r="C1659" s="6" t="s">
        <v>5528</v>
      </c>
      <c r="D1659" s="6">
        <v>899</v>
      </c>
      <c r="E1659" s="6">
        <f t="shared" si="25"/>
        <v>899</v>
      </c>
      <c r="F1659" s="7" t="str">
        <f>VLOOKUP(A1659,orders!$A$1:$L$3084,9,FALSE)</f>
        <v>TS - Ma Jonalyn</v>
      </c>
      <c r="G1659" s="7">
        <f>VLOOKUP(A1659,orders!$A$1:$M$3084,13,FALSE)</f>
        <v>0</v>
      </c>
    </row>
    <row r="1660" spans="1:7" x14ac:dyDescent="0.3">
      <c r="A1660" s="6">
        <v>61428</v>
      </c>
      <c r="B1660" s="6">
        <v>1</v>
      </c>
      <c r="C1660" s="6" t="s">
        <v>5532</v>
      </c>
      <c r="D1660" s="6">
        <v>899</v>
      </c>
      <c r="E1660" s="6">
        <f t="shared" si="25"/>
        <v>899</v>
      </c>
      <c r="F1660" s="7" t="str">
        <f>VLOOKUP(A1660,orders!$A$1:$L$3084,9,FALSE)</f>
        <v>TS - Anita Acosta</v>
      </c>
      <c r="G1660" s="7">
        <f>VLOOKUP(A1660,orders!$A$1:$M$3084,13,FALSE)</f>
        <v>0</v>
      </c>
    </row>
    <row r="1661" spans="1:7" x14ac:dyDescent="0.3">
      <c r="A1661" s="6">
        <v>61476</v>
      </c>
      <c r="B1661" s="6">
        <v>1</v>
      </c>
      <c r="C1661" s="6" t="s">
        <v>5534</v>
      </c>
      <c r="D1661" s="6">
        <v>899</v>
      </c>
      <c r="E1661" s="6">
        <f t="shared" si="25"/>
        <v>899</v>
      </c>
      <c r="F1661" s="7" t="str">
        <f>VLOOKUP(A1661,orders!$A$1:$L$3084,9,FALSE)</f>
        <v>TS - Mika</v>
      </c>
      <c r="G1661" s="7">
        <f>VLOOKUP(A1661,orders!$A$1:$M$3084,13,FALSE)</f>
        <v>0</v>
      </c>
    </row>
    <row r="1662" spans="1:7" x14ac:dyDescent="0.3">
      <c r="A1662" s="6">
        <v>61484</v>
      </c>
      <c r="B1662" s="6">
        <v>1</v>
      </c>
      <c r="C1662" s="6" t="s">
        <v>5528</v>
      </c>
      <c r="D1662" s="6">
        <v>899</v>
      </c>
      <c r="E1662" s="6">
        <f t="shared" si="25"/>
        <v>899</v>
      </c>
      <c r="F1662" s="7" t="str">
        <f>VLOOKUP(A1662,orders!$A$1:$L$3084,9,FALSE)</f>
        <v>TS - Mika</v>
      </c>
      <c r="G1662" s="7">
        <f>VLOOKUP(A1662,orders!$A$1:$M$3084,13,FALSE)</f>
        <v>0</v>
      </c>
    </row>
    <row r="1663" spans="1:7" x14ac:dyDescent="0.3">
      <c r="A1663" s="6">
        <v>61527</v>
      </c>
      <c r="B1663" s="6">
        <v>1</v>
      </c>
      <c r="C1663" s="6" t="s">
        <v>5532</v>
      </c>
      <c r="D1663" s="6">
        <v>899</v>
      </c>
      <c r="E1663" s="6">
        <f t="shared" si="25"/>
        <v>899</v>
      </c>
      <c r="F1663" s="7" t="str">
        <f>VLOOKUP(A1663,orders!$A$1:$L$3084,9,FALSE)</f>
        <v xml:space="preserve">TS - Kim </v>
      </c>
      <c r="G1663" s="7">
        <f>VLOOKUP(A1663,orders!$A$1:$M$3084,13,FALSE)</f>
        <v>1</v>
      </c>
    </row>
    <row r="1664" spans="1:7" x14ac:dyDescent="0.3">
      <c r="A1664" s="6">
        <v>61545</v>
      </c>
      <c r="B1664" s="6">
        <v>1</v>
      </c>
      <c r="C1664" s="6" t="s">
        <v>5527</v>
      </c>
      <c r="D1664" s="6">
        <v>899</v>
      </c>
      <c r="E1664" s="6">
        <f t="shared" si="25"/>
        <v>899</v>
      </c>
      <c r="F1664" s="7" t="str">
        <f>VLOOKUP(A1664,orders!$A$1:$L$3084,9,FALSE)</f>
        <v>TS - Erlinda Dullas</v>
      </c>
      <c r="G1664" s="7">
        <f>VLOOKUP(A1664,orders!$A$1:$M$3084,13,FALSE)</f>
        <v>0</v>
      </c>
    </row>
    <row r="1665" spans="1:7" x14ac:dyDescent="0.3">
      <c r="A1665" s="6">
        <v>61583</v>
      </c>
      <c r="B1665" s="6">
        <v>1</v>
      </c>
      <c r="C1665" s="6" t="s">
        <v>5528</v>
      </c>
      <c r="D1665" s="6">
        <v>899</v>
      </c>
      <c r="E1665" s="6">
        <f t="shared" si="25"/>
        <v>899</v>
      </c>
      <c r="F1665" s="7" t="str">
        <f>VLOOKUP(A1665,orders!$A$1:$L$3084,9,FALSE)</f>
        <v>TS - Erlinda Dullas</v>
      </c>
      <c r="G1665" s="7">
        <f>VLOOKUP(A1665,orders!$A$1:$M$3084,13,FALSE)</f>
        <v>1</v>
      </c>
    </row>
    <row r="1666" spans="1:7" x14ac:dyDescent="0.3">
      <c r="A1666" s="6">
        <v>61593</v>
      </c>
      <c r="B1666" s="6">
        <v>1</v>
      </c>
      <c r="C1666" s="6" t="s">
        <v>5532</v>
      </c>
      <c r="D1666" s="6">
        <v>899</v>
      </c>
      <c r="E1666" s="6">
        <f t="shared" si="25"/>
        <v>899</v>
      </c>
      <c r="F1666" s="7" t="str">
        <f>VLOOKUP(A1666,orders!$A$1:$L$3084,9,FALSE)</f>
        <v>TS - Mae</v>
      </c>
      <c r="G1666" s="7">
        <f>VLOOKUP(A1666,orders!$A$1:$M$3084,13,FALSE)</f>
        <v>0</v>
      </c>
    </row>
    <row r="1667" spans="1:7" x14ac:dyDescent="0.3">
      <c r="A1667" s="6">
        <v>61619</v>
      </c>
      <c r="B1667" s="6">
        <v>1</v>
      </c>
      <c r="C1667" s="6" t="s">
        <v>5529</v>
      </c>
      <c r="D1667" s="6">
        <v>899</v>
      </c>
      <c r="E1667" s="6">
        <f t="shared" ref="E1667:E1730" si="26">D1667*B1667</f>
        <v>899</v>
      </c>
      <c r="F1667" s="7" t="str">
        <f>VLOOKUP(A1667,orders!$A$1:$L$3084,9,FALSE)</f>
        <v>TS - Ma Jonalyn</v>
      </c>
      <c r="G1667" s="7">
        <f>VLOOKUP(A1667,orders!$A$1:$M$3084,13,FALSE)</f>
        <v>1</v>
      </c>
    </row>
    <row r="1668" spans="1:7" x14ac:dyDescent="0.3">
      <c r="A1668" s="6">
        <v>61635</v>
      </c>
      <c r="B1668" s="6">
        <v>1</v>
      </c>
      <c r="C1668" s="6" t="s">
        <v>5529</v>
      </c>
      <c r="D1668" s="6">
        <v>899</v>
      </c>
      <c r="E1668" s="6">
        <f t="shared" si="26"/>
        <v>899</v>
      </c>
      <c r="F1668" s="7" t="str">
        <f>VLOOKUP(A1668,orders!$A$1:$L$3084,9,FALSE)</f>
        <v>TS - Mika</v>
      </c>
      <c r="G1668" s="7">
        <f>VLOOKUP(A1668,orders!$A$1:$M$3084,13,FALSE)</f>
        <v>1</v>
      </c>
    </row>
    <row r="1669" spans="1:7" x14ac:dyDescent="0.3">
      <c r="A1669" s="6">
        <v>61643</v>
      </c>
      <c r="B1669" s="6">
        <v>1</v>
      </c>
      <c r="C1669" s="6" t="s">
        <v>5529</v>
      </c>
      <c r="D1669" s="6">
        <v>899</v>
      </c>
      <c r="E1669" s="6">
        <f t="shared" si="26"/>
        <v>899</v>
      </c>
      <c r="F1669" s="7" t="str">
        <f>VLOOKUP(A1669,orders!$A$1:$L$3084,9,FALSE)</f>
        <v>TS - Mika</v>
      </c>
      <c r="G1669" s="7">
        <f>VLOOKUP(A1669,orders!$A$1:$M$3084,13,FALSE)</f>
        <v>0</v>
      </c>
    </row>
    <row r="1670" spans="1:7" x14ac:dyDescent="0.3">
      <c r="A1670" s="6">
        <v>61645</v>
      </c>
      <c r="B1670" s="6">
        <v>1</v>
      </c>
      <c r="C1670" s="6" t="s">
        <v>5532</v>
      </c>
      <c r="D1670" s="6">
        <v>899</v>
      </c>
      <c r="E1670" s="6">
        <f t="shared" si="26"/>
        <v>899</v>
      </c>
      <c r="F1670" s="7" t="str">
        <f>VLOOKUP(A1670,orders!$A$1:$L$3084,9,FALSE)</f>
        <v>TS - Mae</v>
      </c>
      <c r="G1670" s="7">
        <f>VLOOKUP(A1670,orders!$A$1:$M$3084,13,FALSE)</f>
        <v>0</v>
      </c>
    </row>
    <row r="1671" spans="1:7" x14ac:dyDescent="0.3">
      <c r="A1671" s="6">
        <v>61677</v>
      </c>
      <c r="B1671" s="6">
        <v>1</v>
      </c>
      <c r="C1671" s="6" t="s">
        <v>5534</v>
      </c>
      <c r="D1671" s="6">
        <v>899</v>
      </c>
      <c r="E1671" s="6">
        <f t="shared" si="26"/>
        <v>899</v>
      </c>
      <c r="F1671" s="7" t="str">
        <f>VLOOKUP(A1671,orders!$A$1:$L$3084,9,FALSE)</f>
        <v>TS - Anita Acosta</v>
      </c>
      <c r="G1671" s="7">
        <f>VLOOKUP(A1671,orders!$A$1:$M$3084,13,FALSE)</f>
        <v>0</v>
      </c>
    </row>
    <row r="1672" spans="1:7" x14ac:dyDescent="0.3">
      <c r="A1672" s="6">
        <v>61679</v>
      </c>
      <c r="B1672" s="6">
        <v>1</v>
      </c>
      <c r="C1672" s="6" t="s">
        <v>5532</v>
      </c>
      <c r="D1672" s="6">
        <v>899</v>
      </c>
      <c r="E1672" s="6">
        <f t="shared" si="26"/>
        <v>899</v>
      </c>
      <c r="F1672" s="7" t="str">
        <f>VLOOKUP(A1672,orders!$A$1:$L$3084,9,FALSE)</f>
        <v xml:space="preserve">CS - Maricel </v>
      </c>
      <c r="G1672" s="7">
        <f>VLOOKUP(A1672,orders!$A$1:$M$3084,13,FALSE)</f>
        <v>0</v>
      </c>
    </row>
    <row r="1673" spans="1:7" x14ac:dyDescent="0.3">
      <c r="A1673" s="6">
        <v>61698</v>
      </c>
      <c r="B1673" s="6">
        <v>1</v>
      </c>
      <c r="C1673" s="6" t="s">
        <v>5531</v>
      </c>
      <c r="D1673" s="6">
        <v>899</v>
      </c>
      <c r="E1673" s="6">
        <f t="shared" si="26"/>
        <v>899</v>
      </c>
      <c r="F1673" s="7" t="str">
        <f>VLOOKUP(A1673,orders!$A$1:$L$3084,9,FALSE)</f>
        <v>TS - Ma Jonalyn</v>
      </c>
      <c r="G1673" s="7">
        <f>VLOOKUP(A1673,orders!$A$1:$M$3084,13,FALSE)</f>
        <v>0</v>
      </c>
    </row>
    <row r="1674" spans="1:7" x14ac:dyDescent="0.3">
      <c r="A1674" s="6">
        <v>61718</v>
      </c>
      <c r="B1674" s="6">
        <v>1</v>
      </c>
      <c r="C1674" s="6" t="s">
        <v>5528</v>
      </c>
      <c r="D1674" s="6">
        <v>899</v>
      </c>
      <c r="E1674" s="6">
        <f t="shared" si="26"/>
        <v>899</v>
      </c>
      <c r="F1674" s="7" t="str">
        <f>VLOOKUP(A1674,orders!$A$1:$L$3084,9,FALSE)</f>
        <v>TS - Erlinda Dullas</v>
      </c>
      <c r="G1674" s="7">
        <f>VLOOKUP(A1674,orders!$A$1:$M$3084,13,FALSE)</f>
        <v>0</v>
      </c>
    </row>
    <row r="1675" spans="1:7" x14ac:dyDescent="0.3">
      <c r="A1675" s="6">
        <v>61739</v>
      </c>
      <c r="B1675" s="6">
        <v>1</v>
      </c>
      <c r="C1675" s="6" t="s">
        <v>5531</v>
      </c>
      <c r="D1675" s="6">
        <v>899</v>
      </c>
      <c r="E1675" s="6">
        <f t="shared" si="26"/>
        <v>899</v>
      </c>
      <c r="F1675" s="7" t="str">
        <f>VLOOKUP(A1675,orders!$A$1:$L$3084,9,FALSE)</f>
        <v>TS - Anita Acosta</v>
      </c>
      <c r="G1675" s="7">
        <f>VLOOKUP(A1675,orders!$A$1:$M$3084,13,FALSE)</f>
        <v>0</v>
      </c>
    </row>
    <row r="1676" spans="1:7" x14ac:dyDescent="0.3">
      <c r="A1676" s="6">
        <v>61784</v>
      </c>
      <c r="B1676" s="6">
        <v>1</v>
      </c>
      <c r="C1676" s="6" t="s">
        <v>5532</v>
      </c>
      <c r="D1676" s="6">
        <v>899</v>
      </c>
      <c r="E1676" s="6">
        <f t="shared" si="26"/>
        <v>899</v>
      </c>
      <c r="F1676" s="7" t="str">
        <f>VLOOKUP(A1676,orders!$A$1:$L$3084,9,FALSE)</f>
        <v>TS - Jashi</v>
      </c>
      <c r="G1676" s="7">
        <f>VLOOKUP(A1676,orders!$A$1:$M$3084,13,FALSE)</f>
        <v>0</v>
      </c>
    </row>
    <row r="1677" spans="1:7" x14ac:dyDescent="0.3">
      <c r="A1677" s="6">
        <v>61788</v>
      </c>
      <c r="B1677" s="6">
        <v>1</v>
      </c>
      <c r="C1677" s="6" t="s">
        <v>5532</v>
      </c>
      <c r="D1677" s="6">
        <v>899</v>
      </c>
      <c r="E1677" s="6">
        <f t="shared" si="26"/>
        <v>899</v>
      </c>
      <c r="F1677" s="7" t="str">
        <f>VLOOKUP(A1677,orders!$A$1:$L$3084,9,FALSE)</f>
        <v>TS - Jashi</v>
      </c>
      <c r="G1677" s="7">
        <f>VLOOKUP(A1677,orders!$A$1:$M$3084,13,FALSE)</f>
        <v>0</v>
      </c>
    </row>
    <row r="1678" spans="1:7" x14ac:dyDescent="0.3">
      <c r="A1678" s="6">
        <v>61815</v>
      </c>
      <c r="B1678" s="6">
        <v>1</v>
      </c>
      <c r="C1678" s="6" t="s">
        <v>5532</v>
      </c>
      <c r="D1678" s="6">
        <v>899</v>
      </c>
      <c r="E1678" s="6">
        <f t="shared" si="26"/>
        <v>899</v>
      </c>
      <c r="F1678" s="7" t="str">
        <f>VLOOKUP(A1678,orders!$A$1:$L$3084,9,FALSE)</f>
        <v>TS - Jashi</v>
      </c>
      <c r="G1678" s="7">
        <f>VLOOKUP(A1678,orders!$A$1:$M$3084,13,FALSE)</f>
        <v>0</v>
      </c>
    </row>
    <row r="1679" spans="1:7" x14ac:dyDescent="0.3">
      <c r="A1679" s="6">
        <v>61827</v>
      </c>
      <c r="B1679" s="6">
        <v>1</v>
      </c>
      <c r="C1679" s="6" t="s">
        <v>5533</v>
      </c>
      <c r="D1679" s="6">
        <v>899</v>
      </c>
      <c r="E1679" s="6">
        <f t="shared" si="26"/>
        <v>899</v>
      </c>
      <c r="F1679" s="7" t="str">
        <f>VLOOKUP(A1679,orders!$A$1:$L$3084,9,FALSE)</f>
        <v>TS - Ma Jonalyn</v>
      </c>
      <c r="G1679" s="7">
        <f>VLOOKUP(A1679,orders!$A$1:$M$3084,13,FALSE)</f>
        <v>1</v>
      </c>
    </row>
    <row r="1680" spans="1:7" x14ac:dyDescent="0.3">
      <c r="A1680" s="6">
        <v>61853</v>
      </c>
      <c r="B1680" s="6">
        <v>1</v>
      </c>
      <c r="C1680" s="6" t="s">
        <v>5532</v>
      </c>
      <c r="D1680" s="6">
        <v>899</v>
      </c>
      <c r="E1680" s="6">
        <f t="shared" si="26"/>
        <v>899</v>
      </c>
      <c r="F1680" s="7" t="str">
        <f>VLOOKUP(A1680,orders!$A$1:$L$3084,9,FALSE)</f>
        <v>TS - Erlinda Dullas</v>
      </c>
      <c r="G1680" s="7">
        <f>VLOOKUP(A1680,orders!$A$1:$M$3084,13,FALSE)</f>
        <v>0</v>
      </c>
    </row>
    <row r="1681" spans="1:7" x14ac:dyDescent="0.3">
      <c r="A1681" s="6">
        <v>61882</v>
      </c>
      <c r="B1681" s="6">
        <v>1</v>
      </c>
      <c r="C1681" s="6" t="s">
        <v>5528</v>
      </c>
      <c r="D1681" s="6">
        <v>899</v>
      </c>
      <c r="E1681" s="6">
        <f t="shared" si="26"/>
        <v>899</v>
      </c>
      <c r="F1681" s="7" t="str">
        <f>VLOOKUP(A1681,orders!$A$1:$L$3084,9,FALSE)</f>
        <v>TS - Jashi</v>
      </c>
      <c r="G1681" s="7">
        <f>VLOOKUP(A1681,orders!$A$1:$M$3084,13,FALSE)</f>
        <v>0</v>
      </c>
    </row>
    <row r="1682" spans="1:7" x14ac:dyDescent="0.3">
      <c r="A1682" s="6">
        <v>61906</v>
      </c>
      <c r="B1682" s="6">
        <v>1</v>
      </c>
      <c r="C1682" s="6" t="s">
        <v>5529</v>
      </c>
      <c r="D1682" s="6">
        <v>899</v>
      </c>
      <c r="E1682" s="6">
        <f t="shared" si="26"/>
        <v>899</v>
      </c>
      <c r="F1682" s="7" t="str">
        <f>VLOOKUP(A1682,orders!$A$1:$L$3084,9,FALSE)</f>
        <v>TS - Jashi</v>
      </c>
      <c r="G1682" s="7">
        <f>VLOOKUP(A1682,orders!$A$1:$M$3084,13,FALSE)</f>
        <v>0</v>
      </c>
    </row>
    <row r="1683" spans="1:7" x14ac:dyDescent="0.3">
      <c r="A1683" s="6">
        <v>61979</v>
      </c>
      <c r="B1683" s="6">
        <v>1</v>
      </c>
      <c r="C1683" s="6" t="s">
        <v>5529</v>
      </c>
      <c r="D1683" s="6">
        <v>899</v>
      </c>
      <c r="E1683" s="6">
        <f t="shared" si="26"/>
        <v>899</v>
      </c>
      <c r="F1683" s="7" t="str">
        <f>VLOOKUP(A1683,orders!$A$1:$L$3084,9,FALSE)</f>
        <v>CS - Cedie Lyn</v>
      </c>
      <c r="G1683" s="7">
        <f>VLOOKUP(A1683,orders!$A$1:$M$3084,13,FALSE)</f>
        <v>0</v>
      </c>
    </row>
    <row r="1684" spans="1:7" x14ac:dyDescent="0.3">
      <c r="A1684" s="6">
        <v>61992</v>
      </c>
      <c r="B1684" s="6">
        <v>1</v>
      </c>
      <c r="C1684" s="6" t="s">
        <v>5532</v>
      </c>
      <c r="D1684" s="6">
        <v>899</v>
      </c>
      <c r="E1684" s="6">
        <f t="shared" si="26"/>
        <v>899</v>
      </c>
      <c r="F1684" s="7" t="str">
        <f>VLOOKUP(A1684,orders!$A$1:$L$3084,9,FALSE)</f>
        <v>TS - Rena</v>
      </c>
      <c r="G1684" s="7">
        <f>VLOOKUP(A1684,orders!$A$1:$M$3084,13,FALSE)</f>
        <v>0</v>
      </c>
    </row>
    <row r="1685" spans="1:7" x14ac:dyDescent="0.3">
      <c r="A1685" s="6">
        <v>62037</v>
      </c>
      <c r="B1685" s="6">
        <v>1</v>
      </c>
      <c r="C1685" s="6" t="s">
        <v>5528</v>
      </c>
      <c r="D1685" s="6">
        <v>899</v>
      </c>
      <c r="E1685" s="6">
        <f t="shared" si="26"/>
        <v>899</v>
      </c>
      <c r="F1685" s="7" t="str">
        <f>VLOOKUP(A1685,orders!$A$1:$L$3084,9,FALSE)</f>
        <v>TS - Rena</v>
      </c>
      <c r="G1685" s="7">
        <f>VLOOKUP(A1685,orders!$A$1:$M$3084,13,FALSE)</f>
        <v>0</v>
      </c>
    </row>
    <row r="1686" spans="1:7" x14ac:dyDescent="0.3">
      <c r="A1686" s="6">
        <v>62075</v>
      </c>
      <c r="B1686" s="6">
        <v>1</v>
      </c>
      <c r="C1686" s="6" t="s">
        <v>5528</v>
      </c>
      <c r="D1686" s="6">
        <v>899</v>
      </c>
      <c r="E1686" s="6">
        <f t="shared" si="26"/>
        <v>899</v>
      </c>
      <c r="F1686" s="7" t="str">
        <f>VLOOKUP(A1686,orders!$A$1:$L$3084,9,FALSE)</f>
        <v>CS - Steve</v>
      </c>
      <c r="G1686" s="7">
        <f>VLOOKUP(A1686,orders!$A$1:$M$3084,13,FALSE)</f>
        <v>0</v>
      </c>
    </row>
    <row r="1687" spans="1:7" x14ac:dyDescent="0.3">
      <c r="A1687" s="6">
        <v>62079</v>
      </c>
      <c r="B1687" s="6">
        <v>1</v>
      </c>
      <c r="C1687" s="6" t="s">
        <v>5533</v>
      </c>
      <c r="D1687" s="6">
        <v>899</v>
      </c>
      <c r="E1687" s="6">
        <f t="shared" si="26"/>
        <v>899</v>
      </c>
      <c r="F1687" s="7" t="str">
        <f>VLOOKUP(A1687,orders!$A$1:$L$3084,9,FALSE)</f>
        <v>TS - Jojie</v>
      </c>
      <c r="G1687" s="7">
        <f>VLOOKUP(A1687,orders!$A$1:$M$3084,13,FALSE)</f>
        <v>0</v>
      </c>
    </row>
    <row r="1688" spans="1:7" x14ac:dyDescent="0.3">
      <c r="A1688" s="6">
        <v>62103</v>
      </c>
      <c r="B1688" s="6">
        <v>1</v>
      </c>
      <c r="C1688" s="6" t="s">
        <v>5532</v>
      </c>
      <c r="D1688" s="6">
        <v>899</v>
      </c>
      <c r="E1688" s="6">
        <f t="shared" si="26"/>
        <v>899</v>
      </c>
      <c r="F1688" s="7" t="str">
        <f>VLOOKUP(A1688,orders!$A$1:$L$3084,9,FALSE)</f>
        <v>TS - Ariel</v>
      </c>
      <c r="G1688" s="7">
        <f>VLOOKUP(A1688,orders!$A$1:$M$3084,13,FALSE)</f>
        <v>0</v>
      </c>
    </row>
    <row r="1689" spans="1:7" x14ac:dyDescent="0.3">
      <c r="A1689" s="6">
        <v>62111</v>
      </c>
      <c r="B1689" s="6">
        <v>1</v>
      </c>
      <c r="C1689" s="6" t="s">
        <v>5528</v>
      </c>
      <c r="D1689" s="6">
        <v>899</v>
      </c>
      <c r="E1689" s="6">
        <f t="shared" si="26"/>
        <v>899</v>
      </c>
      <c r="F1689" s="7" t="str">
        <f>VLOOKUP(A1689,orders!$A$1:$L$3084,9,FALSE)</f>
        <v>TS - Jojie</v>
      </c>
      <c r="G1689" s="7">
        <f>VLOOKUP(A1689,orders!$A$1:$M$3084,13,FALSE)</f>
        <v>0</v>
      </c>
    </row>
    <row r="1690" spans="1:7" x14ac:dyDescent="0.3">
      <c r="A1690" s="6">
        <v>62124</v>
      </c>
      <c r="B1690" s="6">
        <v>1</v>
      </c>
      <c r="C1690" s="6" t="s">
        <v>5527</v>
      </c>
      <c r="D1690" s="6">
        <v>899</v>
      </c>
      <c r="E1690" s="6">
        <f t="shared" si="26"/>
        <v>899</v>
      </c>
      <c r="F1690" s="7" t="str">
        <f>VLOOKUP(A1690,orders!$A$1:$L$3084,9,FALSE)</f>
        <v>CS - Steve</v>
      </c>
      <c r="G1690" s="7">
        <f>VLOOKUP(A1690,orders!$A$1:$M$3084,13,FALSE)</f>
        <v>0</v>
      </c>
    </row>
    <row r="1691" spans="1:7" x14ac:dyDescent="0.3">
      <c r="A1691" s="6">
        <v>62130</v>
      </c>
      <c r="B1691" s="6">
        <v>1</v>
      </c>
      <c r="C1691" s="6" t="s">
        <v>5534</v>
      </c>
      <c r="D1691" s="6">
        <v>899</v>
      </c>
      <c r="E1691" s="6">
        <f t="shared" si="26"/>
        <v>899</v>
      </c>
      <c r="F1691" s="7" t="str">
        <f>VLOOKUP(A1691,orders!$A$1:$L$3084,9,FALSE)</f>
        <v xml:space="preserve">TS - Kim </v>
      </c>
      <c r="G1691" s="7">
        <f>VLOOKUP(A1691,orders!$A$1:$M$3084,13,FALSE)</f>
        <v>0</v>
      </c>
    </row>
    <row r="1692" spans="1:7" x14ac:dyDescent="0.3">
      <c r="A1692" s="6">
        <v>62144</v>
      </c>
      <c r="B1692" s="6">
        <v>1</v>
      </c>
      <c r="C1692" s="6" t="s">
        <v>5528</v>
      </c>
      <c r="D1692" s="6">
        <v>899</v>
      </c>
      <c r="E1692" s="6">
        <f t="shared" si="26"/>
        <v>899</v>
      </c>
      <c r="F1692" s="7" t="str">
        <f>VLOOKUP(A1692,orders!$A$1:$L$3084,9,FALSE)</f>
        <v>CS - Steve</v>
      </c>
      <c r="G1692" s="7">
        <f>VLOOKUP(A1692,orders!$A$1:$M$3084,13,FALSE)</f>
        <v>0</v>
      </c>
    </row>
    <row r="1693" spans="1:7" x14ac:dyDescent="0.3">
      <c r="A1693" s="6">
        <v>62149</v>
      </c>
      <c r="B1693" s="6">
        <v>1</v>
      </c>
      <c r="C1693" s="6" t="s">
        <v>5528</v>
      </c>
      <c r="D1693" s="6">
        <v>899</v>
      </c>
      <c r="E1693" s="6">
        <f t="shared" si="26"/>
        <v>899</v>
      </c>
      <c r="F1693" s="7" t="str">
        <f>VLOOKUP(A1693,orders!$A$1:$L$3084,9,FALSE)</f>
        <v>TS - Anita Acosta</v>
      </c>
      <c r="G1693" s="7">
        <f>VLOOKUP(A1693,orders!$A$1:$M$3084,13,FALSE)</f>
        <v>0</v>
      </c>
    </row>
    <row r="1694" spans="1:7" x14ac:dyDescent="0.3">
      <c r="A1694" s="6">
        <v>62151</v>
      </c>
      <c r="B1694" s="6">
        <v>1</v>
      </c>
      <c r="C1694" s="6" t="s">
        <v>5528</v>
      </c>
      <c r="D1694" s="6">
        <v>899</v>
      </c>
      <c r="E1694" s="6">
        <f t="shared" si="26"/>
        <v>899</v>
      </c>
      <c r="F1694" s="7" t="str">
        <f>VLOOKUP(A1694,orders!$A$1:$L$3084,9,FALSE)</f>
        <v>CS - Steve</v>
      </c>
      <c r="G1694" s="7">
        <f>VLOOKUP(A1694,orders!$A$1:$M$3084,13,FALSE)</f>
        <v>0</v>
      </c>
    </row>
    <row r="1695" spans="1:7" x14ac:dyDescent="0.3">
      <c r="A1695" s="6">
        <v>62155</v>
      </c>
      <c r="B1695" s="6">
        <v>1</v>
      </c>
      <c r="C1695" s="6" t="s">
        <v>5528</v>
      </c>
      <c r="D1695" s="6">
        <v>899</v>
      </c>
      <c r="E1695" s="6">
        <f t="shared" si="26"/>
        <v>899</v>
      </c>
      <c r="F1695" s="7" t="str">
        <f>VLOOKUP(A1695,orders!$A$1:$L$3084,9,FALSE)</f>
        <v>TS - Anita Acosta</v>
      </c>
      <c r="G1695" s="7">
        <f>VLOOKUP(A1695,orders!$A$1:$M$3084,13,FALSE)</f>
        <v>0</v>
      </c>
    </row>
    <row r="1696" spans="1:7" x14ac:dyDescent="0.3">
      <c r="A1696" s="6">
        <v>62206</v>
      </c>
      <c r="B1696" s="6">
        <v>1</v>
      </c>
      <c r="C1696" s="6" t="s">
        <v>5528</v>
      </c>
      <c r="D1696" s="6">
        <v>899</v>
      </c>
      <c r="E1696" s="6">
        <f t="shared" si="26"/>
        <v>899</v>
      </c>
      <c r="F1696" s="7" t="str">
        <f>VLOOKUP(A1696,orders!$A$1:$L$3084,9,FALSE)</f>
        <v>TS - Liezel</v>
      </c>
      <c r="G1696" s="7">
        <f>VLOOKUP(A1696,orders!$A$1:$M$3084,13,FALSE)</f>
        <v>0</v>
      </c>
    </row>
    <row r="1697" spans="1:7" x14ac:dyDescent="0.3">
      <c r="A1697" s="6">
        <v>62209</v>
      </c>
      <c r="B1697" s="6">
        <v>1</v>
      </c>
      <c r="C1697" s="6" t="s">
        <v>5532</v>
      </c>
      <c r="D1697" s="6">
        <v>899</v>
      </c>
      <c r="E1697" s="6">
        <f t="shared" si="26"/>
        <v>899</v>
      </c>
      <c r="F1697" s="7" t="str">
        <f>VLOOKUP(A1697,orders!$A$1:$L$3084,9,FALSE)</f>
        <v>TS - Rena</v>
      </c>
      <c r="G1697" s="7">
        <f>VLOOKUP(A1697,orders!$A$1:$M$3084,13,FALSE)</f>
        <v>1</v>
      </c>
    </row>
    <row r="1698" spans="1:7" x14ac:dyDescent="0.3">
      <c r="A1698" s="6">
        <v>62237</v>
      </c>
      <c r="B1698" s="6">
        <v>1</v>
      </c>
      <c r="C1698" s="6" t="s">
        <v>5530</v>
      </c>
      <c r="D1698" s="6">
        <v>899</v>
      </c>
      <c r="E1698" s="6">
        <f t="shared" si="26"/>
        <v>899</v>
      </c>
      <c r="F1698" s="7" t="str">
        <f>VLOOKUP(A1698,orders!$A$1:$L$3084,9,FALSE)</f>
        <v>TS - Mae</v>
      </c>
      <c r="G1698" s="7">
        <f>VLOOKUP(A1698,orders!$A$1:$M$3084,13,FALSE)</f>
        <v>1</v>
      </c>
    </row>
    <row r="1699" spans="1:7" x14ac:dyDescent="0.3">
      <c r="A1699" s="6">
        <v>62239</v>
      </c>
      <c r="B1699" s="6">
        <v>1</v>
      </c>
      <c r="C1699" s="6" t="s">
        <v>5530</v>
      </c>
      <c r="D1699" s="6">
        <v>899</v>
      </c>
      <c r="E1699" s="6">
        <f t="shared" si="26"/>
        <v>899</v>
      </c>
      <c r="F1699" s="7" t="str">
        <f>VLOOKUP(A1699,orders!$A$1:$L$3084,9,FALSE)</f>
        <v>TS - Anita Acosta</v>
      </c>
      <c r="G1699" s="7">
        <f>VLOOKUP(A1699,orders!$A$1:$M$3084,13,FALSE)</f>
        <v>0</v>
      </c>
    </row>
    <row r="1700" spans="1:7" x14ac:dyDescent="0.3">
      <c r="A1700" s="6">
        <v>62254</v>
      </c>
      <c r="B1700" s="6">
        <v>1</v>
      </c>
      <c r="C1700" s="6" t="s">
        <v>5528</v>
      </c>
      <c r="D1700" s="6">
        <v>899</v>
      </c>
      <c r="E1700" s="6">
        <f t="shared" si="26"/>
        <v>899</v>
      </c>
      <c r="F1700" s="7" t="str">
        <f>VLOOKUP(A1700,orders!$A$1:$L$3084,9,FALSE)</f>
        <v>TS - Jojie</v>
      </c>
      <c r="G1700" s="7">
        <f>VLOOKUP(A1700,orders!$A$1:$M$3084,13,FALSE)</f>
        <v>0</v>
      </c>
    </row>
    <row r="1701" spans="1:7" x14ac:dyDescent="0.3">
      <c r="A1701" s="6">
        <v>62268</v>
      </c>
      <c r="B1701" s="6">
        <v>1</v>
      </c>
      <c r="C1701" s="6" t="s">
        <v>5527</v>
      </c>
      <c r="D1701" s="6">
        <v>899</v>
      </c>
      <c r="E1701" s="6">
        <f t="shared" si="26"/>
        <v>899</v>
      </c>
      <c r="F1701" s="7" t="str">
        <f>VLOOKUP(A1701,orders!$A$1:$L$3084,9,FALSE)</f>
        <v>TS - Mae</v>
      </c>
      <c r="G1701" s="7">
        <f>VLOOKUP(A1701,orders!$A$1:$M$3084,13,FALSE)</f>
        <v>0</v>
      </c>
    </row>
    <row r="1702" spans="1:7" x14ac:dyDescent="0.3">
      <c r="A1702" s="6">
        <v>62282</v>
      </c>
      <c r="B1702" s="6">
        <v>1</v>
      </c>
      <c r="C1702" s="6" t="s">
        <v>5530</v>
      </c>
      <c r="D1702" s="6">
        <v>899</v>
      </c>
      <c r="E1702" s="6">
        <f t="shared" si="26"/>
        <v>899</v>
      </c>
      <c r="F1702" s="7" t="str">
        <f>VLOOKUP(A1702,orders!$A$1:$L$3084,9,FALSE)</f>
        <v>TS - Rena</v>
      </c>
      <c r="G1702" s="7">
        <f>VLOOKUP(A1702,orders!$A$1:$M$3084,13,FALSE)</f>
        <v>0</v>
      </c>
    </row>
    <row r="1703" spans="1:7" x14ac:dyDescent="0.3">
      <c r="A1703" s="6">
        <v>62294</v>
      </c>
      <c r="B1703" s="6">
        <v>1</v>
      </c>
      <c r="C1703" s="6" t="s">
        <v>5528</v>
      </c>
      <c r="D1703" s="6">
        <v>899</v>
      </c>
      <c r="E1703" s="6">
        <f t="shared" si="26"/>
        <v>899</v>
      </c>
      <c r="F1703" s="7" t="str">
        <f>VLOOKUP(A1703,orders!$A$1:$L$3084,9,FALSE)</f>
        <v xml:space="preserve">TS - Kim </v>
      </c>
      <c r="G1703" s="7">
        <f>VLOOKUP(A1703,orders!$A$1:$M$3084,13,FALSE)</f>
        <v>0</v>
      </c>
    </row>
    <row r="1704" spans="1:7" x14ac:dyDescent="0.3">
      <c r="A1704" s="6">
        <v>62327</v>
      </c>
      <c r="B1704" s="6">
        <v>1</v>
      </c>
      <c r="C1704" s="6" t="s">
        <v>5530</v>
      </c>
      <c r="D1704" s="6">
        <v>899</v>
      </c>
      <c r="E1704" s="6">
        <f t="shared" si="26"/>
        <v>899</v>
      </c>
      <c r="F1704" s="7" t="str">
        <f>VLOOKUP(A1704,orders!$A$1:$L$3084,9,FALSE)</f>
        <v>TS - Mae</v>
      </c>
      <c r="G1704" s="7">
        <f>VLOOKUP(A1704,orders!$A$1:$M$3084,13,FALSE)</f>
        <v>0</v>
      </c>
    </row>
    <row r="1705" spans="1:7" x14ac:dyDescent="0.3">
      <c r="A1705" s="6">
        <v>62329</v>
      </c>
      <c r="B1705" s="6">
        <v>1</v>
      </c>
      <c r="C1705" s="6" t="s">
        <v>5529</v>
      </c>
      <c r="D1705" s="6">
        <v>899</v>
      </c>
      <c r="E1705" s="6">
        <f t="shared" si="26"/>
        <v>899</v>
      </c>
      <c r="F1705" s="7" t="str">
        <f>VLOOKUP(A1705,orders!$A$1:$L$3084,9,FALSE)</f>
        <v xml:space="preserve">TS - Kim </v>
      </c>
      <c r="G1705" s="7">
        <f>VLOOKUP(A1705,orders!$A$1:$M$3084,13,FALSE)</f>
        <v>1</v>
      </c>
    </row>
    <row r="1706" spans="1:7" x14ac:dyDescent="0.3">
      <c r="A1706" s="6">
        <v>62347</v>
      </c>
      <c r="B1706" s="6">
        <v>1</v>
      </c>
      <c r="C1706" s="6" t="s">
        <v>5532</v>
      </c>
      <c r="D1706" s="6">
        <v>899</v>
      </c>
      <c r="E1706" s="6">
        <f t="shared" si="26"/>
        <v>899</v>
      </c>
      <c r="F1706" s="7" t="str">
        <f>VLOOKUP(A1706,orders!$A$1:$L$3084,9,FALSE)</f>
        <v>CS - Steve</v>
      </c>
      <c r="G1706" s="7">
        <f>VLOOKUP(A1706,orders!$A$1:$M$3084,13,FALSE)</f>
        <v>0</v>
      </c>
    </row>
    <row r="1707" spans="1:7" x14ac:dyDescent="0.3">
      <c r="A1707" s="6">
        <v>62385</v>
      </c>
      <c r="B1707" s="6">
        <v>1</v>
      </c>
      <c r="C1707" s="6" t="s">
        <v>5527</v>
      </c>
      <c r="D1707" s="6">
        <v>899</v>
      </c>
      <c r="E1707" s="6">
        <f t="shared" si="26"/>
        <v>899</v>
      </c>
      <c r="F1707" s="7" t="str">
        <f>VLOOKUP(A1707,orders!$A$1:$L$3084,9,FALSE)</f>
        <v xml:space="preserve">TS - Kim </v>
      </c>
      <c r="G1707" s="7">
        <f>VLOOKUP(A1707,orders!$A$1:$M$3084,13,FALSE)</f>
        <v>1</v>
      </c>
    </row>
    <row r="1708" spans="1:7" x14ac:dyDescent="0.3">
      <c r="A1708" s="6">
        <v>62413</v>
      </c>
      <c r="B1708" s="6">
        <v>1</v>
      </c>
      <c r="C1708" s="6" t="s">
        <v>5528</v>
      </c>
      <c r="D1708" s="6">
        <v>899</v>
      </c>
      <c r="E1708" s="6">
        <f t="shared" si="26"/>
        <v>899</v>
      </c>
      <c r="F1708" s="7" t="str">
        <f>VLOOKUP(A1708,orders!$A$1:$L$3084,9,FALSE)</f>
        <v>TS - Mae</v>
      </c>
      <c r="G1708" s="7">
        <f>VLOOKUP(A1708,orders!$A$1:$M$3084,13,FALSE)</f>
        <v>0</v>
      </c>
    </row>
    <row r="1709" spans="1:7" x14ac:dyDescent="0.3">
      <c r="A1709" s="6">
        <v>62432</v>
      </c>
      <c r="B1709" s="6">
        <v>1</v>
      </c>
      <c r="C1709" s="6" t="s">
        <v>5534</v>
      </c>
      <c r="D1709" s="6">
        <v>899</v>
      </c>
      <c r="E1709" s="6">
        <f t="shared" si="26"/>
        <v>899</v>
      </c>
      <c r="F1709" s="7" t="str">
        <f>VLOOKUP(A1709,orders!$A$1:$L$3084,9,FALSE)</f>
        <v>TS - Ma Jonalyn</v>
      </c>
      <c r="G1709" s="7">
        <f>VLOOKUP(A1709,orders!$A$1:$M$3084,13,FALSE)</f>
        <v>0</v>
      </c>
    </row>
    <row r="1710" spans="1:7" x14ac:dyDescent="0.3">
      <c r="A1710" s="6">
        <v>62439</v>
      </c>
      <c r="B1710" s="6">
        <v>1</v>
      </c>
      <c r="C1710" s="6" t="s">
        <v>5528</v>
      </c>
      <c r="D1710" s="6">
        <v>899</v>
      </c>
      <c r="E1710" s="6">
        <f t="shared" si="26"/>
        <v>899</v>
      </c>
      <c r="F1710" s="7" t="str">
        <f>VLOOKUP(A1710,orders!$A$1:$L$3084,9,FALSE)</f>
        <v>TS - Ariel</v>
      </c>
      <c r="G1710" s="7">
        <f>VLOOKUP(A1710,orders!$A$1:$M$3084,13,FALSE)</f>
        <v>0</v>
      </c>
    </row>
    <row r="1711" spans="1:7" x14ac:dyDescent="0.3">
      <c r="A1711" s="6">
        <v>62455</v>
      </c>
      <c r="B1711" s="6">
        <v>1</v>
      </c>
      <c r="C1711" s="6" t="s">
        <v>5529</v>
      </c>
      <c r="D1711" s="6">
        <v>899</v>
      </c>
      <c r="E1711" s="6">
        <f t="shared" si="26"/>
        <v>899</v>
      </c>
      <c r="F1711" s="7" t="str">
        <f>VLOOKUP(A1711,orders!$A$1:$L$3084,9,FALSE)</f>
        <v>TS - Jenelyn</v>
      </c>
      <c r="G1711" s="7">
        <f>VLOOKUP(A1711,orders!$A$1:$M$3084,13,FALSE)</f>
        <v>0</v>
      </c>
    </row>
    <row r="1712" spans="1:7" x14ac:dyDescent="0.3">
      <c r="A1712" s="6">
        <v>62457</v>
      </c>
      <c r="B1712" s="6">
        <v>1</v>
      </c>
      <c r="C1712" s="6" t="s">
        <v>5534</v>
      </c>
      <c r="D1712" s="6">
        <v>899</v>
      </c>
      <c r="E1712" s="6">
        <f t="shared" si="26"/>
        <v>899</v>
      </c>
      <c r="F1712" s="7" t="str">
        <f>VLOOKUP(A1712,orders!$A$1:$L$3084,9,FALSE)</f>
        <v>TS - Anita Acosta</v>
      </c>
      <c r="G1712" s="7">
        <f>VLOOKUP(A1712,orders!$A$1:$M$3084,13,FALSE)</f>
        <v>0</v>
      </c>
    </row>
    <row r="1713" spans="1:7" x14ac:dyDescent="0.3">
      <c r="A1713" s="6">
        <v>62481</v>
      </c>
      <c r="B1713" s="6">
        <v>1</v>
      </c>
      <c r="C1713" s="6" t="s">
        <v>5529</v>
      </c>
      <c r="D1713" s="6">
        <v>899</v>
      </c>
      <c r="E1713" s="6">
        <f t="shared" si="26"/>
        <v>899</v>
      </c>
      <c r="F1713" s="7" t="str">
        <f>VLOOKUP(A1713,orders!$A$1:$L$3084,9,FALSE)</f>
        <v>TS - Erlinda Dullas</v>
      </c>
      <c r="G1713" s="7">
        <f>VLOOKUP(A1713,orders!$A$1:$M$3084,13,FALSE)</f>
        <v>1</v>
      </c>
    </row>
    <row r="1714" spans="1:7" x14ac:dyDescent="0.3">
      <c r="A1714" s="6">
        <v>62520</v>
      </c>
      <c r="B1714" s="6">
        <v>1</v>
      </c>
      <c r="C1714" s="6" t="s">
        <v>5532</v>
      </c>
      <c r="D1714" s="6">
        <v>899</v>
      </c>
      <c r="E1714" s="6">
        <f t="shared" si="26"/>
        <v>899</v>
      </c>
      <c r="F1714" s="7" t="str">
        <f>VLOOKUP(A1714,orders!$A$1:$L$3084,9,FALSE)</f>
        <v>CS - Steve</v>
      </c>
      <c r="G1714" s="7">
        <f>VLOOKUP(A1714,orders!$A$1:$M$3084,13,FALSE)</f>
        <v>0</v>
      </c>
    </row>
    <row r="1715" spans="1:7" x14ac:dyDescent="0.3">
      <c r="A1715" s="6">
        <v>62556</v>
      </c>
      <c r="B1715" s="6">
        <v>1</v>
      </c>
      <c r="C1715" s="6" t="s">
        <v>5530</v>
      </c>
      <c r="D1715" s="6">
        <v>899</v>
      </c>
      <c r="E1715" s="6">
        <f t="shared" si="26"/>
        <v>899</v>
      </c>
      <c r="F1715" s="7" t="str">
        <f>VLOOKUP(A1715,orders!$A$1:$L$3084,9,FALSE)</f>
        <v>TS - Chriska</v>
      </c>
      <c r="G1715" s="7">
        <f>VLOOKUP(A1715,orders!$A$1:$M$3084,13,FALSE)</f>
        <v>0</v>
      </c>
    </row>
    <row r="1716" spans="1:7" x14ac:dyDescent="0.3">
      <c r="A1716" s="6">
        <v>62557</v>
      </c>
      <c r="B1716" s="6">
        <v>1</v>
      </c>
      <c r="C1716" s="6" t="s">
        <v>5532</v>
      </c>
      <c r="D1716" s="6">
        <v>899</v>
      </c>
      <c r="E1716" s="6">
        <f t="shared" si="26"/>
        <v>899</v>
      </c>
      <c r="F1716" s="7" t="str">
        <f>VLOOKUP(A1716,orders!$A$1:$L$3084,9,FALSE)</f>
        <v xml:space="preserve">TS - Kim </v>
      </c>
      <c r="G1716" s="7">
        <f>VLOOKUP(A1716,orders!$A$1:$M$3084,13,FALSE)</f>
        <v>1</v>
      </c>
    </row>
    <row r="1717" spans="1:7" x14ac:dyDescent="0.3">
      <c r="A1717" s="6">
        <v>62579</v>
      </c>
      <c r="B1717" s="6">
        <v>1</v>
      </c>
      <c r="C1717" s="6" t="s">
        <v>5533</v>
      </c>
      <c r="D1717" s="6">
        <v>899</v>
      </c>
      <c r="E1717" s="6">
        <f t="shared" si="26"/>
        <v>899</v>
      </c>
      <c r="F1717" s="7" t="str">
        <f>VLOOKUP(A1717,orders!$A$1:$L$3084,9,FALSE)</f>
        <v>CS - Steve</v>
      </c>
      <c r="G1717" s="7">
        <f>VLOOKUP(A1717,orders!$A$1:$M$3084,13,FALSE)</f>
        <v>1</v>
      </c>
    </row>
    <row r="1718" spans="1:7" x14ac:dyDescent="0.3">
      <c r="A1718" s="6">
        <v>62592</v>
      </c>
      <c r="B1718" s="6">
        <v>1</v>
      </c>
      <c r="C1718" s="6" t="s">
        <v>5528</v>
      </c>
      <c r="D1718" s="6">
        <v>899</v>
      </c>
      <c r="E1718" s="6">
        <f t="shared" si="26"/>
        <v>899</v>
      </c>
      <c r="F1718" s="7" t="str">
        <f>VLOOKUP(A1718,orders!$A$1:$L$3084,9,FALSE)</f>
        <v>CS - Steve</v>
      </c>
      <c r="G1718" s="7">
        <f>VLOOKUP(A1718,orders!$A$1:$M$3084,13,FALSE)</f>
        <v>0</v>
      </c>
    </row>
    <row r="1719" spans="1:7" x14ac:dyDescent="0.3">
      <c r="A1719" s="6">
        <v>62621</v>
      </c>
      <c r="B1719" s="6">
        <v>1</v>
      </c>
      <c r="C1719" s="6" t="s">
        <v>5532</v>
      </c>
      <c r="D1719" s="6">
        <v>899</v>
      </c>
      <c r="E1719" s="6">
        <f t="shared" si="26"/>
        <v>899</v>
      </c>
      <c r="F1719" s="7" t="str">
        <f>VLOOKUP(A1719,orders!$A$1:$L$3084,9,FALSE)</f>
        <v>TS - Anita Acosta</v>
      </c>
      <c r="G1719" s="7">
        <f>VLOOKUP(A1719,orders!$A$1:$M$3084,13,FALSE)</f>
        <v>0</v>
      </c>
    </row>
    <row r="1720" spans="1:7" x14ac:dyDescent="0.3">
      <c r="A1720" s="6">
        <v>62655</v>
      </c>
      <c r="B1720" s="6">
        <v>1</v>
      </c>
      <c r="C1720" s="6" t="s">
        <v>5528</v>
      </c>
      <c r="D1720" s="6">
        <v>899</v>
      </c>
      <c r="E1720" s="6">
        <f t="shared" si="26"/>
        <v>899</v>
      </c>
      <c r="F1720" s="7" t="str">
        <f>VLOOKUP(A1720,orders!$A$1:$L$3084,9,FALSE)</f>
        <v>TS - Ma Jonalyn</v>
      </c>
      <c r="G1720" s="7">
        <f>VLOOKUP(A1720,orders!$A$1:$M$3084,13,FALSE)</f>
        <v>0</v>
      </c>
    </row>
    <row r="1721" spans="1:7" x14ac:dyDescent="0.3">
      <c r="A1721" s="6">
        <v>62690</v>
      </c>
      <c r="B1721" s="6">
        <v>1</v>
      </c>
      <c r="C1721" s="6" t="s">
        <v>5532</v>
      </c>
      <c r="D1721" s="6">
        <v>899</v>
      </c>
      <c r="E1721" s="6">
        <f t="shared" si="26"/>
        <v>899</v>
      </c>
      <c r="F1721" s="7" t="str">
        <f>VLOOKUP(A1721,orders!$A$1:$L$3084,9,FALSE)</f>
        <v>TS - Anita Acosta</v>
      </c>
      <c r="G1721" s="7">
        <f>VLOOKUP(A1721,orders!$A$1:$M$3084,13,FALSE)</f>
        <v>0</v>
      </c>
    </row>
    <row r="1722" spans="1:7" x14ac:dyDescent="0.3">
      <c r="A1722" s="6">
        <v>62710</v>
      </c>
      <c r="B1722" s="6">
        <v>1</v>
      </c>
      <c r="C1722" s="6" t="s">
        <v>5532</v>
      </c>
      <c r="D1722" s="6">
        <v>899</v>
      </c>
      <c r="E1722" s="6">
        <f t="shared" si="26"/>
        <v>899</v>
      </c>
      <c r="F1722" s="7" t="str">
        <f>VLOOKUP(A1722,orders!$A$1:$L$3084,9,FALSE)</f>
        <v>TS - Rena</v>
      </c>
      <c r="G1722" s="7">
        <f>VLOOKUP(A1722,orders!$A$1:$M$3084,13,FALSE)</f>
        <v>0</v>
      </c>
    </row>
    <row r="1723" spans="1:7" x14ac:dyDescent="0.3">
      <c r="A1723" s="6">
        <v>62714</v>
      </c>
      <c r="B1723" s="6">
        <v>1</v>
      </c>
      <c r="C1723" s="6" t="s">
        <v>5528</v>
      </c>
      <c r="D1723" s="6">
        <v>899</v>
      </c>
      <c r="E1723" s="6">
        <f t="shared" si="26"/>
        <v>899</v>
      </c>
      <c r="F1723" s="7" t="str">
        <f>VLOOKUP(A1723,orders!$A$1:$L$3084,9,FALSE)</f>
        <v>TS - Anita Acosta</v>
      </c>
      <c r="G1723" s="7">
        <f>VLOOKUP(A1723,orders!$A$1:$M$3084,13,FALSE)</f>
        <v>0</v>
      </c>
    </row>
    <row r="1724" spans="1:7" x14ac:dyDescent="0.3">
      <c r="A1724" s="6">
        <v>62718</v>
      </c>
      <c r="B1724" s="6">
        <v>1</v>
      </c>
      <c r="C1724" s="6" t="s">
        <v>5532</v>
      </c>
      <c r="D1724" s="6">
        <v>899</v>
      </c>
      <c r="E1724" s="6">
        <f t="shared" si="26"/>
        <v>899</v>
      </c>
      <c r="F1724" s="7" t="str">
        <f>VLOOKUP(A1724,orders!$A$1:$L$3084,9,FALSE)</f>
        <v>CS - Steve</v>
      </c>
      <c r="G1724" s="7">
        <f>VLOOKUP(A1724,orders!$A$1:$M$3084,13,FALSE)</f>
        <v>0</v>
      </c>
    </row>
    <row r="1725" spans="1:7" x14ac:dyDescent="0.3">
      <c r="A1725" s="6">
        <v>62722</v>
      </c>
      <c r="B1725" s="6">
        <v>1</v>
      </c>
      <c r="C1725" s="6" t="s">
        <v>5527</v>
      </c>
      <c r="D1725" s="6">
        <v>899</v>
      </c>
      <c r="E1725" s="6">
        <f t="shared" si="26"/>
        <v>899</v>
      </c>
      <c r="F1725" s="7" t="str">
        <f>VLOOKUP(A1725,orders!$A$1:$L$3084,9,FALSE)</f>
        <v>CS - Steve</v>
      </c>
      <c r="G1725" s="7">
        <f>VLOOKUP(A1725,orders!$A$1:$M$3084,13,FALSE)</f>
        <v>0</v>
      </c>
    </row>
    <row r="1726" spans="1:7" x14ac:dyDescent="0.3">
      <c r="A1726" s="6">
        <v>62736</v>
      </c>
      <c r="B1726" s="6">
        <v>1</v>
      </c>
      <c r="C1726" s="6" t="s">
        <v>5528</v>
      </c>
      <c r="D1726" s="6">
        <v>899</v>
      </c>
      <c r="E1726" s="6">
        <f t="shared" si="26"/>
        <v>899</v>
      </c>
      <c r="F1726" s="7" t="str">
        <f>VLOOKUP(A1726,orders!$A$1:$L$3084,9,FALSE)</f>
        <v>TS - Cams</v>
      </c>
      <c r="G1726" s="7">
        <f>VLOOKUP(A1726,orders!$A$1:$M$3084,13,FALSE)</f>
        <v>0</v>
      </c>
    </row>
    <row r="1727" spans="1:7" x14ac:dyDescent="0.3">
      <c r="A1727" s="6">
        <v>62738</v>
      </c>
      <c r="B1727" s="6">
        <v>1</v>
      </c>
      <c r="C1727" s="6" t="s">
        <v>5528</v>
      </c>
      <c r="D1727" s="6">
        <v>899</v>
      </c>
      <c r="E1727" s="6">
        <f t="shared" si="26"/>
        <v>899</v>
      </c>
      <c r="F1727" s="7" t="str">
        <f>VLOOKUP(A1727,orders!$A$1:$L$3084,9,FALSE)</f>
        <v>TS - Erlinda Dullas</v>
      </c>
      <c r="G1727" s="7">
        <f>VLOOKUP(A1727,orders!$A$1:$M$3084,13,FALSE)</f>
        <v>0</v>
      </c>
    </row>
    <row r="1728" spans="1:7" x14ac:dyDescent="0.3">
      <c r="A1728" s="6">
        <v>62756</v>
      </c>
      <c r="B1728" s="6">
        <v>1</v>
      </c>
      <c r="C1728" s="6" t="s">
        <v>5528</v>
      </c>
      <c r="D1728" s="6">
        <v>899</v>
      </c>
      <c r="E1728" s="6">
        <f t="shared" si="26"/>
        <v>899</v>
      </c>
      <c r="F1728" s="7" t="str">
        <f>VLOOKUP(A1728,orders!$A$1:$L$3084,9,FALSE)</f>
        <v>TS - Anita Acosta</v>
      </c>
      <c r="G1728" s="7">
        <f>VLOOKUP(A1728,orders!$A$1:$M$3084,13,FALSE)</f>
        <v>0</v>
      </c>
    </row>
    <row r="1729" spans="1:7" x14ac:dyDescent="0.3">
      <c r="A1729" s="6">
        <v>62769</v>
      </c>
      <c r="B1729" s="6">
        <v>1</v>
      </c>
      <c r="C1729" s="6" t="s">
        <v>5532</v>
      </c>
      <c r="D1729" s="6">
        <v>899</v>
      </c>
      <c r="E1729" s="6">
        <f t="shared" si="26"/>
        <v>899</v>
      </c>
      <c r="F1729" s="7" t="str">
        <f>VLOOKUP(A1729,orders!$A$1:$L$3084,9,FALSE)</f>
        <v>CS - Steve</v>
      </c>
      <c r="G1729" s="7">
        <f>VLOOKUP(A1729,orders!$A$1:$M$3084,13,FALSE)</f>
        <v>0</v>
      </c>
    </row>
    <row r="1730" spans="1:7" x14ac:dyDescent="0.3">
      <c r="A1730" s="6">
        <v>62785</v>
      </c>
      <c r="B1730" s="6">
        <v>1</v>
      </c>
      <c r="C1730" s="6" t="s">
        <v>5532</v>
      </c>
      <c r="D1730" s="6">
        <v>899</v>
      </c>
      <c r="E1730" s="6">
        <f t="shared" si="26"/>
        <v>899</v>
      </c>
      <c r="F1730" s="7" t="str">
        <f>VLOOKUP(A1730,orders!$A$1:$L$3084,9,FALSE)</f>
        <v>TS - Ma Jonalyn</v>
      </c>
      <c r="G1730" s="7">
        <f>VLOOKUP(A1730,orders!$A$1:$M$3084,13,FALSE)</f>
        <v>0</v>
      </c>
    </row>
    <row r="1731" spans="1:7" x14ac:dyDescent="0.3">
      <c r="A1731" s="6">
        <v>62787</v>
      </c>
      <c r="B1731" s="6">
        <v>1</v>
      </c>
      <c r="C1731" s="6" t="s">
        <v>5532</v>
      </c>
      <c r="D1731" s="6">
        <v>899</v>
      </c>
      <c r="E1731" s="6">
        <f t="shared" ref="E1731:E1794" si="27">D1731*B1731</f>
        <v>899</v>
      </c>
      <c r="F1731" s="7" t="str">
        <f>VLOOKUP(A1731,orders!$A$1:$L$3084,9,FALSE)</f>
        <v>TS - Rena</v>
      </c>
      <c r="G1731" s="7">
        <f>VLOOKUP(A1731,orders!$A$1:$M$3084,13,FALSE)</f>
        <v>0</v>
      </c>
    </row>
    <row r="1732" spans="1:7" x14ac:dyDescent="0.3">
      <c r="A1732" s="6">
        <v>62790</v>
      </c>
      <c r="B1732" s="6">
        <v>1</v>
      </c>
      <c r="C1732" s="6" t="s">
        <v>5531</v>
      </c>
      <c r="D1732" s="6">
        <v>899</v>
      </c>
      <c r="E1732" s="6">
        <f t="shared" si="27"/>
        <v>899</v>
      </c>
      <c r="F1732" s="7" t="str">
        <f>VLOOKUP(A1732,orders!$A$1:$L$3084,9,FALSE)</f>
        <v>TS - Erlinda Dullas</v>
      </c>
      <c r="G1732" s="7">
        <f>VLOOKUP(A1732,orders!$A$1:$M$3084,13,FALSE)</f>
        <v>0</v>
      </c>
    </row>
    <row r="1733" spans="1:7" x14ac:dyDescent="0.3">
      <c r="A1733" s="6">
        <v>62797</v>
      </c>
      <c r="B1733" s="6">
        <v>1</v>
      </c>
      <c r="C1733" s="6" t="s">
        <v>5528</v>
      </c>
      <c r="D1733" s="6">
        <v>899</v>
      </c>
      <c r="E1733" s="6">
        <f t="shared" si="27"/>
        <v>899</v>
      </c>
      <c r="F1733" s="7" t="str">
        <f>VLOOKUP(A1733,orders!$A$1:$L$3084,9,FALSE)</f>
        <v>TS - Cams</v>
      </c>
      <c r="G1733" s="7">
        <f>VLOOKUP(A1733,orders!$A$1:$M$3084,13,FALSE)</f>
        <v>0</v>
      </c>
    </row>
    <row r="1734" spans="1:7" x14ac:dyDescent="0.3">
      <c r="A1734" s="6">
        <v>62809</v>
      </c>
      <c r="B1734" s="6">
        <v>1</v>
      </c>
      <c r="C1734" s="6" t="s">
        <v>5528</v>
      </c>
      <c r="D1734" s="6">
        <v>899</v>
      </c>
      <c r="E1734" s="6">
        <f t="shared" si="27"/>
        <v>899</v>
      </c>
      <c r="F1734" s="7" t="str">
        <f>VLOOKUP(A1734,orders!$A$1:$L$3084,9,FALSE)</f>
        <v>TS - Anita Acosta</v>
      </c>
      <c r="G1734" s="7">
        <f>VLOOKUP(A1734,orders!$A$1:$M$3084,13,FALSE)</f>
        <v>0</v>
      </c>
    </row>
    <row r="1735" spans="1:7" x14ac:dyDescent="0.3">
      <c r="A1735" s="6">
        <v>62821</v>
      </c>
      <c r="B1735" s="6">
        <v>1</v>
      </c>
      <c r="C1735" s="6" t="s">
        <v>5532</v>
      </c>
      <c r="D1735" s="6">
        <v>899</v>
      </c>
      <c r="E1735" s="6">
        <f t="shared" si="27"/>
        <v>899</v>
      </c>
      <c r="F1735" s="7" t="str">
        <f>VLOOKUP(A1735,orders!$A$1:$L$3084,9,FALSE)</f>
        <v>CS - Steve</v>
      </c>
      <c r="G1735" s="7">
        <f>VLOOKUP(A1735,orders!$A$1:$M$3084,13,FALSE)</f>
        <v>1</v>
      </c>
    </row>
    <row r="1736" spans="1:7" x14ac:dyDescent="0.3">
      <c r="A1736" s="6">
        <v>62833</v>
      </c>
      <c r="B1736" s="6">
        <v>1</v>
      </c>
      <c r="C1736" s="6" t="s">
        <v>5529</v>
      </c>
      <c r="D1736" s="6">
        <v>899</v>
      </c>
      <c r="E1736" s="6">
        <f t="shared" si="27"/>
        <v>899</v>
      </c>
      <c r="F1736" s="7" t="str">
        <f>VLOOKUP(A1736,orders!$A$1:$L$3084,9,FALSE)</f>
        <v>CS - Steve</v>
      </c>
      <c r="G1736" s="7">
        <f>VLOOKUP(A1736,orders!$A$1:$M$3084,13,FALSE)</f>
        <v>0</v>
      </c>
    </row>
    <row r="1737" spans="1:7" x14ac:dyDescent="0.3">
      <c r="A1737" s="6">
        <v>62834</v>
      </c>
      <c r="B1737" s="6">
        <v>1</v>
      </c>
      <c r="C1737" s="6" t="s">
        <v>5532</v>
      </c>
      <c r="D1737" s="6">
        <v>899</v>
      </c>
      <c r="E1737" s="6">
        <f t="shared" si="27"/>
        <v>899</v>
      </c>
      <c r="F1737" s="7" t="str">
        <f>VLOOKUP(A1737,orders!$A$1:$L$3084,9,FALSE)</f>
        <v>TS - Anita Acosta</v>
      </c>
      <c r="G1737" s="7">
        <f>VLOOKUP(A1737,orders!$A$1:$M$3084,13,FALSE)</f>
        <v>0</v>
      </c>
    </row>
    <row r="1738" spans="1:7" x14ac:dyDescent="0.3">
      <c r="A1738" s="6">
        <v>62835</v>
      </c>
      <c r="B1738" s="6">
        <v>1</v>
      </c>
      <c r="C1738" s="6" t="s">
        <v>5533</v>
      </c>
      <c r="D1738" s="6">
        <v>899</v>
      </c>
      <c r="E1738" s="6">
        <f t="shared" si="27"/>
        <v>899</v>
      </c>
      <c r="F1738" s="7" t="str">
        <f>VLOOKUP(A1738,orders!$A$1:$L$3084,9,FALSE)</f>
        <v>CS - Steve</v>
      </c>
      <c r="G1738" s="7">
        <f>VLOOKUP(A1738,orders!$A$1:$M$3084,13,FALSE)</f>
        <v>0</v>
      </c>
    </row>
    <row r="1739" spans="1:7" x14ac:dyDescent="0.3">
      <c r="A1739" s="6">
        <v>62871</v>
      </c>
      <c r="B1739" s="6">
        <v>1</v>
      </c>
      <c r="C1739" s="6" t="s">
        <v>5528</v>
      </c>
      <c r="D1739" s="6">
        <v>899</v>
      </c>
      <c r="E1739" s="6">
        <f t="shared" si="27"/>
        <v>899</v>
      </c>
      <c r="F1739" s="7" t="str">
        <f>VLOOKUP(A1739,orders!$A$1:$L$3084,9,FALSE)</f>
        <v>CS - Steve</v>
      </c>
      <c r="G1739" s="7">
        <f>VLOOKUP(A1739,orders!$A$1:$M$3084,13,FALSE)</f>
        <v>1</v>
      </c>
    </row>
    <row r="1740" spans="1:7" x14ac:dyDescent="0.3">
      <c r="A1740" s="6">
        <v>62918</v>
      </c>
      <c r="B1740" s="6">
        <v>1</v>
      </c>
      <c r="C1740" s="6" t="s">
        <v>5528</v>
      </c>
      <c r="D1740" s="6">
        <v>899</v>
      </c>
      <c r="E1740" s="6">
        <f t="shared" si="27"/>
        <v>899</v>
      </c>
      <c r="F1740" s="7" t="str">
        <f>VLOOKUP(A1740,orders!$A$1:$L$3084,9,FALSE)</f>
        <v>TS - Jashi</v>
      </c>
      <c r="G1740" s="7">
        <f>VLOOKUP(A1740,orders!$A$1:$M$3084,13,FALSE)</f>
        <v>0</v>
      </c>
    </row>
    <row r="1741" spans="1:7" x14ac:dyDescent="0.3">
      <c r="A1741" s="6">
        <v>62919</v>
      </c>
      <c r="B1741" s="6">
        <v>1</v>
      </c>
      <c r="C1741" s="6" t="s">
        <v>5528</v>
      </c>
      <c r="D1741" s="6">
        <v>899</v>
      </c>
      <c r="E1741" s="6">
        <f t="shared" si="27"/>
        <v>899</v>
      </c>
      <c r="F1741" s="7" t="str">
        <f>VLOOKUP(A1741,orders!$A$1:$L$3084,9,FALSE)</f>
        <v>CS - Steve</v>
      </c>
      <c r="G1741" s="7">
        <f>VLOOKUP(A1741,orders!$A$1:$M$3084,13,FALSE)</f>
        <v>0</v>
      </c>
    </row>
    <row r="1742" spans="1:7" x14ac:dyDescent="0.3">
      <c r="A1742" s="6">
        <v>62937</v>
      </c>
      <c r="B1742" s="6">
        <v>1</v>
      </c>
      <c r="C1742" s="6" t="s">
        <v>5530</v>
      </c>
      <c r="D1742" s="6">
        <v>899</v>
      </c>
      <c r="E1742" s="6">
        <f t="shared" si="27"/>
        <v>899</v>
      </c>
      <c r="F1742" s="7" t="str">
        <f>VLOOKUP(A1742,orders!$A$1:$L$3084,9,FALSE)</f>
        <v>TS - Jashi</v>
      </c>
      <c r="G1742" s="7">
        <f>VLOOKUP(A1742,orders!$A$1:$M$3084,13,FALSE)</f>
        <v>0</v>
      </c>
    </row>
    <row r="1743" spans="1:7" x14ac:dyDescent="0.3">
      <c r="A1743" s="6">
        <v>62957</v>
      </c>
      <c r="B1743" s="6">
        <v>1</v>
      </c>
      <c r="C1743" s="6" t="s">
        <v>5529</v>
      </c>
      <c r="D1743" s="6">
        <v>899</v>
      </c>
      <c r="E1743" s="6">
        <f t="shared" si="27"/>
        <v>899</v>
      </c>
      <c r="F1743" s="7" t="str">
        <f>VLOOKUP(A1743,orders!$A$1:$L$3084,9,FALSE)</f>
        <v>TS - Erlinda Dullas</v>
      </c>
      <c r="G1743" s="7">
        <f>VLOOKUP(A1743,orders!$A$1:$M$3084,13,FALSE)</f>
        <v>0</v>
      </c>
    </row>
    <row r="1744" spans="1:7" x14ac:dyDescent="0.3">
      <c r="A1744" s="6">
        <v>62961</v>
      </c>
      <c r="B1744" s="6">
        <v>1</v>
      </c>
      <c r="C1744" s="6" t="s">
        <v>5533</v>
      </c>
      <c r="D1744" s="6">
        <v>899</v>
      </c>
      <c r="E1744" s="6">
        <f t="shared" si="27"/>
        <v>899</v>
      </c>
      <c r="F1744" s="7" t="str">
        <f>VLOOKUP(A1744,orders!$A$1:$L$3084,9,FALSE)</f>
        <v>TS - Anita Acosta</v>
      </c>
      <c r="G1744" s="7">
        <f>VLOOKUP(A1744,orders!$A$1:$M$3084,13,FALSE)</f>
        <v>0</v>
      </c>
    </row>
    <row r="1745" spans="1:7" x14ac:dyDescent="0.3">
      <c r="A1745" s="6">
        <v>63059</v>
      </c>
      <c r="B1745" s="6">
        <v>1</v>
      </c>
      <c r="C1745" s="6" t="s">
        <v>5533</v>
      </c>
      <c r="D1745" s="6">
        <v>899</v>
      </c>
      <c r="E1745" s="6">
        <f t="shared" si="27"/>
        <v>899</v>
      </c>
      <c r="F1745" s="7" t="str">
        <f>VLOOKUP(A1745,orders!$A$1:$L$3084,9,FALSE)</f>
        <v>TS - Ma Jonalyn</v>
      </c>
      <c r="G1745" s="7">
        <f>VLOOKUP(A1745,orders!$A$1:$M$3084,13,FALSE)</f>
        <v>0</v>
      </c>
    </row>
    <row r="1746" spans="1:7" x14ac:dyDescent="0.3">
      <c r="A1746" s="6">
        <v>63068</v>
      </c>
      <c r="B1746" s="6">
        <v>1</v>
      </c>
      <c r="C1746" s="6" t="s">
        <v>5533</v>
      </c>
      <c r="D1746" s="6">
        <v>899</v>
      </c>
      <c r="E1746" s="6">
        <f t="shared" si="27"/>
        <v>899</v>
      </c>
      <c r="F1746" s="7" t="str">
        <f>VLOOKUP(A1746,orders!$A$1:$L$3084,9,FALSE)</f>
        <v>CS - Steve</v>
      </c>
      <c r="G1746" s="7">
        <f>VLOOKUP(A1746,orders!$A$1:$M$3084,13,FALSE)</f>
        <v>0</v>
      </c>
    </row>
    <row r="1747" spans="1:7" x14ac:dyDescent="0.3">
      <c r="A1747" s="6">
        <v>63103</v>
      </c>
      <c r="B1747" s="6">
        <v>1</v>
      </c>
      <c r="C1747" s="6" t="s">
        <v>5531</v>
      </c>
      <c r="D1747" s="6">
        <v>899</v>
      </c>
      <c r="E1747" s="6">
        <f t="shared" si="27"/>
        <v>899</v>
      </c>
      <c r="F1747" s="7" t="str">
        <f>VLOOKUP(A1747,orders!$A$1:$L$3084,9,FALSE)</f>
        <v>TS - Anita Acosta</v>
      </c>
      <c r="G1747" s="7">
        <f>VLOOKUP(A1747,orders!$A$1:$M$3084,13,FALSE)</f>
        <v>0</v>
      </c>
    </row>
    <row r="1748" spans="1:7" x14ac:dyDescent="0.3">
      <c r="A1748" s="6">
        <v>63113</v>
      </c>
      <c r="B1748" s="6">
        <v>1</v>
      </c>
      <c r="C1748" s="6" t="s">
        <v>5531</v>
      </c>
      <c r="D1748" s="6">
        <v>899</v>
      </c>
      <c r="E1748" s="6">
        <f t="shared" si="27"/>
        <v>899</v>
      </c>
      <c r="F1748" s="7" t="str">
        <f>VLOOKUP(A1748,orders!$A$1:$L$3084,9,FALSE)</f>
        <v>TS - Cams</v>
      </c>
      <c r="G1748" s="7">
        <f>VLOOKUP(A1748,orders!$A$1:$M$3084,13,FALSE)</f>
        <v>1</v>
      </c>
    </row>
    <row r="1749" spans="1:7" x14ac:dyDescent="0.3">
      <c r="A1749" s="6">
        <v>63123</v>
      </c>
      <c r="B1749" s="6">
        <v>1</v>
      </c>
      <c r="C1749" s="6" t="s">
        <v>5532</v>
      </c>
      <c r="D1749" s="6">
        <v>899</v>
      </c>
      <c r="E1749" s="6">
        <f t="shared" si="27"/>
        <v>899</v>
      </c>
      <c r="F1749" s="7" t="str">
        <f>VLOOKUP(A1749,orders!$A$1:$L$3084,9,FALSE)</f>
        <v>TS - emily</v>
      </c>
      <c r="G1749" s="7">
        <f>VLOOKUP(A1749,orders!$A$1:$M$3084,13,FALSE)</f>
        <v>0</v>
      </c>
    </row>
    <row r="1750" spans="1:7" x14ac:dyDescent="0.3">
      <c r="A1750" s="6">
        <v>63124</v>
      </c>
      <c r="B1750" s="6">
        <v>1</v>
      </c>
      <c r="C1750" s="6" t="s">
        <v>5529</v>
      </c>
      <c r="D1750" s="6">
        <v>899</v>
      </c>
      <c r="E1750" s="6">
        <f t="shared" si="27"/>
        <v>899</v>
      </c>
      <c r="F1750" s="7" t="str">
        <f>VLOOKUP(A1750,orders!$A$1:$L$3084,9,FALSE)</f>
        <v>TS - Cams</v>
      </c>
      <c r="G1750" s="7">
        <f>VLOOKUP(A1750,orders!$A$1:$M$3084,13,FALSE)</f>
        <v>0</v>
      </c>
    </row>
    <row r="1751" spans="1:7" x14ac:dyDescent="0.3">
      <c r="A1751" s="6">
        <v>63148</v>
      </c>
      <c r="B1751" s="6">
        <v>1</v>
      </c>
      <c r="C1751" s="6" t="s">
        <v>5529</v>
      </c>
      <c r="D1751" s="6">
        <v>899</v>
      </c>
      <c r="E1751" s="6">
        <f t="shared" si="27"/>
        <v>899</v>
      </c>
      <c r="F1751" s="7" t="str">
        <f>VLOOKUP(A1751,orders!$A$1:$L$3084,9,FALSE)</f>
        <v>TS - emily</v>
      </c>
      <c r="G1751" s="7">
        <f>VLOOKUP(A1751,orders!$A$1:$M$3084,13,FALSE)</f>
        <v>0</v>
      </c>
    </row>
    <row r="1752" spans="1:7" x14ac:dyDescent="0.3">
      <c r="A1752" s="6">
        <v>63153</v>
      </c>
      <c r="B1752" s="6">
        <v>1</v>
      </c>
      <c r="C1752" s="6" t="s">
        <v>5528</v>
      </c>
      <c r="D1752" s="6">
        <v>899</v>
      </c>
      <c r="E1752" s="6">
        <f t="shared" si="27"/>
        <v>899</v>
      </c>
      <c r="F1752" s="7" t="str">
        <f>VLOOKUP(A1752,orders!$A$1:$L$3084,9,FALSE)</f>
        <v>TS - Anita Acosta</v>
      </c>
      <c r="G1752" s="7">
        <f>VLOOKUP(A1752,orders!$A$1:$M$3084,13,FALSE)</f>
        <v>0</v>
      </c>
    </row>
    <row r="1753" spans="1:7" x14ac:dyDescent="0.3">
      <c r="A1753" s="6">
        <v>63155</v>
      </c>
      <c r="B1753" s="6">
        <v>1</v>
      </c>
      <c r="C1753" s="6" t="s">
        <v>5532</v>
      </c>
      <c r="D1753" s="6">
        <v>899</v>
      </c>
      <c r="E1753" s="6">
        <f t="shared" si="27"/>
        <v>899</v>
      </c>
      <c r="F1753" s="7" t="str">
        <f>VLOOKUP(A1753,orders!$A$1:$L$3084,9,FALSE)</f>
        <v>CS - Steve</v>
      </c>
      <c r="G1753" s="7">
        <f>VLOOKUP(A1753,orders!$A$1:$M$3084,13,FALSE)</f>
        <v>1</v>
      </c>
    </row>
    <row r="1754" spans="1:7" x14ac:dyDescent="0.3">
      <c r="A1754" s="6">
        <v>63163</v>
      </c>
      <c r="B1754" s="6">
        <v>1</v>
      </c>
      <c r="C1754" s="6" t="s">
        <v>5528</v>
      </c>
      <c r="D1754" s="6">
        <v>899</v>
      </c>
      <c r="E1754" s="6">
        <f t="shared" si="27"/>
        <v>899</v>
      </c>
      <c r="F1754" s="7" t="str">
        <f>VLOOKUP(A1754,orders!$A$1:$L$3084,9,FALSE)</f>
        <v>TS - emily</v>
      </c>
      <c r="G1754" s="7">
        <f>VLOOKUP(A1754,orders!$A$1:$M$3084,13,FALSE)</f>
        <v>0</v>
      </c>
    </row>
    <row r="1755" spans="1:7" x14ac:dyDescent="0.3">
      <c r="A1755" s="6">
        <v>63185</v>
      </c>
      <c r="B1755" s="6">
        <v>1</v>
      </c>
      <c r="C1755" s="6" t="s">
        <v>5529</v>
      </c>
      <c r="D1755" s="6">
        <v>899</v>
      </c>
      <c r="E1755" s="6">
        <f t="shared" si="27"/>
        <v>899</v>
      </c>
      <c r="F1755" s="7" t="str">
        <f>VLOOKUP(A1755,orders!$A$1:$L$3084,9,FALSE)</f>
        <v>TS - Anita Acosta</v>
      </c>
      <c r="G1755" s="7">
        <f>VLOOKUP(A1755,orders!$A$1:$M$3084,13,FALSE)</f>
        <v>0</v>
      </c>
    </row>
    <row r="1756" spans="1:7" x14ac:dyDescent="0.3">
      <c r="A1756" s="6">
        <v>63200</v>
      </c>
      <c r="B1756" s="6">
        <v>1</v>
      </c>
      <c r="C1756" s="6" t="s">
        <v>5532</v>
      </c>
      <c r="D1756" s="6">
        <v>899</v>
      </c>
      <c r="E1756" s="6">
        <f t="shared" si="27"/>
        <v>899</v>
      </c>
      <c r="F1756" s="7" t="str">
        <f>VLOOKUP(A1756,orders!$A$1:$L$3084,9,FALSE)</f>
        <v>TS - Anita Acosta</v>
      </c>
      <c r="G1756" s="7">
        <f>VLOOKUP(A1756,orders!$A$1:$M$3084,13,FALSE)</f>
        <v>0</v>
      </c>
    </row>
    <row r="1757" spans="1:7" x14ac:dyDescent="0.3">
      <c r="A1757" s="6">
        <v>63207</v>
      </c>
      <c r="B1757" s="6">
        <v>1</v>
      </c>
      <c r="C1757" s="6" t="s">
        <v>5528</v>
      </c>
      <c r="D1757" s="6">
        <v>899</v>
      </c>
      <c r="E1757" s="6">
        <f t="shared" si="27"/>
        <v>899</v>
      </c>
      <c r="F1757" s="7" t="str">
        <f>VLOOKUP(A1757,orders!$A$1:$L$3084,9,FALSE)</f>
        <v>TS - Ma Jonalyn</v>
      </c>
      <c r="G1757" s="7">
        <f>VLOOKUP(A1757,orders!$A$1:$M$3084,13,FALSE)</f>
        <v>1</v>
      </c>
    </row>
    <row r="1758" spans="1:7" x14ac:dyDescent="0.3">
      <c r="A1758" s="6">
        <v>63263</v>
      </c>
      <c r="B1758" s="6">
        <v>1</v>
      </c>
      <c r="C1758" s="6" t="s">
        <v>5528</v>
      </c>
      <c r="D1758" s="6">
        <v>899</v>
      </c>
      <c r="E1758" s="6">
        <f t="shared" si="27"/>
        <v>899</v>
      </c>
      <c r="F1758" s="7" t="str">
        <f>VLOOKUP(A1758,orders!$A$1:$L$3084,9,FALSE)</f>
        <v>TS - Jenelyn</v>
      </c>
      <c r="G1758" s="7">
        <f>VLOOKUP(A1758,orders!$A$1:$M$3084,13,FALSE)</f>
        <v>0</v>
      </c>
    </row>
    <row r="1759" spans="1:7" x14ac:dyDescent="0.3">
      <c r="A1759" s="6">
        <v>63268</v>
      </c>
      <c r="B1759" s="6">
        <v>1</v>
      </c>
      <c r="C1759" s="6" t="s">
        <v>5528</v>
      </c>
      <c r="D1759" s="6">
        <v>899</v>
      </c>
      <c r="E1759" s="6">
        <f t="shared" si="27"/>
        <v>899</v>
      </c>
      <c r="F1759" s="7" t="str">
        <f>VLOOKUP(A1759,orders!$A$1:$L$3084,9,FALSE)</f>
        <v>TS - emily</v>
      </c>
      <c r="G1759" s="7">
        <f>VLOOKUP(A1759,orders!$A$1:$M$3084,13,FALSE)</f>
        <v>0</v>
      </c>
    </row>
    <row r="1760" spans="1:7" x14ac:dyDescent="0.3">
      <c r="A1760" s="6">
        <v>63269</v>
      </c>
      <c r="B1760" s="6">
        <v>1</v>
      </c>
      <c r="C1760" s="6" t="s">
        <v>5528</v>
      </c>
      <c r="D1760" s="6">
        <v>899</v>
      </c>
      <c r="E1760" s="6">
        <f t="shared" si="27"/>
        <v>899</v>
      </c>
      <c r="F1760" s="7" t="str">
        <f>VLOOKUP(A1760,orders!$A$1:$L$3084,9,FALSE)</f>
        <v>TS - Cams</v>
      </c>
      <c r="G1760" s="7">
        <f>VLOOKUP(A1760,orders!$A$1:$M$3084,13,FALSE)</f>
        <v>1</v>
      </c>
    </row>
    <row r="1761" spans="1:7" x14ac:dyDescent="0.3">
      <c r="A1761" s="6">
        <v>63270</v>
      </c>
      <c r="B1761" s="6">
        <v>1</v>
      </c>
      <c r="C1761" s="6" t="s">
        <v>5530</v>
      </c>
      <c r="D1761" s="6">
        <v>899</v>
      </c>
      <c r="E1761" s="6">
        <f t="shared" si="27"/>
        <v>899</v>
      </c>
      <c r="F1761" s="7" t="str">
        <f>VLOOKUP(A1761,orders!$A$1:$L$3084,9,FALSE)</f>
        <v>TS - Jojie</v>
      </c>
      <c r="G1761" s="7">
        <f>VLOOKUP(A1761,orders!$A$1:$M$3084,13,FALSE)</f>
        <v>0</v>
      </c>
    </row>
    <row r="1762" spans="1:7" x14ac:dyDescent="0.3">
      <c r="A1762" s="6">
        <v>63271</v>
      </c>
      <c r="B1762" s="6">
        <v>1</v>
      </c>
      <c r="C1762" s="6" t="s">
        <v>5529</v>
      </c>
      <c r="D1762" s="6">
        <v>899</v>
      </c>
      <c r="E1762" s="6">
        <f t="shared" si="27"/>
        <v>899</v>
      </c>
      <c r="F1762" s="7" t="str">
        <f>VLOOKUP(A1762,orders!$A$1:$L$3084,9,FALSE)</f>
        <v>TS - Anita Acosta</v>
      </c>
      <c r="G1762" s="7">
        <f>VLOOKUP(A1762,orders!$A$1:$M$3084,13,FALSE)</f>
        <v>0</v>
      </c>
    </row>
    <row r="1763" spans="1:7" x14ac:dyDescent="0.3">
      <c r="A1763" s="6">
        <v>63282</v>
      </c>
      <c r="B1763" s="6">
        <v>1</v>
      </c>
      <c r="C1763" s="6" t="s">
        <v>5528</v>
      </c>
      <c r="D1763" s="6">
        <v>899</v>
      </c>
      <c r="E1763" s="6">
        <f t="shared" si="27"/>
        <v>899</v>
      </c>
      <c r="F1763" s="7" t="str">
        <f>VLOOKUP(A1763,orders!$A$1:$L$3084,9,FALSE)</f>
        <v>TS - Jojie</v>
      </c>
      <c r="G1763" s="7">
        <f>VLOOKUP(A1763,orders!$A$1:$M$3084,13,FALSE)</f>
        <v>0</v>
      </c>
    </row>
    <row r="1764" spans="1:7" x14ac:dyDescent="0.3">
      <c r="A1764" s="6">
        <v>63283</v>
      </c>
      <c r="B1764" s="6">
        <v>1</v>
      </c>
      <c r="C1764" s="6" t="s">
        <v>5533</v>
      </c>
      <c r="D1764" s="6">
        <v>899</v>
      </c>
      <c r="E1764" s="6">
        <f t="shared" si="27"/>
        <v>899</v>
      </c>
      <c r="F1764" s="7" t="str">
        <f>VLOOKUP(A1764,orders!$A$1:$L$3084,9,FALSE)</f>
        <v>TS - Anita Acosta</v>
      </c>
      <c r="G1764" s="7">
        <f>VLOOKUP(A1764,orders!$A$1:$M$3084,13,FALSE)</f>
        <v>0</v>
      </c>
    </row>
    <row r="1765" spans="1:7" x14ac:dyDescent="0.3">
      <c r="A1765" s="6">
        <v>63285</v>
      </c>
      <c r="B1765" s="6">
        <v>1</v>
      </c>
      <c r="C1765" s="6" t="s">
        <v>5529</v>
      </c>
      <c r="D1765" s="6">
        <v>899</v>
      </c>
      <c r="E1765" s="6">
        <f t="shared" si="27"/>
        <v>899</v>
      </c>
      <c r="F1765" s="7" t="str">
        <f>VLOOKUP(A1765,orders!$A$1:$L$3084,9,FALSE)</f>
        <v>CS - Steve</v>
      </c>
      <c r="G1765" s="7">
        <f>VLOOKUP(A1765,orders!$A$1:$M$3084,13,FALSE)</f>
        <v>0</v>
      </c>
    </row>
    <row r="1766" spans="1:7" x14ac:dyDescent="0.3">
      <c r="A1766" s="6">
        <v>63306</v>
      </c>
      <c r="B1766" s="6">
        <v>1</v>
      </c>
      <c r="C1766" s="6" t="s">
        <v>5529</v>
      </c>
      <c r="D1766" s="6">
        <v>899</v>
      </c>
      <c r="E1766" s="6">
        <f t="shared" si="27"/>
        <v>899</v>
      </c>
      <c r="F1766" s="7" t="str">
        <f>VLOOKUP(A1766,orders!$A$1:$L$3084,9,FALSE)</f>
        <v>TS - Chriska</v>
      </c>
      <c r="G1766" s="7">
        <f>VLOOKUP(A1766,orders!$A$1:$M$3084,13,FALSE)</f>
        <v>0</v>
      </c>
    </row>
    <row r="1767" spans="1:7" x14ac:dyDescent="0.3">
      <c r="A1767" s="6">
        <v>63323</v>
      </c>
      <c r="B1767" s="6">
        <v>1</v>
      </c>
      <c r="C1767" s="6" t="s">
        <v>5534</v>
      </c>
      <c r="D1767" s="6">
        <v>899</v>
      </c>
      <c r="E1767" s="6">
        <f t="shared" si="27"/>
        <v>899</v>
      </c>
      <c r="F1767" s="7" t="str">
        <f>VLOOKUP(A1767,orders!$A$1:$L$3084,9,FALSE)</f>
        <v>TS - Cams</v>
      </c>
      <c r="G1767" s="7">
        <f>VLOOKUP(A1767,orders!$A$1:$M$3084,13,FALSE)</f>
        <v>0</v>
      </c>
    </row>
    <row r="1768" spans="1:7" x14ac:dyDescent="0.3">
      <c r="A1768" s="6">
        <v>63337</v>
      </c>
      <c r="B1768" s="6">
        <v>1</v>
      </c>
      <c r="C1768" s="6" t="s">
        <v>5532</v>
      </c>
      <c r="D1768" s="6">
        <v>899</v>
      </c>
      <c r="E1768" s="6">
        <f t="shared" si="27"/>
        <v>899</v>
      </c>
      <c r="F1768" s="7" t="str">
        <f>VLOOKUP(A1768,orders!$A$1:$L$3084,9,FALSE)</f>
        <v>TS - Anita Acosta</v>
      </c>
      <c r="G1768" s="7">
        <f>VLOOKUP(A1768,orders!$A$1:$M$3084,13,FALSE)</f>
        <v>1</v>
      </c>
    </row>
    <row r="1769" spans="1:7" x14ac:dyDescent="0.3">
      <c r="A1769" s="6">
        <v>63340</v>
      </c>
      <c r="B1769" s="6">
        <v>1</v>
      </c>
      <c r="C1769" s="6" t="s">
        <v>5529</v>
      </c>
      <c r="D1769" s="6">
        <v>899</v>
      </c>
      <c r="E1769" s="6">
        <f t="shared" si="27"/>
        <v>899</v>
      </c>
      <c r="F1769" s="7" t="str">
        <f>VLOOKUP(A1769,orders!$A$1:$L$3084,9,FALSE)</f>
        <v>TS - Anita Acosta</v>
      </c>
      <c r="G1769" s="7">
        <f>VLOOKUP(A1769,orders!$A$1:$M$3084,13,FALSE)</f>
        <v>0</v>
      </c>
    </row>
    <row r="1770" spans="1:7" x14ac:dyDescent="0.3">
      <c r="A1770" s="6">
        <v>63358</v>
      </c>
      <c r="B1770" s="6">
        <v>1</v>
      </c>
      <c r="C1770" s="6" t="s">
        <v>5532</v>
      </c>
      <c r="D1770" s="6">
        <v>899</v>
      </c>
      <c r="E1770" s="6">
        <f t="shared" si="27"/>
        <v>899</v>
      </c>
      <c r="F1770" s="7" t="str">
        <f>VLOOKUP(A1770,orders!$A$1:$L$3084,9,FALSE)</f>
        <v>TS - Chriska</v>
      </c>
      <c r="G1770" s="7">
        <f>VLOOKUP(A1770,orders!$A$1:$M$3084,13,FALSE)</f>
        <v>0</v>
      </c>
    </row>
    <row r="1771" spans="1:7" x14ac:dyDescent="0.3">
      <c r="A1771" s="6">
        <v>63363</v>
      </c>
      <c r="B1771" s="6">
        <v>1</v>
      </c>
      <c r="C1771" s="6" t="s">
        <v>5535</v>
      </c>
      <c r="D1771" s="6">
        <v>699</v>
      </c>
      <c r="E1771" s="6">
        <f t="shared" si="27"/>
        <v>699</v>
      </c>
      <c r="F1771" s="7" t="str">
        <f>VLOOKUP(A1771,orders!$A$1:$L$3084,9,FALSE)</f>
        <v>TS - John Paul</v>
      </c>
      <c r="G1771" s="7">
        <f>VLOOKUP(A1771,orders!$A$1:$M$3084,13,FALSE)</f>
        <v>1</v>
      </c>
    </row>
    <row r="1772" spans="1:7" x14ac:dyDescent="0.3">
      <c r="A1772" s="6">
        <v>63375</v>
      </c>
      <c r="B1772" s="6">
        <v>1</v>
      </c>
      <c r="C1772" s="6" t="s">
        <v>5532</v>
      </c>
      <c r="D1772" s="6">
        <v>899</v>
      </c>
      <c r="E1772" s="6">
        <f t="shared" si="27"/>
        <v>899</v>
      </c>
      <c r="F1772" s="7" t="str">
        <f>VLOOKUP(A1772,orders!$A$1:$L$3084,9,FALSE)</f>
        <v>TS - Chriska</v>
      </c>
      <c r="G1772" s="7">
        <f>VLOOKUP(A1772,orders!$A$1:$M$3084,13,FALSE)</f>
        <v>1</v>
      </c>
    </row>
    <row r="1773" spans="1:7" x14ac:dyDescent="0.3">
      <c r="A1773" s="6">
        <v>63378</v>
      </c>
      <c r="B1773" s="6">
        <v>1</v>
      </c>
      <c r="C1773" s="6" t="s">
        <v>5527</v>
      </c>
      <c r="D1773" s="6">
        <v>899</v>
      </c>
      <c r="E1773" s="6">
        <f t="shared" si="27"/>
        <v>899</v>
      </c>
      <c r="F1773" s="7" t="str">
        <f>VLOOKUP(A1773,orders!$A$1:$L$3084,9,FALSE)</f>
        <v>CS - Cristine</v>
      </c>
      <c r="G1773" s="7">
        <f>VLOOKUP(A1773,orders!$A$1:$M$3084,13,FALSE)</f>
        <v>0</v>
      </c>
    </row>
    <row r="1774" spans="1:7" x14ac:dyDescent="0.3">
      <c r="A1774" s="6">
        <v>63381</v>
      </c>
      <c r="B1774" s="6">
        <v>1</v>
      </c>
      <c r="C1774" s="6" t="s">
        <v>5528</v>
      </c>
      <c r="D1774" s="6">
        <v>899</v>
      </c>
      <c r="E1774" s="6">
        <f t="shared" si="27"/>
        <v>899</v>
      </c>
      <c r="F1774" s="7" t="str">
        <f>VLOOKUP(A1774,orders!$A$1:$L$3084,9,FALSE)</f>
        <v>TS - Chriska</v>
      </c>
      <c r="G1774" s="7">
        <f>VLOOKUP(A1774,orders!$A$1:$M$3084,13,FALSE)</f>
        <v>0</v>
      </c>
    </row>
    <row r="1775" spans="1:7" x14ac:dyDescent="0.3">
      <c r="A1775" s="6">
        <v>63382</v>
      </c>
      <c r="B1775" s="6">
        <v>1</v>
      </c>
      <c r="C1775" s="6" t="s">
        <v>5530</v>
      </c>
      <c r="D1775" s="6">
        <v>899</v>
      </c>
      <c r="E1775" s="6">
        <f t="shared" si="27"/>
        <v>899</v>
      </c>
      <c r="F1775" s="7" t="str">
        <f>VLOOKUP(A1775,orders!$A$1:$L$3084,9,FALSE)</f>
        <v>TS - Erlinda Dullas</v>
      </c>
      <c r="G1775" s="7">
        <f>VLOOKUP(A1775,orders!$A$1:$M$3084,13,FALSE)</f>
        <v>0</v>
      </c>
    </row>
    <row r="1776" spans="1:7" x14ac:dyDescent="0.3">
      <c r="A1776" s="6">
        <v>63402</v>
      </c>
      <c r="B1776" s="6">
        <v>1</v>
      </c>
      <c r="C1776" s="6" t="s">
        <v>5532</v>
      </c>
      <c r="D1776" s="6">
        <v>899</v>
      </c>
      <c r="E1776" s="6">
        <f t="shared" si="27"/>
        <v>899</v>
      </c>
      <c r="F1776" s="7" t="str">
        <f>VLOOKUP(A1776,orders!$A$1:$L$3084,9,FALSE)</f>
        <v>CS - Cristine</v>
      </c>
      <c r="G1776" s="7">
        <f>VLOOKUP(A1776,orders!$A$1:$M$3084,13,FALSE)</f>
        <v>0</v>
      </c>
    </row>
    <row r="1777" spans="1:7" x14ac:dyDescent="0.3">
      <c r="A1777" s="6">
        <v>63410</v>
      </c>
      <c r="B1777" s="6">
        <v>1</v>
      </c>
      <c r="C1777" s="6" t="s">
        <v>5528</v>
      </c>
      <c r="D1777" s="6">
        <v>899</v>
      </c>
      <c r="E1777" s="6">
        <f t="shared" si="27"/>
        <v>899</v>
      </c>
      <c r="F1777" s="7" t="str">
        <f>VLOOKUP(A1777,orders!$A$1:$L$3084,9,FALSE)</f>
        <v>TS - Rena</v>
      </c>
      <c r="G1777" s="7">
        <f>VLOOKUP(A1777,orders!$A$1:$M$3084,13,FALSE)</f>
        <v>0</v>
      </c>
    </row>
    <row r="1778" spans="1:7" x14ac:dyDescent="0.3">
      <c r="A1778" s="6">
        <v>63412</v>
      </c>
      <c r="B1778" s="6">
        <v>1</v>
      </c>
      <c r="C1778" s="6" t="s">
        <v>5532</v>
      </c>
      <c r="D1778" s="6">
        <v>899</v>
      </c>
      <c r="E1778" s="6">
        <f t="shared" si="27"/>
        <v>899</v>
      </c>
      <c r="F1778" s="7" t="str">
        <f>VLOOKUP(A1778,orders!$A$1:$L$3084,9,FALSE)</f>
        <v>CS - Cristine</v>
      </c>
      <c r="G1778" s="7">
        <f>VLOOKUP(A1778,orders!$A$1:$M$3084,13,FALSE)</f>
        <v>0</v>
      </c>
    </row>
    <row r="1779" spans="1:7" x14ac:dyDescent="0.3">
      <c r="A1779" s="6">
        <v>63427</v>
      </c>
      <c r="B1779" s="6">
        <v>1</v>
      </c>
      <c r="C1779" s="6" t="s">
        <v>5529</v>
      </c>
      <c r="D1779" s="6">
        <v>899</v>
      </c>
      <c r="E1779" s="6">
        <f t="shared" si="27"/>
        <v>899</v>
      </c>
      <c r="F1779" s="7" t="str">
        <f>VLOOKUP(A1779,orders!$A$1:$L$3084,9,FALSE)</f>
        <v>TS - Jenelyn</v>
      </c>
      <c r="G1779" s="7">
        <f>VLOOKUP(A1779,orders!$A$1:$M$3084,13,FALSE)</f>
        <v>0</v>
      </c>
    </row>
    <row r="1780" spans="1:7" x14ac:dyDescent="0.3">
      <c r="A1780" s="6">
        <v>63442</v>
      </c>
      <c r="B1780" s="6">
        <v>1</v>
      </c>
      <c r="C1780" s="6" t="s">
        <v>5532</v>
      </c>
      <c r="D1780" s="6">
        <v>899</v>
      </c>
      <c r="E1780" s="6">
        <f t="shared" si="27"/>
        <v>899</v>
      </c>
      <c r="F1780" s="7" t="str">
        <f>VLOOKUP(A1780,orders!$A$1:$L$3084,9,FALSE)</f>
        <v>CS - Steve</v>
      </c>
      <c r="G1780" s="7">
        <f>VLOOKUP(A1780,orders!$A$1:$M$3084,13,FALSE)</f>
        <v>0</v>
      </c>
    </row>
    <row r="1781" spans="1:7" x14ac:dyDescent="0.3">
      <c r="A1781" s="6">
        <v>63449</v>
      </c>
      <c r="B1781" s="6">
        <v>1</v>
      </c>
      <c r="C1781" s="6" t="s">
        <v>5534</v>
      </c>
      <c r="D1781" s="6">
        <v>899</v>
      </c>
      <c r="E1781" s="6">
        <f t="shared" si="27"/>
        <v>899</v>
      </c>
      <c r="F1781" s="7" t="str">
        <f>VLOOKUP(A1781,orders!$A$1:$L$3084,9,FALSE)</f>
        <v>TS - Rena</v>
      </c>
      <c r="G1781" s="7">
        <f>VLOOKUP(A1781,orders!$A$1:$M$3084,13,FALSE)</f>
        <v>0</v>
      </c>
    </row>
    <row r="1782" spans="1:7" x14ac:dyDescent="0.3">
      <c r="A1782" s="6">
        <v>63457</v>
      </c>
      <c r="B1782" s="6">
        <v>1</v>
      </c>
      <c r="C1782" s="6" t="s">
        <v>5528</v>
      </c>
      <c r="D1782" s="6">
        <v>899</v>
      </c>
      <c r="E1782" s="6">
        <f t="shared" si="27"/>
        <v>899</v>
      </c>
      <c r="F1782" s="7" t="str">
        <f>VLOOKUP(A1782,orders!$A$1:$L$3084,9,FALSE)</f>
        <v>TS - Jenelyn</v>
      </c>
      <c r="G1782" s="7">
        <f>VLOOKUP(A1782,orders!$A$1:$M$3084,13,FALSE)</f>
        <v>1</v>
      </c>
    </row>
    <row r="1783" spans="1:7" x14ac:dyDescent="0.3">
      <c r="A1783" s="6">
        <v>63512</v>
      </c>
      <c r="B1783" s="6">
        <v>1</v>
      </c>
      <c r="C1783" s="6" t="s">
        <v>5527</v>
      </c>
      <c r="D1783" s="6">
        <v>899</v>
      </c>
      <c r="E1783" s="6">
        <f t="shared" si="27"/>
        <v>899</v>
      </c>
      <c r="F1783" s="7" t="str">
        <f>VLOOKUP(A1783,orders!$A$1:$L$3084,9,FALSE)</f>
        <v>CS - Steve</v>
      </c>
      <c r="G1783" s="7">
        <f>VLOOKUP(A1783,orders!$A$1:$M$3084,13,FALSE)</f>
        <v>0</v>
      </c>
    </row>
    <row r="1784" spans="1:7" x14ac:dyDescent="0.3">
      <c r="A1784" s="6">
        <v>63537</v>
      </c>
      <c r="B1784" s="6">
        <v>1</v>
      </c>
      <c r="C1784" s="6" t="s">
        <v>5533</v>
      </c>
      <c r="D1784" s="6">
        <v>899</v>
      </c>
      <c r="E1784" s="6">
        <f t="shared" si="27"/>
        <v>899</v>
      </c>
      <c r="F1784" s="7" t="str">
        <f>VLOOKUP(A1784,orders!$A$1:$L$3084,9,FALSE)</f>
        <v>CS - Steve</v>
      </c>
      <c r="G1784" s="7">
        <f>VLOOKUP(A1784,orders!$A$1:$M$3084,13,FALSE)</f>
        <v>1</v>
      </c>
    </row>
    <row r="1785" spans="1:7" x14ac:dyDescent="0.3">
      <c r="A1785" s="6">
        <v>63541</v>
      </c>
      <c r="B1785" s="6">
        <v>1</v>
      </c>
      <c r="C1785" s="6" t="s">
        <v>5528</v>
      </c>
      <c r="D1785" s="6">
        <v>899</v>
      </c>
      <c r="E1785" s="6">
        <f t="shared" si="27"/>
        <v>899</v>
      </c>
      <c r="F1785" s="7" t="str">
        <f>VLOOKUP(A1785,orders!$A$1:$L$3084,9,FALSE)</f>
        <v>CS - Steve</v>
      </c>
      <c r="G1785" s="7">
        <f>VLOOKUP(A1785,orders!$A$1:$M$3084,13,FALSE)</f>
        <v>1</v>
      </c>
    </row>
    <row r="1786" spans="1:7" x14ac:dyDescent="0.3">
      <c r="A1786" s="6">
        <v>63561</v>
      </c>
      <c r="B1786" s="6">
        <v>1</v>
      </c>
      <c r="C1786" s="6" t="s">
        <v>5529</v>
      </c>
      <c r="D1786" s="6">
        <v>899</v>
      </c>
      <c r="E1786" s="6">
        <f t="shared" si="27"/>
        <v>899</v>
      </c>
      <c r="F1786" s="7" t="str">
        <f>VLOOKUP(A1786,orders!$A$1:$L$3084,9,FALSE)</f>
        <v>TS - Jerom</v>
      </c>
      <c r="G1786" s="7">
        <f>VLOOKUP(A1786,orders!$A$1:$M$3084,13,FALSE)</f>
        <v>1</v>
      </c>
    </row>
    <row r="1787" spans="1:7" x14ac:dyDescent="0.3">
      <c r="A1787" s="6">
        <v>63587</v>
      </c>
      <c r="B1787" s="6">
        <v>1</v>
      </c>
      <c r="C1787" s="6" t="s">
        <v>5528</v>
      </c>
      <c r="D1787" s="6">
        <v>899</v>
      </c>
      <c r="E1787" s="6">
        <f t="shared" si="27"/>
        <v>899</v>
      </c>
      <c r="F1787" s="7" t="str">
        <f>VLOOKUP(A1787,orders!$A$1:$L$3084,9,FALSE)</f>
        <v>TS - Mae</v>
      </c>
      <c r="G1787" s="7">
        <f>VLOOKUP(A1787,orders!$A$1:$M$3084,13,FALSE)</f>
        <v>0</v>
      </c>
    </row>
    <row r="1788" spans="1:7" x14ac:dyDescent="0.3">
      <c r="A1788" s="6">
        <v>63592</v>
      </c>
      <c r="B1788" s="6">
        <v>1</v>
      </c>
      <c r="C1788" s="6" t="s">
        <v>5531</v>
      </c>
      <c r="D1788" s="6">
        <v>899</v>
      </c>
      <c r="E1788" s="6">
        <f t="shared" si="27"/>
        <v>899</v>
      </c>
      <c r="F1788" s="7" t="str">
        <f>VLOOKUP(A1788,orders!$A$1:$L$3084,9,FALSE)</f>
        <v>TS - Jojie</v>
      </c>
      <c r="G1788" s="7">
        <f>VLOOKUP(A1788,orders!$A$1:$M$3084,13,FALSE)</f>
        <v>0</v>
      </c>
    </row>
    <row r="1789" spans="1:7" x14ac:dyDescent="0.3">
      <c r="A1789" s="6">
        <v>63598</v>
      </c>
      <c r="B1789" s="6">
        <v>1</v>
      </c>
      <c r="C1789" s="6" t="s">
        <v>5528</v>
      </c>
      <c r="D1789" s="6">
        <v>899</v>
      </c>
      <c r="E1789" s="6">
        <f t="shared" si="27"/>
        <v>899</v>
      </c>
      <c r="F1789" s="7" t="str">
        <f>VLOOKUP(A1789,orders!$A$1:$L$3084,9,FALSE)</f>
        <v>TS - John Paul</v>
      </c>
      <c r="G1789" s="7">
        <f>VLOOKUP(A1789,orders!$A$1:$M$3084,13,FALSE)</f>
        <v>0</v>
      </c>
    </row>
    <row r="1790" spans="1:7" x14ac:dyDescent="0.3">
      <c r="A1790" s="6">
        <v>63599</v>
      </c>
      <c r="B1790" s="6">
        <v>1</v>
      </c>
      <c r="C1790" s="6" t="s">
        <v>5529</v>
      </c>
      <c r="D1790" s="6">
        <v>899</v>
      </c>
      <c r="E1790" s="6">
        <f t="shared" si="27"/>
        <v>899</v>
      </c>
      <c r="F1790" s="7" t="str">
        <f>VLOOKUP(A1790,orders!$A$1:$L$3084,9,FALSE)</f>
        <v>TS - John Paul</v>
      </c>
      <c r="G1790" s="7">
        <f>VLOOKUP(A1790,orders!$A$1:$M$3084,13,FALSE)</f>
        <v>0</v>
      </c>
    </row>
    <row r="1791" spans="1:7" x14ac:dyDescent="0.3">
      <c r="A1791" s="6">
        <v>63605</v>
      </c>
      <c r="B1791" s="6">
        <v>1</v>
      </c>
      <c r="C1791" s="6" t="s">
        <v>5534</v>
      </c>
      <c r="D1791" s="6">
        <v>899</v>
      </c>
      <c r="E1791" s="6">
        <f t="shared" si="27"/>
        <v>899</v>
      </c>
      <c r="F1791" s="7" t="str">
        <f>VLOOKUP(A1791,orders!$A$1:$L$3084,9,FALSE)</f>
        <v>TS - Angelica</v>
      </c>
      <c r="G1791" s="7">
        <f>VLOOKUP(A1791,orders!$A$1:$M$3084,13,FALSE)</f>
        <v>0</v>
      </c>
    </row>
    <row r="1792" spans="1:7" x14ac:dyDescent="0.3">
      <c r="A1792" s="6">
        <v>63607</v>
      </c>
      <c r="B1792" s="6">
        <v>1</v>
      </c>
      <c r="C1792" s="6" t="s">
        <v>5527</v>
      </c>
      <c r="D1792" s="6">
        <v>899</v>
      </c>
      <c r="E1792" s="6">
        <f t="shared" si="27"/>
        <v>899</v>
      </c>
      <c r="F1792" s="7" t="str">
        <f>VLOOKUP(A1792,orders!$A$1:$L$3084,9,FALSE)</f>
        <v>TS - Jenelyn</v>
      </c>
      <c r="G1792" s="7">
        <f>VLOOKUP(A1792,orders!$A$1:$M$3084,13,FALSE)</f>
        <v>0</v>
      </c>
    </row>
    <row r="1793" spans="1:7" x14ac:dyDescent="0.3">
      <c r="A1793" s="6">
        <v>63622</v>
      </c>
      <c r="B1793" s="6">
        <v>1</v>
      </c>
      <c r="C1793" s="6" t="s">
        <v>5528</v>
      </c>
      <c r="D1793" s="6">
        <v>899</v>
      </c>
      <c r="E1793" s="6">
        <f t="shared" si="27"/>
        <v>899</v>
      </c>
      <c r="F1793" s="7" t="str">
        <f>VLOOKUP(A1793,orders!$A$1:$L$3084,9,FALSE)</f>
        <v>TS - Cams</v>
      </c>
      <c r="G1793" s="7">
        <f>VLOOKUP(A1793,orders!$A$1:$M$3084,13,FALSE)</f>
        <v>0</v>
      </c>
    </row>
    <row r="1794" spans="1:7" x14ac:dyDescent="0.3">
      <c r="A1794" s="6">
        <v>63629</v>
      </c>
      <c r="B1794" s="6">
        <v>1</v>
      </c>
      <c r="C1794" s="6" t="s">
        <v>5528</v>
      </c>
      <c r="D1794" s="6">
        <v>899</v>
      </c>
      <c r="E1794" s="6">
        <f t="shared" si="27"/>
        <v>899</v>
      </c>
      <c r="F1794" s="7" t="str">
        <f>VLOOKUP(A1794,orders!$A$1:$L$3084,9,FALSE)</f>
        <v>TS - Erlinda Dullas</v>
      </c>
      <c r="G1794" s="7">
        <f>VLOOKUP(A1794,orders!$A$1:$M$3084,13,FALSE)</f>
        <v>0</v>
      </c>
    </row>
    <row r="1795" spans="1:7" x14ac:dyDescent="0.3">
      <c r="A1795" s="6">
        <v>63635</v>
      </c>
      <c r="B1795" s="6">
        <v>1</v>
      </c>
      <c r="C1795" s="6" t="s">
        <v>5528</v>
      </c>
      <c r="D1795" s="6">
        <v>899</v>
      </c>
      <c r="E1795" s="6">
        <f t="shared" ref="E1795:E1858" si="28">D1795*B1795</f>
        <v>899</v>
      </c>
      <c r="F1795" s="7" t="str">
        <f>VLOOKUP(A1795,orders!$A$1:$L$3084,9,FALSE)</f>
        <v>TS - Jashi</v>
      </c>
      <c r="G1795" s="7">
        <f>VLOOKUP(A1795,orders!$A$1:$M$3084,13,FALSE)</f>
        <v>0</v>
      </c>
    </row>
    <row r="1796" spans="1:7" x14ac:dyDescent="0.3">
      <c r="A1796" s="6">
        <v>63651</v>
      </c>
      <c r="B1796" s="6">
        <v>1</v>
      </c>
      <c r="C1796" s="6" t="s">
        <v>5528</v>
      </c>
      <c r="D1796" s="6">
        <v>899</v>
      </c>
      <c r="E1796" s="6">
        <f t="shared" si="28"/>
        <v>899</v>
      </c>
      <c r="F1796" s="7" t="str">
        <f>VLOOKUP(A1796,orders!$A$1:$L$3084,9,FALSE)</f>
        <v xml:space="preserve">TS - Kim </v>
      </c>
      <c r="G1796" s="7">
        <f>VLOOKUP(A1796,orders!$A$1:$M$3084,13,FALSE)</f>
        <v>1</v>
      </c>
    </row>
    <row r="1797" spans="1:7" x14ac:dyDescent="0.3">
      <c r="A1797" s="6">
        <v>63657</v>
      </c>
      <c r="B1797" s="6">
        <v>1</v>
      </c>
      <c r="C1797" s="6" t="s">
        <v>5528</v>
      </c>
      <c r="D1797" s="6">
        <v>899</v>
      </c>
      <c r="E1797" s="6">
        <f t="shared" si="28"/>
        <v>899</v>
      </c>
      <c r="F1797" s="7" t="str">
        <f>VLOOKUP(A1797,orders!$A$1:$L$3084,9,FALSE)</f>
        <v>TS - Rena</v>
      </c>
      <c r="G1797" s="7">
        <f>VLOOKUP(A1797,orders!$A$1:$M$3084,13,FALSE)</f>
        <v>0</v>
      </c>
    </row>
    <row r="1798" spans="1:7" x14ac:dyDescent="0.3">
      <c r="A1798" s="6">
        <v>63659</v>
      </c>
      <c r="B1798" s="6">
        <v>1</v>
      </c>
      <c r="C1798" s="6" t="s">
        <v>5528</v>
      </c>
      <c r="D1798" s="6">
        <v>899</v>
      </c>
      <c r="E1798" s="6">
        <f t="shared" si="28"/>
        <v>899</v>
      </c>
      <c r="F1798" s="7" t="str">
        <f>VLOOKUP(A1798,orders!$A$1:$L$3084,9,FALSE)</f>
        <v>TS - Jojie</v>
      </c>
      <c r="G1798" s="7">
        <f>VLOOKUP(A1798,orders!$A$1:$M$3084,13,FALSE)</f>
        <v>0</v>
      </c>
    </row>
    <row r="1799" spans="1:7" x14ac:dyDescent="0.3">
      <c r="A1799" s="6">
        <v>63660</v>
      </c>
      <c r="B1799" s="6">
        <v>1</v>
      </c>
      <c r="C1799" s="6" t="s">
        <v>5531</v>
      </c>
      <c r="D1799" s="6">
        <v>899</v>
      </c>
      <c r="E1799" s="6">
        <f t="shared" si="28"/>
        <v>899</v>
      </c>
      <c r="F1799" s="7" t="str">
        <f>VLOOKUP(A1799,orders!$A$1:$L$3084,9,FALSE)</f>
        <v>TS - Chriska</v>
      </c>
      <c r="G1799" s="7">
        <f>VLOOKUP(A1799,orders!$A$1:$M$3084,13,FALSE)</f>
        <v>0</v>
      </c>
    </row>
    <row r="1800" spans="1:7" x14ac:dyDescent="0.3">
      <c r="A1800" s="6">
        <v>63680</v>
      </c>
      <c r="B1800" s="6">
        <v>1</v>
      </c>
      <c r="C1800" s="6" t="s">
        <v>5528</v>
      </c>
      <c r="D1800" s="6">
        <v>899</v>
      </c>
      <c r="E1800" s="6">
        <f t="shared" si="28"/>
        <v>899</v>
      </c>
      <c r="F1800" s="7" t="str">
        <f>VLOOKUP(A1800,orders!$A$1:$L$3084,9,FALSE)</f>
        <v>TS - Allan</v>
      </c>
      <c r="G1800" s="7">
        <f>VLOOKUP(A1800,orders!$A$1:$M$3084,13,FALSE)</f>
        <v>0</v>
      </c>
    </row>
    <row r="1801" spans="1:7" x14ac:dyDescent="0.3">
      <c r="A1801" s="6">
        <v>63681</v>
      </c>
      <c r="B1801" s="6">
        <v>1</v>
      </c>
      <c r="C1801" s="6" t="s">
        <v>5531</v>
      </c>
      <c r="D1801" s="6">
        <v>899</v>
      </c>
      <c r="E1801" s="6">
        <f t="shared" si="28"/>
        <v>899</v>
      </c>
      <c r="F1801" s="7" t="str">
        <f>VLOOKUP(A1801,orders!$A$1:$L$3084,9,FALSE)</f>
        <v xml:space="preserve">TS - Kim </v>
      </c>
      <c r="G1801" s="7">
        <f>VLOOKUP(A1801,orders!$A$1:$M$3084,13,FALSE)</f>
        <v>1</v>
      </c>
    </row>
    <row r="1802" spans="1:7" x14ac:dyDescent="0.3">
      <c r="A1802" s="6">
        <v>63699</v>
      </c>
      <c r="B1802" s="6">
        <v>1</v>
      </c>
      <c r="C1802" s="6" t="s">
        <v>5528</v>
      </c>
      <c r="D1802" s="6">
        <v>899</v>
      </c>
      <c r="E1802" s="6">
        <f t="shared" si="28"/>
        <v>899</v>
      </c>
      <c r="F1802" s="7" t="str">
        <f>VLOOKUP(A1802,orders!$A$1:$L$3084,9,FALSE)</f>
        <v>CS - Cedie Lyn</v>
      </c>
      <c r="G1802" s="7">
        <f>VLOOKUP(A1802,orders!$A$1:$M$3084,13,FALSE)</f>
        <v>1</v>
      </c>
    </row>
    <row r="1803" spans="1:7" x14ac:dyDescent="0.3">
      <c r="A1803" s="6">
        <v>63711</v>
      </c>
      <c r="B1803" s="6">
        <v>1</v>
      </c>
      <c r="C1803" s="6" t="s">
        <v>5534</v>
      </c>
      <c r="D1803" s="6">
        <v>899</v>
      </c>
      <c r="E1803" s="6">
        <f t="shared" si="28"/>
        <v>899</v>
      </c>
      <c r="F1803" s="7" t="str">
        <f>VLOOKUP(A1803,orders!$A$1:$L$3084,9,FALSE)</f>
        <v>TS - Mae</v>
      </c>
      <c r="G1803" s="7">
        <f>VLOOKUP(A1803,orders!$A$1:$M$3084,13,FALSE)</f>
        <v>0</v>
      </c>
    </row>
    <row r="1804" spans="1:7" x14ac:dyDescent="0.3">
      <c r="A1804" s="6">
        <v>63721</v>
      </c>
      <c r="B1804" s="6">
        <v>1</v>
      </c>
      <c r="C1804" s="6" t="s">
        <v>5532</v>
      </c>
      <c r="D1804" s="6">
        <v>899</v>
      </c>
      <c r="E1804" s="6">
        <f t="shared" si="28"/>
        <v>899</v>
      </c>
      <c r="F1804" s="7" t="str">
        <f>VLOOKUP(A1804,orders!$A$1:$L$3084,9,FALSE)</f>
        <v>TS - Anita Acosta</v>
      </c>
      <c r="G1804" s="7">
        <f>VLOOKUP(A1804,orders!$A$1:$M$3084,13,FALSE)</f>
        <v>0</v>
      </c>
    </row>
    <row r="1805" spans="1:7" x14ac:dyDescent="0.3">
      <c r="A1805" s="6">
        <v>63736</v>
      </c>
      <c r="B1805" s="6">
        <v>1</v>
      </c>
      <c r="C1805" s="6" t="s">
        <v>5528</v>
      </c>
      <c r="D1805" s="6">
        <v>899</v>
      </c>
      <c r="E1805" s="6">
        <f t="shared" si="28"/>
        <v>899</v>
      </c>
      <c r="F1805" s="7" t="str">
        <f>VLOOKUP(A1805,orders!$A$1:$L$3084,9,FALSE)</f>
        <v>TS - Cherrie</v>
      </c>
      <c r="G1805" s="7">
        <f>VLOOKUP(A1805,orders!$A$1:$M$3084,13,FALSE)</f>
        <v>0</v>
      </c>
    </row>
    <row r="1806" spans="1:7" x14ac:dyDescent="0.3">
      <c r="A1806" s="6">
        <v>63752</v>
      </c>
      <c r="B1806" s="6">
        <v>1</v>
      </c>
      <c r="C1806" s="6" t="s">
        <v>5528</v>
      </c>
      <c r="D1806" s="6">
        <v>899</v>
      </c>
      <c r="E1806" s="6">
        <f t="shared" si="28"/>
        <v>899</v>
      </c>
      <c r="F1806" s="7" t="str">
        <f>VLOOKUP(A1806,orders!$A$1:$L$3084,9,FALSE)</f>
        <v>TS - Cherrie</v>
      </c>
      <c r="G1806" s="7">
        <f>VLOOKUP(A1806,orders!$A$1:$M$3084,13,FALSE)</f>
        <v>0</v>
      </c>
    </row>
    <row r="1807" spans="1:7" x14ac:dyDescent="0.3">
      <c r="A1807" s="6">
        <v>63772</v>
      </c>
      <c r="B1807" s="6">
        <v>1</v>
      </c>
      <c r="C1807" s="6" t="s">
        <v>5532</v>
      </c>
      <c r="D1807" s="6">
        <v>899</v>
      </c>
      <c r="E1807" s="6">
        <f t="shared" si="28"/>
        <v>899</v>
      </c>
      <c r="F1807" s="7" t="str">
        <f>VLOOKUP(A1807,orders!$A$1:$L$3084,9,FALSE)</f>
        <v>TS - Erlinda Dullas</v>
      </c>
      <c r="G1807" s="7">
        <f>VLOOKUP(A1807,orders!$A$1:$M$3084,13,FALSE)</f>
        <v>0</v>
      </c>
    </row>
    <row r="1808" spans="1:7" x14ac:dyDescent="0.3">
      <c r="A1808" s="6">
        <v>63776</v>
      </c>
      <c r="B1808" s="6">
        <v>1</v>
      </c>
      <c r="C1808" s="6" t="s">
        <v>5532</v>
      </c>
      <c r="D1808" s="6">
        <v>899</v>
      </c>
      <c r="E1808" s="6">
        <f t="shared" si="28"/>
        <v>899</v>
      </c>
      <c r="F1808" s="7" t="str">
        <f>VLOOKUP(A1808,orders!$A$1:$L$3084,9,FALSE)</f>
        <v xml:space="preserve">TS - Kim </v>
      </c>
      <c r="G1808" s="7">
        <f>VLOOKUP(A1808,orders!$A$1:$M$3084,13,FALSE)</f>
        <v>0</v>
      </c>
    </row>
    <row r="1809" spans="1:7" x14ac:dyDescent="0.3">
      <c r="A1809" s="6">
        <v>63777</v>
      </c>
      <c r="B1809" s="6">
        <v>1</v>
      </c>
      <c r="C1809" s="6" t="s">
        <v>5530</v>
      </c>
      <c r="D1809" s="6">
        <v>899</v>
      </c>
      <c r="E1809" s="6">
        <f t="shared" si="28"/>
        <v>899</v>
      </c>
      <c r="F1809" s="7" t="str">
        <f>VLOOKUP(A1809,orders!$A$1:$L$3084,9,FALSE)</f>
        <v>TS - Mae</v>
      </c>
      <c r="G1809" s="7">
        <f>VLOOKUP(A1809,orders!$A$1:$M$3084,13,FALSE)</f>
        <v>0</v>
      </c>
    </row>
    <row r="1810" spans="1:7" x14ac:dyDescent="0.3">
      <c r="A1810" s="6">
        <v>63793</v>
      </c>
      <c r="B1810" s="6">
        <v>1</v>
      </c>
      <c r="C1810" s="6" t="s">
        <v>5534</v>
      </c>
      <c r="D1810" s="6">
        <v>899</v>
      </c>
      <c r="E1810" s="6">
        <f t="shared" si="28"/>
        <v>899</v>
      </c>
      <c r="F1810" s="7" t="str">
        <f>VLOOKUP(A1810,orders!$A$1:$L$3084,9,FALSE)</f>
        <v>TS - Anita Acosta</v>
      </c>
      <c r="G1810" s="7">
        <f>VLOOKUP(A1810,orders!$A$1:$M$3084,13,FALSE)</f>
        <v>1</v>
      </c>
    </row>
    <row r="1811" spans="1:7" x14ac:dyDescent="0.3">
      <c r="A1811" s="6">
        <v>63804</v>
      </c>
      <c r="B1811" s="6">
        <v>1</v>
      </c>
      <c r="C1811" s="6" t="s">
        <v>5528</v>
      </c>
      <c r="D1811" s="6">
        <v>899</v>
      </c>
      <c r="E1811" s="6">
        <f t="shared" si="28"/>
        <v>899</v>
      </c>
      <c r="F1811" s="7" t="str">
        <f>VLOOKUP(A1811,orders!$A$1:$L$3084,9,FALSE)</f>
        <v>TS - Jenelyn</v>
      </c>
      <c r="G1811" s="7">
        <f>VLOOKUP(A1811,orders!$A$1:$M$3084,13,FALSE)</f>
        <v>0</v>
      </c>
    </row>
    <row r="1812" spans="1:7" x14ac:dyDescent="0.3">
      <c r="A1812" s="6">
        <v>63808</v>
      </c>
      <c r="B1812" s="6">
        <v>1</v>
      </c>
      <c r="C1812" s="6" t="s">
        <v>5529</v>
      </c>
      <c r="D1812" s="6">
        <v>899</v>
      </c>
      <c r="E1812" s="6">
        <f t="shared" si="28"/>
        <v>899</v>
      </c>
      <c r="F1812" s="7" t="str">
        <f>VLOOKUP(A1812,orders!$A$1:$L$3084,9,FALSE)</f>
        <v>TS - Ma Jonalyn</v>
      </c>
      <c r="G1812" s="7">
        <f>VLOOKUP(A1812,orders!$A$1:$M$3084,13,FALSE)</f>
        <v>0</v>
      </c>
    </row>
    <row r="1813" spans="1:7" x14ac:dyDescent="0.3">
      <c r="A1813" s="6">
        <v>63809</v>
      </c>
      <c r="B1813" s="6">
        <v>1</v>
      </c>
      <c r="C1813" s="6" t="s">
        <v>5528</v>
      </c>
      <c r="D1813" s="6">
        <v>899</v>
      </c>
      <c r="E1813" s="6">
        <f t="shared" si="28"/>
        <v>899</v>
      </c>
      <c r="F1813" s="7" t="str">
        <f>VLOOKUP(A1813,orders!$A$1:$L$3084,9,FALSE)</f>
        <v>TS - Anita Acosta</v>
      </c>
      <c r="G1813" s="7">
        <f>VLOOKUP(A1813,orders!$A$1:$M$3084,13,FALSE)</f>
        <v>0</v>
      </c>
    </row>
    <row r="1814" spans="1:7" x14ac:dyDescent="0.3">
      <c r="A1814" s="6">
        <v>63812</v>
      </c>
      <c r="B1814" s="6">
        <v>1</v>
      </c>
      <c r="C1814" s="6" t="s">
        <v>5532</v>
      </c>
      <c r="D1814" s="6">
        <v>899</v>
      </c>
      <c r="E1814" s="6">
        <f t="shared" si="28"/>
        <v>899</v>
      </c>
      <c r="F1814" s="7" t="str">
        <f>VLOOKUP(A1814,orders!$A$1:$L$3084,9,FALSE)</f>
        <v>TS - Cams</v>
      </c>
      <c r="G1814" s="7">
        <f>VLOOKUP(A1814,orders!$A$1:$M$3084,13,FALSE)</f>
        <v>0</v>
      </c>
    </row>
    <row r="1815" spans="1:7" x14ac:dyDescent="0.3">
      <c r="A1815" s="6">
        <v>63817</v>
      </c>
      <c r="B1815" s="6">
        <v>1</v>
      </c>
      <c r="C1815" s="6" t="s">
        <v>5530</v>
      </c>
      <c r="D1815" s="6">
        <v>899</v>
      </c>
      <c r="E1815" s="6">
        <f t="shared" si="28"/>
        <v>899</v>
      </c>
      <c r="F1815" s="7" t="str">
        <f>VLOOKUP(A1815,orders!$A$1:$L$3084,9,FALSE)</f>
        <v>TS - Chriska</v>
      </c>
      <c r="G1815" s="7">
        <f>VLOOKUP(A1815,orders!$A$1:$M$3084,13,FALSE)</f>
        <v>0</v>
      </c>
    </row>
    <row r="1816" spans="1:7" x14ac:dyDescent="0.3">
      <c r="A1816" s="6">
        <v>63819</v>
      </c>
      <c r="B1816" s="6">
        <v>1</v>
      </c>
      <c r="C1816" s="6" t="s">
        <v>5532</v>
      </c>
      <c r="D1816" s="6">
        <v>899</v>
      </c>
      <c r="E1816" s="6">
        <f t="shared" si="28"/>
        <v>899</v>
      </c>
      <c r="F1816" s="7" t="str">
        <f>VLOOKUP(A1816,orders!$A$1:$L$3084,9,FALSE)</f>
        <v>TS - Jojie</v>
      </c>
      <c r="G1816" s="7">
        <f>VLOOKUP(A1816,orders!$A$1:$M$3084,13,FALSE)</f>
        <v>0</v>
      </c>
    </row>
    <row r="1817" spans="1:7" x14ac:dyDescent="0.3">
      <c r="A1817" s="6">
        <v>63822</v>
      </c>
      <c r="B1817" s="6">
        <v>1</v>
      </c>
      <c r="C1817" s="6" t="s">
        <v>5532</v>
      </c>
      <c r="D1817" s="6">
        <v>899</v>
      </c>
      <c r="E1817" s="6">
        <f t="shared" si="28"/>
        <v>899</v>
      </c>
      <c r="F1817" s="7" t="str">
        <f>VLOOKUP(A1817,orders!$A$1:$L$3084,9,FALSE)</f>
        <v>TS - Mae</v>
      </c>
      <c r="G1817" s="7">
        <f>VLOOKUP(A1817,orders!$A$1:$M$3084,13,FALSE)</f>
        <v>0</v>
      </c>
    </row>
    <row r="1818" spans="1:7" x14ac:dyDescent="0.3">
      <c r="A1818" s="6">
        <v>63847</v>
      </c>
      <c r="B1818" s="6">
        <v>1</v>
      </c>
      <c r="C1818" s="6" t="s">
        <v>5529</v>
      </c>
      <c r="D1818" s="6">
        <v>899</v>
      </c>
      <c r="E1818" s="6">
        <f t="shared" si="28"/>
        <v>899</v>
      </c>
      <c r="F1818" s="7" t="str">
        <f>VLOOKUP(A1818,orders!$A$1:$L$3084,9,FALSE)</f>
        <v>TS - Anita Acosta</v>
      </c>
      <c r="G1818" s="7">
        <f>VLOOKUP(A1818,orders!$A$1:$M$3084,13,FALSE)</f>
        <v>0</v>
      </c>
    </row>
    <row r="1819" spans="1:7" x14ac:dyDescent="0.3">
      <c r="A1819" s="6">
        <v>63860</v>
      </c>
      <c r="B1819" s="6">
        <v>1</v>
      </c>
      <c r="C1819" s="6" t="s">
        <v>5532</v>
      </c>
      <c r="D1819" s="6">
        <v>899</v>
      </c>
      <c r="E1819" s="6">
        <f t="shared" si="28"/>
        <v>899</v>
      </c>
      <c r="F1819" s="7" t="str">
        <f>VLOOKUP(A1819,orders!$A$1:$L$3084,9,FALSE)</f>
        <v>TS - Mae</v>
      </c>
      <c r="G1819" s="7">
        <f>VLOOKUP(A1819,orders!$A$1:$M$3084,13,FALSE)</f>
        <v>0</v>
      </c>
    </row>
    <row r="1820" spans="1:7" x14ac:dyDescent="0.3">
      <c r="A1820" s="6">
        <v>63867</v>
      </c>
      <c r="B1820" s="6">
        <v>1</v>
      </c>
      <c r="C1820" s="6" t="s">
        <v>5527</v>
      </c>
      <c r="D1820" s="6">
        <v>899</v>
      </c>
      <c r="E1820" s="6">
        <f t="shared" si="28"/>
        <v>899</v>
      </c>
      <c r="F1820" s="7" t="str">
        <f>VLOOKUP(A1820,orders!$A$1:$L$3084,9,FALSE)</f>
        <v>CS - Cedie Lyn</v>
      </c>
      <c r="G1820" s="7">
        <f>VLOOKUP(A1820,orders!$A$1:$M$3084,13,FALSE)</f>
        <v>0</v>
      </c>
    </row>
    <row r="1821" spans="1:7" x14ac:dyDescent="0.3">
      <c r="A1821" s="6">
        <v>63879</v>
      </c>
      <c r="B1821" s="6">
        <v>1</v>
      </c>
      <c r="C1821" s="6" t="s">
        <v>5527</v>
      </c>
      <c r="D1821" s="6">
        <v>899</v>
      </c>
      <c r="E1821" s="6">
        <f t="shared" si="28"/>
        <v>899</v>
      </c>
      <c r="F1821" s="7" t="str">
        <f>VLOOKUP(A1821,orders!$A$1:$L$3084,9,FALSE)</f>
        <v>TS - Erlinda Dullas</v>
      </c>
      <c r="G1821" s="7">
        <f>VLOOKUP(A1821,orders!$A$1:$M$3084,13,FALSE)</f>
        <v>1</v>
      </c>
    </row>
    <row r="1822" spans="1:7" x14ac:dyDescent="0.3">
      <c r="A1822" s="6">
        <v>63886</v>
      </c>
      <c r="B1822" s="6">
        <v>1</v>
      </c>
      <c r="C1822" s="6" t="s">
        <v>5532</v>
      </c>
      <c r="D1822" s="6">
        <v>899</v>
      </c>
      <c r="E1822" s="6">
        <f t="shared" si="28"/>
        <v>899</v>
      </c>
      <c r="F1822" s="7" t="str">
        <f>VLOOKUP(A1822,orders!$A$1:$L$3084,9,FALSE)</f>
        <v>TS - Anita Acosta</v>
      </c>
      <c r="G1822" s="7">
        <f>VLOOKUP(A1822,orders!$A$1:$M$3084,13,FALSE)</f>
        <v>0</v>
      </c>
    </row>
    <row r="1823" spans="1:7" x14ac:dyDescent="0.3">
      <c r="A1823" s="6">
        <v>63888</v>
      </c>
      <c r="B1823" s="6">
        <v>1</v>
      </c>
      <c r="C1823" s="6" t="s">
        <v>5534</v>
      </c>
      <c r="D1823" s="6">
        <v>899</v>
      </c>
      <c r="E1823" s="6">
        <f t="shared" si="28"/>
        <v>899</v>
      </c>
      <c r="F1823" s="7" t="str">
        <f>VLOOKUP(A1823,orders!$A$1:$L$3084,9,FALSE)</f>
        <v>CS - Cedie Lyn</v>
      </c>
      <c r="G1823" s="7">
        <f>VLOOKUP(A1823,orders!$A$1:$M$3084,13,FALSE)</f>
        <v>0</v>
      </c>
    </row>
    <row r="1824" spans="1:7" x14ac:dyDescent="0.3">
      <c r="A1824" s="6">
        <v>63899</v>
      </c>
      <c r="B1824" s="6">
        <v>1</v>
      </c>
      <c r="C1824" s="6" t="s">
        <v>5531</v>
      </c>
      <c r="D1824" s="6">
        <v>899</v>
      </c>
      <c r="E1824" s="6">
        <f t="shared" si="28"/>
        <v>899</v>
      </c>
      <c r="F1824" s="7" t="str">
        <f>VLOOKUP(A1824,orders!$A$1:$L$3084,9,FALSE)</f>
        <v>TS - Ma Jonalyn</v>
      </c>
      <c r="G1824" s="7">
        <f>VLOOKUP(A1824,orders!$A$1:$M$3084,13,FALSE)</f>
        <v>0</v>
      </c>
    </row>
    <row r="1825" spans="1:7" x14ac:dyDescent="0.3">
      <c r="A1825" s="6">
        <v>63900</v>
      </c>
      <c r="B1825" s="6">
        <v>1</v>
      </c>
      <c r="C1825" s="6" t="s">
        <v>5528</v>
      </c>
      <c r="D1825" s="6">
        <v>899</v>
      </c>
      <c r="E1825" s="6">
        <f t="shared" si="28"/>
        <v>899</v>
      </c>
      <c r="F1825" s="7" t="str">
        <f>VLOOKUP(A1825,orders!$A$1:$L$3084,9,FALSE)</f>
        <v>CS - Cedie Lyn</v>
      </c>
      <c r="G1825" s="7">
        <f>VLOOKUP(A1825,orders!$A$1:$M$3084,13,FALSE)</f>
        <v>0</v>
      </c>
    </row>
    <row r="1826" spans="1:7" x14ac:dyDescent="0.3">
      <c r="A1826" s="6">
        <v>63902</v>
      </c>
      <c r="B1826" s="6">
        <v>1</v>
      </c>
      <c r="C1826" s="6" t="s">
        <v>5530</v>
      </c>
      <c r="D1826" s="6">
        <v>899</v>
      </c>
      <c r="E1826" s="6">
        <f t="shared" si="28"/>
        <v>899</v>
      </c>
      <c r="F1826" s="7" t="str">
        <f>VLOOKUP(A1826,orders!$A$1:$L$3084,9,FALSE)</f>
        <v>TS - Mae</v>
      </c>
      <c r="G1826" s="7">
        <f>VLOOKUP(A1826,orders!$A$1:$M$3084,13,FALSE)</f>
        <v>0</v>
      </c>
    </row>
    <row r="1827" spans="1:7" x14ac:dyDescent="0.3">
      <c r="A1827" s="6">
        <v>63917</v>
      </c>
      <c r="B1827" s="6">
        <v>1</v>
      </c>
      <c r="C1827" s="6" t="s">
        <v>5528</v>
      </c>
      <c r="D1827" s="6">
        <v>899</v>
      </c>
      <c r="E1827" s="6">
        <f t="shared" si="28"/>
        <v>899</v>
      </c>
      <c r="F1827" s="7" t="str">
        <f>VLOOKUP(A1827,orders!$A$1:$L$3084,9,FALSE)</f>
        <v>TS - Ma Jonalyn</v>
      </c>
      <c r="G1827" s="7">
        <f>VLOOKUP(A1827,orders!$A$1:$M$3084,13,FALSE)</f>
        <v>0</v>
      </c>
    </row>
    <row r="1828" spans="1:7" x14ac:dyDescent="0.3">
      <c r="A1828" s="6">
        <v>63932</v>
      </c>
      <c r="B1828" s="6">
        <v>1</v>
      </c>
      <c r="C1828" s="6" t="s">
        <v>5528</v>
      </c>
      <c r="D1828" s="6">
        <v>899</v>
      </c>
      <c r="E1828" s="6">
        <f t="shared" si="28"/>
        <v>899</v>
      </c>
      <c r="F1828" s="7" t="str">
        <f>VLOOKUP(A1828,orders!$A$1:$L$3084,9,FALSE)</f>
        <v>TS - Anita Acosta</v>
      </c>
      <c r="G1828" s="7">
        <f>VLOOKUP(A1828,orders!$A$1:$M$3084,13,FALSE)</f>
        <v>0</v>
      </c>
    </row>
    <row r="1829" spans="1:7" x14ac:dyDescent="0.3">
      <c r="A1829" s="6">
        <v>63964</v>
      </c>
      <c r="B1829" s="6">
        <v>1</v>
      </c>
      <c r="C1829" s="6" t="s">
        <v>5528</v>
      </c>
      <c r="D1829" s="6">
        <v>899</v>
      </c>
      <c r="E1829" s="6">
        <f t="shared" si="28"/>
        <v>899</v>
      </c>
      <c r="F1829" s="7" t="str">
        <f>VLOOKUP(A1829,orders!$A$1:$L$3084,9,FALSE)</f>
        <v xml:space="preserve">TS - Kim </v>
      </c>
      <c r="G1829" s="7">
        <f>VLOOKUP(A1829,orders!$A$1:$M$3084,13,FALSE)</f>
        <v>0</v>
      </c>
    </row>
    <row r="1830" spans="1:7" x14ac:dyDescent="0.3">
      <c r="A1830" s="6">
        <v>63966</v>
      </c>
      <c r="B1830" s="6">
        <v>1</v>
      </c>
      <c r="C1830" s="6" t="s">
        <v>5532</v>
      </c>
      <c r="D1830" s="6">
        <v>899</v>
      </c>
      <c r="E1830" s="6">
        <f t="shared" si="28"/>
        <v>899</v>
      </c>
      <c r="F1830" s="7" t="str">
        <f>VLOOKUP(A1830,orders!$A$1:$L$3084,9,FALSE)</f>
        <v>TS - Jashi</v>
      </c>
      <c r="G1830" s="7">
        <f>VLOOKUP(A1830,orders!$A$1:$M$3084,13,FALSE)</f>
        <v>0</v>
      </c>
    </row>
    <row r="1831" spans="1:7" x14ac:dyDescent="0.3">
      <c r="A1831" s="6">
        <v>63969</v>
      </c>
      <c r="B1831" s="6">
        <v>1</v>
      </c>
      <c r="C1831" s="6" t="s">
        <v>5530</v>
      </c>
      <c r="D1831" s="6">
        <v>899</v>
      </c>
      <c r="E1831" s="6">
        <f t="shared" si="28"/>
        <v>899</v>
      </c>
      <c r="F1831" s="7" t="str">
        <f>VLOOKUP(A1831,orders!$A$1:$L$3084,9,FALSE)</f>
        <v>CS - Cedie Lyn</v>
      </c>
      <c r="G1831" s="7">
        <f>VLOOKUP(A1831,orders!$A$1:$M$3084,13,FALSE)</f>
        <v>0</v>
      </c>
    </row>
    <row r="1832" spans="1:7" x14ac:dyDescent="0.3">
      <c r="A1832" s="6">
        <v>63974</v>
      </c>
      <c r="B1832" s="6">
        <v>1</v>
      </c>
      <c r="C1832" s="6" t="s">
        <v>5531</v>
      </c>
      <c r="D1832" s="6">
        <v>899</v>
      </c>
      <c r="E1832" s="6">
        <f t="shared" si="28"/>
        <v>899</v>
      </c>
      <c r="F1832" s="7" t="str">
        <f>VLOOKUP(A1832,orders!$A$1:$L$3084,9,FALSE)</f>
        <v>TS - Mae</v>
      </c>
      <c r="G1832" s="7">
        <f>VLOOKUP(A1832,orders!$A$1:$M$3084,13,FALSE)</f>
        <v>0</v>
      </c>
    </row>
    <row r="1833" spans="1:7" x14ac:dyDescent="0.3">
      <c r="A1833" s="6">
        <v>63984</v>
      </c>
      <c r="B1833" s="6">
        <v>1</v>
      </c>
      <c r="C1833" s="6" t="s">
        <v>5533</v>
      </c>
      <c r="D1833" s="6">
        <v>899</v>
      </c>
      <c r="E1833" s="6">
        <f t="shared" si="28"/>
        <v>899</v>
      </c>
      <c r="F1833" s="7" t="str">
        <f>VLOOKUP(A1833,orders!$A$1:$L$3084,9,FALSE)</f>
        <v>TS - Anita Acosta</v>
      </c>
      <c r="G1833" s="7">
        <f>VLOOKUP(A1833,orders!$A$1:$M$3084,13,FALSE)</f>
        <v>0</v>
      </c>
    </row>
    <row r="1834" spans="1:7" x14ac:dyDescent="0.3">
      <c r="A1834" s="6">
        <v>63993</v>
      </c>
      <c r="B1834" s="6">
        <v>1</v>
      </c>
      <c r="C1834" s="6" t="s">
        <v>5528</v>
      </c>
      <c r="D1834" s="6">
        <v>899</v>
      </c>
      <c r="E1834" s="6">
        <f t="shared" si="28"/>
        <v>899</v>
      </c>
      <c r="F1834" s="7" t="str">
        <f>VLOOKUP(A1834,orders!$A$1:$L$3084,9,FALSE)</f>
        <v>TS - Anita Acosta</v>
      </c>
      <c r="G1834" s="7">
        <f>VLOOKUP(A1834,orders!$A$1:$M$3084,13,FALSE)</f>
        <v>0</v>
      </c>
    </row>
    <row r="1835" spans="1:7" x14ac:dyDescent="0.3">
      <c r="A1835" s="6">
        <v>63995</v>
      </c>
      <c r="B1835" s="6">
        <v>1</v>
      </c>
      <c r="C1835" s="6" t="s">
        <v>5528</v>
      </c>
      <c r="D1835" s="6">
        <v>899</v>
      </c>
      <c r="E1835" s="6">
        <f t="shared" si="28"/>
        <v>899</v>
      </c>
      <c r="F1835" s="7" t="str">
        <f>VLOOKUP(A1835,orders!$A$1:$L$3084,9,FALSE)</f>
        <v>TS - Mae</v>
      </c>
      <c r="G1835" s="7">
        <f>VLOOKUP(A1835,orders!$A$1:$M$3084,13,FALSE)</f>
        <v>0</v>
      </c>
    </row>
    <row r="1836" spans="1:7" x14ac:dyDescent="0.3">
      <c r="A1836" s="6">
        <v>63996</v>
      </c>
      <c r="B1836" s="6">
        <v>1</v>
      </c>
      <c r="C1836" s="6" t="s">
        <v>5527</v>
      </c>
      <c r="D1836" s="6">
        <v>899</v>
      </c>
      <c r="E1836" s="6">
        <f t="shared" si="28"/>
        <v>899</v>
      </c>
      <c r="F1836" s="7" t="str">
        <f>VLOOKUP(A1836,orders!$A$1:$L$3084,9,FALSE)</f>
        <v>TS - Anita Acosta</v>
      </c>
      <c r="G1836" s="7">
        <f>VLOOKUP(A1836,orders!$A$1:$M$3084,13,FALSE)</f>
        <v>0</v>
      </c>
    </row>
    <row r="1837" spans="1:7" x14ac:dyDescent="0.3">
      <c r="A1837" s="6">
        <v>64017</v>
      </c>
      <c r="B1837" s="6">
        <v>1</v>
      </c>
      <c r="C1837" s="6" t="s">
        <v>5528</v>
      </c>
      <c r="D1837" s="6">
        <v>899</v>
      </c>
      <c r="E1837" s="6">
        <f t="shared" si="28"/>
        <v>899</v>
      </c>
      <c r="F1837" s="7" t="str">
        <f>VLOOKUP(A1837,orders!$A$1:$L$3084,9,FALSE)</f>
        <v>TS - Mae</v>
      </c>
      <c r="G1837" s="7">
        <f>VLOOKUP(A1837,orders!$A$1:$M$3084,13,FALSE)</f>
        <v>1</v>
      </c>
    </row>
    <row r="1838" spans="1:7" x14ac:dyDescent="0.3">
      <c r="A1838" s="6">
        <v>64027</v>
      </c>
      <c r="B1838" s="6">
        <v>1</v>
      </c>
      <c r="C1838" s="6" t="s">
        <v>5532</v>
      </c>
      <c r="D1838" s="6">
        <v>899</v>
      </c>
      <c r="E1838" s="6">
        <f t="shared" si="28"/>
        <v>899</v>
      </c>
      <c r="F1838" s="7" t="str">
        <f>VLOOKUP(A1838,orders!$A$1:$L$3084,9,FALSE)</f>
        <v>TS - Mae</v>
      </c>
      <c r="G1838" s="7">
        <f>VLOOKUP(A1838,orders!$A$1:$M$3084,13,FALSE)</f>
        <v>1</v>
      </c>
    </row>
    <row r="1839" spans="1:7" x14ac:dyDescent="0.3">
      <c r="A1839" s="6">
        <v>64052</v>
      </c>
      <c r="B1839" s="6">
        <v>1</v>
      </c>
      <c r="C1839" s="6" t="s">
        <v>5528</v>
      </c>
      <c r="D1839" s="6">
        <v>899</v>
      </c>
      <c r="E1839" s="6">
        <f t="shared" si="28"/>
        <v>899</v>
      </c>
      <c r="F1839" s="7" t="str">
        <f>VLOOKUP(A1839,orders!$A$1:$L$3084,9,FALSE)</f>
        <v>TS - Mae</v>
      </c>
      <c r="G1839" s="7">
        <f>VLOOKUP(A1839,orders!$A$1:$M$3084,13,FALSE)</f>
        <v>0</v>
      </c>
    </row>
    <row r="1840" spans="1:7" x14ac:dyDescent="0.3">
      <c r="A1840" s="6">
        <v>64070</v>
      </c>
      <c r="B1840" s="6">
        <v>1</v>
      </c>
      <c r="C1840" s="6" t="s">
        <v>5531</v>
      </c>
      <c r="D1840" s="6">
        <v>899</v>
      </c>
      <c r="E1840" s="6">
        <f t="shared" si="28"/>
        <v>899</v>
      </c>
      <c r="F1840" s="7" t="str">
        <f>VLOOKUP(A1840,orders!$A$1:$L$3084,9,FALSE)</f>
        <v>TS - Cams</v>
      </c>
      <c r="G1840" s="7">
        <f>VLOOKUP(A1840,orders!$A$1:$M$3084,13,FALSE)</f>
        <v>0</v>
      </c>
    </row>
    <row r="1841" spans="1:7" x14ac:dyDescent="0.3">
      <c r="A1841" s="6">
        <v>64072</v>
      </c>
      <c r="B1841" s="6">
        <v>1</v>
      </c>
      <c r="C1841" s="6" t="s">
        <v>5527</v>
      </c>
      <c r="D1841" s="6">
        <v>899</v>
      </c>
      <c r="E1841" s="6">
        <f t="shared" si="28"/>
        <v>899</v>
      </c>
      <c r="F1841" s="7" t="str">
        <f>VLOOKUP(A1841,orders!$A$1:$L$3084,9,FALSE)</f>
        <v>TS - Ma Jonalyn</v>
      </c>
      <c r="G1841" s="7">
        <f>VLOOKUP(A1841,orders!$A$1:$M$3084,13,FALSE)</f>
        <v>0</v>
      </c>
    </row>
    <row r="1842" spans="1:7" x14ac:dyDescent="0.3">
      <c r="A1842" s="6">
        <v>64073</v>
      </c>
      <c r="B1842" s="6">
        <v>1</v>
      </c>
      <c r="C1842" s="6" t="s">
        <v>5528</v>
      </c>
      <c r="D1842" s="6">
        <v>899</v>
      </c>
      <c r="E1842" s="6">
        <f t="shared" si="28"/>
        <v>899</v>
      </c>
      <c r="F1842" s="7" t="str">
        <f>VLOOKUP(A1842,orders!$A$1:$L$3084,9,FALSE)</f>
        <v>TS - Anita Acosta</v>
      </c>
      <c r="G1842" s="7">
        <f>VLOOKUP(A1842,orders!$A$1:$M$3084,13,FALSE)</f>
        <v>0</v>
      </c>
    </row>
    <row r="1843" spans="1:7" x14ac:dyDescent="0.3">
      <c r="A1843" s="6">
        <v>64084</v>
      </c>
      <c r="B1843" s="6">
        <v>1</v>
      </c>
      <c r="C1843" s="6" t="s">
        <v>5532</v>
      </c>
      <c r="D1843" s="6">
        <v>899</v>
      </c>
      <c r="E1843" s="6">
        <f t="shared" si="28"/>
        <v>899</v>
      </c>
      <c r="F1843" s="7" t="str">
        <f>VLOOKUP(A1843,orders!$A$1:$L$3084,9,FALSE)</f>
        <v>TS - Erlinda Dullas</v>
      </c>
      <c r="G1843" s="7">
        <f>VLOOKUP(A1843,orders!$A$1:$M$3084,13,FALSE)</f>
        <v>0</v>
      </c>
    </row>
    <row r="1844" spans="1:7" x14ac:dyDescent="0.3">
      <c r="A1844" s="6">
        <v>64107</v>
      </c>
      <c r="B1844" s="6">
        <v>1</v>
      </c>
      <c r="C1844" s="6" t="s">
        <v>5528</v>
      </c>
      <c r="D1844" s="6">
        <v>899</v>
      </c>
      <c r="E1844" s="6">
        <f t="shared" si="28"/>
        <v>899</v>
      </c>
      <c r="F1844" s="7" t="str">
        <f>VLOOKUP(A1844,orders!$A$1:$L$3084,9,FALSE)</f>
        <v>TS - Mae</v>
      </c>
      <c r="G1844" s="7">
        <f>VLOOKUP(A1844,orders!$A$1:$M$3084,13,FALSE)</f>
        <v>0</v>
      </c>
    </row>
    <row r="1845" spans="1:7" x14ac:dyDescent="0.3">
      <c r="A1845" s="6">
        <v>64110</v>
      </c>
      <c r="B1845" s="6">
        <v>1</v>
      </c>
      <c r="C1845" s="6" t="s">
        <v>5528</v>
      </c>
      <c r="D1845" s="6">
        <v>899</v>
      </c>
      <c r="E1845" s="6">
        <f t="shared" si="28"/>
        <v>899</v>
      </c>
      <c r="F1845" s="7" t="str">
        <f>VLOOKUP(A1845,orders!$A$1:$L$3084,9,FALSE)</f>
        <v>TS - Mae</v>
      </c>
      <c r="G1845" s="7">
        <f>VLOOKUP(A1845,orders!$A$1:$M$3084,13,FALSE)</f>
        <v>0</v>
      </c>
    </row>
    <row r="1846" spans="1:7" x14ac:dyDescent="0.3">
      <c r="A1846" s="6">
        <v>64115</v>
      </c>
      <c r="B1846" s="6">
        <v>1</v>
      </c>
      <c r="C1846" s="6" t="s">
        <v>5528</v>
      </c>
      <c r="D1846" s="6">
        <v>899</v>
      </c>
      <c r="E1846" s="6">
        <f t="shared" si="28"/>
        <v>899</v>
      </c>
      <c r="F1846" s="7" t="str">
        <f>VLOOKUP(A1846,orders!$A$1:$L$3084,9,FALSE)</f>
        <v>TS - Cams</v>
      </c>
      <c r="G1846" s="7">
        <f>VLOOKUP(A1846,orders!$A$1:$M$3084,13,FALSE)</f>
        <v>1</v>
      </c>
    </row>
    <row r="1847" spans="1:7" x14ac:dyDescent="0.3">
      <c r="A1847" s="6">
        <v>64117</v>
      </c>
      <c r="B1847" s="6">
        <v>1</v>
      </c>
      <c r="C1847" s="6" t="s">
        <v>5530</v>
      </c>
      <c r="D1847" s="6">
        <v>899</v>
      </c>
      <c r="E1847" s="6">
        <f t="shared" si="28"/>
        <v>899</v>
      </c>
      <c r="F1847" s="7" t="str">
        <f>VLOOKUP(A1847,orders!$A$1:$L$3084,9,FALSE)</f>
        <v>TS - Allan</v>
      </c>
      <c r="G1847" s="7">
        <f>VLOOKUP(A1847,orders!$A$1:$M$3084,13,FALSE)</f>
        <v>0</v>
      </c>
    </row>
    <row r="1848" spans="1:7" x14ac:dyDescent="0.3">
      <c r="A1848" s="6">
        <v>64123</v>
      </c>
      <c r="B1848" s="6">
        <v>1</v>
      </c>
      <c r="C1848" s="6" t="s">
        <v>5528</v>
      </c>
      <c r="D1848" s="6">
        <v>899</v>
      </c>
      <c r="E1848" s="6">
        <f t="shared" si="28"/>
        <v>899</v>
      </c>
      <c r="F1848" s="7" t="str">
        <f>VLOOKUP(A1848,orders!$A$1:$L$3084,9,FALSE)</f>
        <v>TS - Anita Acosta</v>
      </c>
      <c r="G1848" s="7">
        <f>VLOOKUP(A1848,orders!$A$1:$M$3084,13,FALSE)</f>
        <v>0</v>
      </c>
    </row>
    <row r="1849" spans="1:7" x14ac:dyDescent="0.3">
      <c r="A1849" s="6">
        <v>64127</v>
      </c>
      <c r="B1849" s="6">
        <v>1</v>
      </c>
      <c r="C1849" s="6" t="s">
        <v>5534</v>
      </c>
      <c r="D1849" s="6">
        <v>899</v>
      </c>
      <c r="E1849" s="6">
        <f t="shared" si="28"/>
        <v>899</v>
      </c>
      <c r="F1849" s="7" t="str">
        <f>VLOOKUP(A1849,orders!$A$1:$L$3084,9,FALSE)</f>
        <v>TS - Chriska</v>
      </c>
      <c r="G1849" s="7">
        <f>VLOOKUP(A1849,orders!$A$1:$M$3084,13,FALSE)</f>
        <v>1</v>
      </c>
    </row>
    <row r="1850" spans="1:7" x14ac:dyDescent="0.3">
      <c r="A1850" s="6">
        <v>64130</v>
      </c>
      <c r="B1850" s="6">
        <v>1</v>
      </c>
      <c r="C1850" s="6" t="s">
        <v>5532</v>
      </c>
      <c r="D1850" s="6">
        <v>899</v>
      </c>
      <c r="E1850" s="6">
        <f t="shared" si="28"/>
        <v>899</v>
      </c>
      <c r="F1850" s="7" t="str">
        <f>VLOOKUP(A1850,orders!$A$1:$L$3084,9,FALSE)</f>
        <v>TS - emily</v>
      </c>
      <c r="G1850" s="7">
        <f>VLOOKUP(A1850,orders!$A$1:$M$3084,13,FALSE)</f>
        <v>0</v>
      </c>
    </row>
    <row r="1851" spans="1:7" x14ac:dyDescent="0.3">
      <c r="A1851" s="6">
        <v>64151</v>
      </c>
      <c r="B1851" s="6">
        <v>1</v>
      </c>
      <c r="C1851" s="6" t="s">
        <v>5533</v>
      </c>
      <c r="D1851" s="6">
        <v>899</v>
      </c>
      <c r="E1851" s="6">
        <f t="shared" si="28"/>
        <v>899</v>
      </c>
      <c r="F1851" s="7" t="str">
        <f>VLOOKUP(A1851,orders!$A$1:$L$3084,9,FALSE)</f>
        <v>TS - Cherrie</v>
      </c>
      <c r="G1851" s="7">
        <f>VLOOKUP(A1851,orders!$A$1:$M$3084,13,FALSE)</f>
        <v>0</v>
      </c>
    </row>
    <row r="1852" spans="1:7" x14ac:dyDescent="0.3">
      <c r="A1852" s="6">
        <v>64154</v>
      </c>
      <c r="B1852" s="6">
        <v>1</v>
      </c>
      <c r="C1852" s="6" t="s">
        <v>5533</v>
      </c>
      <c r="D1852" s="6">
        <v>899</v>
      </c>
      <c r="E1852" s="6">
        <f t="shared" si="28"/>
        <v>899</v>
      </c>
      <c r="F1852" s="7" t="str">
        <f>VLOOKUP(A1852,orders!$A$1:$L$3084,9,FALSE)</f>
        <v>TS - emily</v>
      </c>
      <c r="G1852" s="7">
        <f>VLOOKUP(A1852,orders!$A$1:$M$3084,13,FALSE)</f>
        <v>0</v>
      </c>
    </row>
    <row r="1853" spans="1:7" x14ac:dyDescent="0.3">
      <c r="A1853" s="6">
        <v>64173</v>
      </c>
      <c r="B1853" s="6">
        <v>1</v>
      </c>
      <c r="C1853" s="6" t="s">
        <v>5532</v>
      </c>
      <c r="D1853" s="6">
        <v>899</v>
      </c>
      <c r="E1853" s="6">
        <f t="shared" si="28"/>
        <v>899</v>
      </c>
      <c r="F1853" s="7" t="str">
        <f>VLOOKUP(A1853,orders!$A$1:$L$3084,9,FALSE)</f>
        <v>TS - Allan</v>
      </c>
      <c r="G1853" s="7">
        <f>VLOOKUP(A1853,orders!$A$1:$M$3084,13,FALSE)</f>
        <v>1</v>
      </c>
    </row>
    <row r="1854" spans="1:7" x14ac:dyDescent="0.3">
      <c r="A1854" s="6">
        <v>64174</v>
      </c>
      <c r="B1854" s="6">
        <v>1</v>
      </c>
      <c r="C1854" s="6" t="s">
        <v>5528</v>
      </c>
      <c r="D1854" s="6">
        <v>899</v>
      </c>
      <c r="E1854" s="6">
        <f t="shared" si="28"/>
        <v>899</v>
      </c>
      <c r="F1854" s="7" t="str">
        <f>VLOOKUP(A1854,orders!$A$1:$L$3084,9,FALSE)</f>
        <v>TS - Ma Jonalyn</v>
      </c>
      <c r="G1854" s="7">
        <f>VLOOKUP(A1854,orders!$A$1:$M$3084,13,FALSE)</f>
        <v>0</v>
      </c>
    </row>
    <row r="1855" spans="1:7" x14ac:dyDescent="0.3">
      <c r="A1855" s="6">
        <v>64180</v>
      </c>
      <c r="B1855" s="6">
        <v>1</v>
      </c>
      <c r="C1855" s="6" t="s">
        <v>5531</v>
      </c>
      <c r="D1855" s="6">
        <v>899</v>
      </c>
      <c r="E1855" s="6">
        <f t="shared" si="28"/>
        <v>899</v>
      </c>
      <c r="F1855" s="7" t="str">
        <f>VLOOKUP(A1855,orders!$A$1:$L$3084,9,FALSE)</f>
        <v>TS - emily</v>
      </c>
      <c r="G1855" s="7">
        <f>VLOOKUP(A1855,orders!$A$1:$M$3084,13,FALSE)</f>
        <v>0</v>
      </c>
    </row>
    <row r="1856" spans="1:7" x14ac:dyDescent="0.3">
      <c r="A1856" s="6">
        <v>64190</v>
      </c>
      <c r="B1856" s="6">
        <v>1</v>
      </c>
      <c r="C1856" s="6" t="s">
        <v>5532</v>
      </c>
      <c r="D1856" s="6">
        <v>899</v>
      </c>
      <c r="E1856" s="6">
        <f t="shared" si="28"/>
        <v>899</v>
      </c>
      <c r="F1856" s="7" t="str">
        <f>VLOOKUP(A1856,orders!$A$1:$L$3084,9,FALSE)</f>
        <v>TS - Anita Acosta</v>
      </c>
      <c r="G1856" s="7">
        <f>VLOOKUP(A1856,orders!$A$1:$M$3084,13,FALSE)</f>
        <v>0</v>
      </c>
    </row>
    <row r="1857" spans="1:7" x14ac:dyDescent="0.3">
      <c r="A1857" s="6">
        <v>64193</v>
      </c>
      <c r="B1857" s="6">
        <v>1</v>
      </c>
      <c r="C1857" s="6" t="s">
        <v>5533</v>
      </c>
      <c r="D1857" s="6">
        <v>899</v>
      </c>
      <c r="E1857" s="6">
        <f t="shared" si="28"/>
        <v>899</v>
      </c>
      <c r="F1857" s="7" t="str">
        <f>VLOOKUP(A1857,orders!$A$1:$L$3084,9,FALSE)</f>
        <v>TS - Mae</v>
      </c>
      <c r="G1857" s="7">
        <f>VLOOKUP(A1857,orders!$A$1:$M$3084,13,FALSE)</f>
        <v>0</v>
      </c>
    </row>
    <row r="1858" spans="1:7" x14ac:dyDescent="0.3">
      <c r="A1858" s="6">
        <v>64200</v>
      </c>
      <c r="B1858" s="6">
        <v>1</v>
      </c>
      <c r="C1858" s="6" t="s">
        <v>5527</v>
      </c>
      <c r="D1858" s="6">
        <v>899</v>
      </c>
      <c r="E1858" s="6">
        <f t="shared" si="28"/>
        <v>899</v>
      </c>
      <c r="F1858" s="7" t="str">
        <f>VLOOKUP(A1858,orders!$A$1:$L$3084,9,FALSE)</f>
        <v>TS - emily</v>
      </c>
      <c r="G1858" s="7">
        <f>VLOOKUP(A1858,orders!$A$1:$M$3084,13,FALSE)</f>
        <v>0</v>
      </c>
    </row>
    <row r="1859" spans="1:7" x14ac:dyDescent="0.3">
      <c r="A1859" s="6">
        <v>64219</v>
      </c>
      <c r="B1859" s="6">
        <v>1</v>
      </c>
      <c r="C1859" s="6" t="s">
        <v>5532</v>
      </c>
      <c r="D1859" s="6">
        <v>899</v>
      </c>
      <c r="E1859" s="6">
        <f t="shared" ref="E1859:E1922" si="29">D1859*B1859</f>
        <v>899</v>
      </c>
      <c r="F1859" s="7" t="str">
        <f>VLOOKUP(A1859,orders!$A$1:$L$3084,9,FALSE)</f>
        <v>TS - Mae</v>
      </c>
      <c r="G1859" s="7">
        <f>VLOOKUP(A1859,orders!$A$1:$M$3084,13,FALSE)</f>
        <v>0</v>
      </c>
    </row>
    <row r="1860" spans="1:7" x14ac:dyDescent="0.3">
      <c r="A1860" s="6">
        <v>64231</v>
      </c>
      <c r="B1860" s="6">
        <v>1</v>
      </c>
      <c r="C1860" s="6" t="s">
        <v>5527</v>
      </c>
      <c r="D1860" s="6">
        <v>899</v>
      </c>
      <c r="E1860" s="6">
        <f t="shared" si="29"/>
        <v>899</v>
      </c>
      <c r="F1860" s="7" t="str">
        <f>VLOOKUP(A1860,orders!$A$1:$L$3084,9,FALSE)</f>
        <v>TS - Mae</v>
      </c>
      <c r="G1860" s="7">
        <f>VLOOKUP(A1860,orders!$A$1:$M$3084,13,FALSE)</f>
        <v>0</v>
      </c>
    </row>
    <row r="1861" spans="1:7" x14ac:dyDescent="0.3">
      <c r="A1861" s="6">
        <v>64237</v>
      </c>
      <c r="B1861" s="6">
        <v>1</v>
      </c>
      <c r="C1861" s="6" t="s">
        <v>5534</v>
      </c>
      <c r="D1861" s="6">
        <v>899</v>
      </c>
      <c r="E1861" s="6">
        <f t="shared" si="29"/>
        <v>899</v>
      </c>
      <c r="F1861" s="7" t="str">
        <f>VLOOKUP(A1861,orders!$A$1:$L$3084,9,FALSE)</f>
        <v>TS - emily</v>
      </c>
      <c r="G1861" s="7">
        <f>VLOOKUP(A1861,orders!$A$1:$M$3084,13,FALSE)</f>
        <v>0</v>
      </c>
    </row>
    <row r="1862" spans="1:7" x14ac:dyDescent="0.3">
      <c r="A1862" s="6">
        <v>64243</v>
      </c>
      <c r="B1862" s="6">
        <v>1</v>
      </c>
      <c r="C1862" s="6" t="s">
        <v>5528</v>
      </c>
      <c r="D1862" s="6">
        <v>899</v>
      </c>
      <c r="E1862" s="6">
        <f t="shared" si="29"/>
        <v>899</v>
      </c>
      <c r="F1862" s="7" t="str">
        <f>VLOOKUP(A1862,orders!$A$1:$L$3084,9,FALSE)</f>
        <v>TS - Mika</v>
      </c>
      <c r="G1862" s="7">
        <f>VLOOKUP(A1862,orders!$A$1:$M$3084,13,FALSE)</f>
        <v>0</v>
      </c>
    </row>
    <row r="1863" spans="1:7" x14ac:dyDescent="0.3">
      <c r="A1863" s="6">
        <v>64246</v>
      </c>
      <c r="B1863" s="6">
        <v>1</v>
      </c>
      <c r="C1863" s="6" t="s">
        <v>5532</v>
      </c>
      <c r="D1863" s="6">
        <v>899</v>
      </c>
      <c r="E1863" s="6">
        <f t="shared" si="29"/>
        <v>899</v>
      </c>
      <c r="F1863" s="7" t="str">
        <f>VLOOKUP(A1863,orders!$A$1:$L$3084,9,FALSE)</f>
        <v>TS - emily</v>
      </c>
      <c r="G1863" s="7">
        <f>VLOOKUP(A1863,orders!$A$1:$M$3084,13,FALSE)</f>
        <v>0</v>
      </c>
    </row>
    <row r="1864" spans="1:7" x14ac:dyDescent="0.3">
      <c r="A1864" s="6">
        <v>64251</v>
      </c>
      <c r="B1864" s="6">
        <v>1</v>
      </c>
      <c r="C1864" s="6" t="s">
        <v>5529</v>
      </c>
      <c r="D1864" s="6">
        <v>899</v>
      </c>
      <c r="E1864" s="6">
        <f t="shared" si="29"/>
        <v>899</v>
      </c>
      <c r="F1864" s="7" t="str">
        <f>VLOOKUP(A1864,orders!$A$1:$L$3084,9,FALSE)</f>
        <v>TS - Chriska</v>
      </c>
      <c r="G1864" s="7">
        <f>VLOOKUP(A1864,orders!$A$1:$M$3084,13,FALSE)</f>
        <v>0</v>
      </c>
    </row>
    <row r="1865" spans="1:7" x14ac:dyDescent="0.3">
      <c r="A1865" s="6">
        <v>64284</v>
      </c>
      <c r="B1865" s="6">
        <v>1</v>
      </c>
      <c r="C1865" s="6" t="s">
        <v>5528</v>
      </c>
      <c r="D1865" s="6">
        <v>899</v>
      </c>
      <c r="E1865" s="6">
        <f t="shared" si="29"/>
        <v>899</v>
      </c>
      <c r="F1865" s="7" t="str">
        <f>VLOOKUP(A1865,orders!$A$1:$L$3084,9,FALSE)</f>
        <v>TS - Jenelyn</v>
      </c>
      <c r="G1865" s="7">
        <f>VLOOKUP(A1865,orders!$A$1:$M$3084,13,FALSE)</f>
        <v>0</v>
      </c>
    </row>
    <row r="1866" spans="1:7" x14ac:dyDescent="0.3">
      <c r="A1866" s="6">
        <v>64295</v>
      </c>
      <c r="B1866" s="6">
        <v>1</v>
      </c>
      <c r="C1866" s="6" t="s">
        <v>5528</v>
      </c>
      <c r="D1866" s="6">
        <v>899</v>
      </c>
      <c r="E1866" s="6">
        <f t="shared" si="29"/>
        <v>899</v>
      </c>
      <c r="F1866" s="7" t="str">
        <f>VLOOKUP(A1866,orders!$A$1:$L$3084,9,FALSE)</f>
        <v>TS - Mika</v>
      </c>
      <c r="G1866" s="7">
        <f>VLOOKUP(A1866,orders!$A$1:$M$3084,13,FALSE)</f>
        <v>0</v>
      </c>
    </row>
    <row r="1867" spans="1:7" x14ac:dyDescent="0.3">
      <c r="A1867" s="6">
        <v>64300</v>
      </c>
      <c r="B1867" s="6">
        <v>1</v>
      </c>
      <c r="C1867" s="6" t="s">
        <v>5528</v>
      </c>
      <c r="D1867" s="6">
        <v>899</v>
      </c>
      <c r="E1867" s="6">
        <f t="shared" si="29"/>
        <v>899</v>
      </c>
      <c r="F1867" s="7" t="str">
        <f>VLOOKUP(A1867,orders!$A$1:$L$3084,9,FALSE)</f>
        <v>TS - Mika</v>
      </c>
      <c r="G1867" s="7">
        <f>VLOOKUP(A1867,orders!$A$1:$M$3084,13,FALSE)</f>
        <v>0</v>
      </c>
    </row>
    <row r="1868" spans="1:7" x14ac:dyDescent="0.3">
      <c r="A1868" s="6">
        <v>64307</v>
      </c>
      <c r="B1868" s="6">
        <v>1</v>
      </c>
      <c r="C1868" s="6" t="s">
        <v>5527</v>
      </c>
      <c r="D1868" s="6">
        <v>899</v>
      </c>
      <c r="E1868" s="6">
        <f t="shared" si="29"/>
        <v>899</v>
      </c>
      <c r="F1868" s="7" t="str">
        <f>VLOOKUP(A1868,orders!$A$1:$L$3084,9,FALSE)</f>
        <v>CS - Ira</v>
      </c>
      <c r="G1868" s="7">
        <f>VLOOKUP(A1868,orders!$A$1:$M$3084,13,FALSE)</f>
        <v>0</v>
      </c>
    </row>
    <row r="1869" spans="1:7" x14ac:dyDescent="0.3">
      <c r="A1869" s="6">
        <v>64315</v>
      </c>
      <c r="B1869" s="6">
        <v>1</v>
      </c>
      <c r="C1869" s="6" t="s">
        <v>5528</v>
      </c>
      <c r="D1869" s="6">
        <v>899</v>
      </c>
      <c r="E1869" s="6">
        <f t="shared" si="29"/>
        <v>899</v>
      </c>
      <c r="F1869" s="7" t="str">
        <f>VLOOKUP(A1869,orders!$A$1:$L$3084,9,FALSE)</f>
        <v>TS - Mika</v>
      </c>
      <c r="G1869" s="7">
        <f>VLOOKUP(A1869,orders!$A$1:$M$3084,13,FALSE)</f>
        <v>0</v>
      </c>
    </row>
    <row r="1870" spans="1:7" x14ac:dyDescent="0.3">
      <c r="A1870" s="6">
        <v>64321</v>
      </c>
      <c r="B1870" s="6">
        <v>1</v>
      </c>
      <c r="C1870" s="6" t="s">
        <v>5528</v>
      </c>
      <c r="D1870" s="6">
        <v>899</v>
      </c>
      <c r="E1870" s="6">
        <f t="shared" si="29"/>
        <v>899</v>
      </c>
      <c r="F1870" s="7" t="str">
        <f>VLOOKUP(A1870,orders!$A$1:$L$3084,9,FALSE)</f>
        <v>CS - Ira</v>
      </c>
      <c r="G1870" s="7">
        <f>VLOOKUP(A1870,orders!$A$1:$M$3084,13,FALSE)</f>
        <v>0</v>
      </c>
    </row>
    <row r="1871" spans="1:7" x14ac:dyDescent="0.3">
      <c r="A1871" s="6">
        <v>64351</v>
      </c>
      <c r="B1871" s="6">
        <v>1</v>
      </c>
      <c r="C1871" s="6" t="s">
        <v>5530</v>
      </c>
      <c r="D1871" s="6">
        <v>899</v>
      </c>
      <c r="E1871" s="6">
        <f t="shared" si="29"/>
        <v>899</v>
      </c>
      <c r="F1871" s="7" t="str">
        <f>VLOOKUP(A1871,orders!$A$1:$L$3084,9,FALSE)</f>
        <v>CS - Ira</v>
      </c>
      <c r="G1871" s="7">
        <f>VLOOKUP(A1871,orders!$A$1:$M$3084,13,FALSE)</f>
        <v>0</v>
      </c>
    </row>
    <row r="1872" spans="1:7" x14ac:dyDescent="0.3">
      <c r="A1872" s="6">
        <v>64354</v>
      </c>
      <c r="B1872" s="6">
        <v>1</v>
      </c>
      <c r="C1872" s="6" t="s">
        <v>5529</v>
      </c>
      <c r="D1872" s="6">
        <v>899</v>
      </c>
      <c r="E1872" s="6">
        <f t="shared" si="29"/>
        <v>899</v>
      </c>
      <c r="F1872" s="7" t="str">
        <f>VLOOKUP(A1872,orders!$A$1:$L$3084,9,FALSE)</f>
        <v>CS - Ira</v>
      </c>
      <c r="G1872" s="7">
        <f>VLOOKUP(A1872,orders!$A$1:$M$3084,13,FALSE)</f>
        <v>0</v>
      </c>
    </row>
    <row r="1873" spans="1:7" x14ac:dyDescent="0.3">
      <c r="A1873" s="6">
        <v>64367</v>
      </c>
      <c r="B1873" s="6">
        <v>1</v>
      </c>
      <c r="C1873" s="6" t="s">
        <v>5532</v>
      </c>
      <c r="D1873" s="6">
        <v>899</v>
      </c>
      <c r="E1873" s="6">
        <f t="shared" si="29"/>
        <v>899</v>
      </c>
      <c r="F1873" s="7" t="str">
        <f>VLOOKUP(A1873,orders!$A$1:$L$3084,9,FALSE)</f>
        <v>TS - Mika</v>
      </c>
      <c r="G1873" s="7">
        <f>VLOOKUP(A1873,orders!$A$1:$M$3084,13,FALSE)</f>
        <v>0</v>
      </c>
    </row>
    <row r="1874" spans="1:7" x14ac:dyDescent="0.3">
      <c r="A1874" s="6">
        <v>64369</v>
      </c>
      <c r="B1874" s="6">
        <v>1</v>
      </c>
      <c r="C1874" s="6" t="s">
        <v>5527</v>
      </c>
      <c r="D1874" s="6">
        <v>899</v>
      </c>
      <c r="E1874" s="6">
        <f t="shared" si="29"/>
        <v>899</v>
      </c>
      <c r="F1874" s="7" t="str">
        <f>VLOOKUP(A1874,orders!$A$1:$L$3084,9,FALSE)</f>
        <v>CS - Ira</v>
      </c>
      <c r="G1874" s="7">
        <f>VLOOKUP(A1874,orders!$A$1:$M$3084,13,FALSE)</f>
        <v>0</v>
      </c>
    </row>
    <row r="1875" spans="1:7" x14ac:dyDescent="0.3">
      <c r="A1875" s="6">
        <v>64372</v>
      </c>
      <c r="B1875" s="6">
        <v>1</v>
      </c>
      <c r="C1875" s="6" t="s">
        <v>5528</v>
      </c>
      <c r="D1875" s="6">
        <v>899</v>
      </c>
      <c r="E1875" s="6">
        <f t="shared" si="29"/>
        <v>899</v>
      </c>
      <c r="F1875" s="7" t="str">
        <f>VLOOKUP(A1875,orders!$A$1:$L$3084,9,FALSE)</f>
        <v>CS - Ira</v>
      </c>
      <c r="G1875" s="7">
        <f>VLOOKUP(A1875,orders!$A$1:$M$3084,13,FALSE)</f>
        <v>0</v>
      </c>
    </row>
    <row r="1876" spans="1:7" x14ac:dyDescent="0.3">
      <c r="A1876" s="6">
        <v>64373</v>
      </c>
      <c r="B1876" s="6">
        <v>1</v>
      </c>
      <c r="C1876" s="6" t="s">
        <v>5532</v>
      </c>
      <c r="D1876" s="6">
        <v>899</v>
      </c>
      <c r="E1876" s="6">
        <f t="shared" si="29"/>
        <v>899</v>
      </c>
      <c r="F1876" s="7" t="str">
        <f>VLOOKUP(A1876,orders!$A$1:$L$3084,9,FALSE)</f>
        <v>TS - Jenelyn</v>
      </c>
      <c r="G1876" s="7">
        <f>VLOOKUP(A1876,orders!$A$1:$M$3084,13,FALSE)</f>
        <v>0</v>
      </c>
    </row>
    <row r="1877" spans="1:7" x14ac:dyDescent="0.3">
      <c r="A1877" s="6">
        <v>64377</v>
      </c>
      <c r="B1877" s="6">
        <v>1</v>
      </c>
      <c r="C1877" s="6" t="s">
        <v>5532</v>
      </c>
      <c r="D1877" s="6">
        <v>899</v>
      </c>
      <c r="E1877" s="6">
        <f t="shared" si="29"/>
        <v>899</v>
      </c>
      <c r="F1877" s="7" t="str">
        <f>VLOOKUP(A1877,orders!$A$1:$L$3084,9,FALSE)</f>
        <v>TS - Chriska</v>
      </c>
      <c r="G1877" s="7">
        <f>VLOOKUP(A1877,orders!$A$1:$M$3084,13,FALSE)</f>
        <v>0</v>
      </c>
    </row>
    <row r="1878" spans="1:7" x14ac:dyDescent="0.3">
      <c r="A1878" s="6">
        <v>64384</v>
      </c>
      <c r="B1878" s="6">
        <v>1</v>
      </c>
      <c r="C1878" s="6" t="s">
        <v>5530</v>
      </c>
      <c r="D1878" s="6">
        <v>899</v>
      </c>
      <c r="E1878" s="6">
        <f t="shared" si="29"/>
        <v>899</v>
      </c>
      <c r="F1878" s="7" t="str">
        <f>VLOOKUP(A1878,orders!$A$1:$L$3084,9,FALSE)</f>
        <v>CS - Ira</v>
      </c>
      <c r="G1878" s="7">
        <f>VLOOKUP(A1878,orders!$A$1:$M$3084,13,FALSE)</f>
        <v>0</v>
      </c>
    </row>
    <row r="1879" spans="1:7" x14ac:dyDescent="0.3">
      <c r="A1879" s="6">
        <v>64400</v>
      </c>
      <c r="B1879" s="6">
        <v>1</v>
      </c>
      <c r="C1879" s="6" t="s">
        <v>5528</v>
      </c>
      <c r="D1879" s="6">
        <v>899</v>
      </c>
      <c r="E1879" s="6">
        <f t="shared" si="29"/>
        <v>899</v>
      </c>
      <c r="F1879" s="7" t="str">
        <f>VLOOKUP(A1879,orders!$A$1:$L$3084,9,FALSE)</f>
        <v>TS - emily</v>
      </c>
      <c r="G1879" s="7">
        <f>VLOOKUP(A1879,orders!$A$1:$M$3084,13,FALSE)</f>
        <v>0</v>
      </c>
    </row>
    <row r="1880" spans="1:7" x14ac:dyDescent="0.3">
      <c r="A1880" s="6">
        <v>64406</v>
      </c>
      <c r="B1880" s="6">
        <v>1</v>
      </c>
      <c r="C1880" s="6" t="s">
        <v>5528</v>
      </c>
      <c r="D1880" s="6">
        <v>899</v>
      </c>
      <c r="E1880" s="6">
        <f t="shared" si="29"/>
        <v>899</v>
      </c>
      <c r="F1880" s="7" t="str">
        <f>VLOOKUP(A1880,orders!$A$1:$L$3084,9,FALSE)</f>
        <v>TS - Erlinda Dullas</v>
      </c>
      <c r="G1880" s="7">
        <f>VLOOKUP(A1880,orders!$A$1:$M$3084,13,FALSE)</f>
        <v>0</v>
      </c>
    </row>
    <row r="1881" spans="1:7" x14ac:dyDescent="0.3">
      <c r="A1881" s="6">
        <v>64417</v>
      </c>
      <c r="B1881" s="6">
        <v>1</v>
      </c>
      <c r="C1881" s="6" t="s">
        <v>5531</v>
      </c>
      <c r="D1881" s="6">
        <v>899</v>
      </c>
      <c r="E1881" s="6">
        <f t="shared" si="29"/>
        <v>899</v>
      </c>
      <c r="F1881" s="7" t="str">
        <f>VLOOKUP(A1881,orders!$A$1:$L$3084,9,FALSE)</f>
        <v>TS - John Paul</v>
      </c>
      <c r="G1881" s="7">
        <f>VLOOKUP(A1881,orders!$A$1:$M$3084,13,FALSE)</f>
        <v>0</v>
      </c>
    </row>
    <row r="1882" spans="1:7" x14ac:dyDescent="0.3">
      <c r="A1882" s="6">
        <v>64431</v>
      </c>
      <c r="B1882" s="6">
        <v>1</v>
      </c>
      <c r="C1882" s="6" t="s">
        <v>5532</v>
      </c>
      <c r="D1882" s="6">
        <v>899</v>
      </c>
      <c r="E1882" s="6">
        <f t="shared" si="29"/>
        <v>899</v>
      </c>
      <c r="F1882" s="7" t="str">
        <f>VLOOKUP(A1882,orders!$A$1:$L$3084,9,FALSE)</f>
        <v>TS - Jashi</v>
      </c>
      <c r="G1882" s="7">
        <f>VLOOKUP(A1882,orders!$A$1:$M$3084,13,FALSE)</f>
        <v>0</v>
      </c>
    </row>
    <row r="1883" spans="1:7" x14ac:dyDescent="0.3">
      <c r="A1883" s="6">
        <v>64444</v>
      </c>
      <c r="B1883" s="6">
        <v>1</v>
      </c>
      <c r="C1883" s="6" t="s">
        <v>5531</v>
      </c>
      <c r="D1883" s="6">
        <v>899</v>
      </c>
      <c r="E1883" s="6">
        <f t="shared" si="29"/>
        <v>899</v>
      </c>
      <c r="F1883" s="7" t="str">
        <f>VLOOKUP(A1883,orders!$A$1:$L$3084,9,FALSE)</f>
        <v>TS - Monica</v>
      </c>
      <c r="G1883" s="7">
        <f>VLOOKUP(A1883,orders!$A$1:$M$3084,13,FALSE)</f>
        <v>0</v>
      </c>
    </row>
    <row r="1884" spans="1:7" x14ac:dyDescent="0.3">
      <c r="A1884" s="6">
        <v>64457</v>
      </c>
      <c r="B1884" s="6">
        <v>1</v>
      </c>
      <c r="C1884" s="6" t="s">
        <v>5532</v>
      </c>
      <c r="D1884" s="6">
        <v>899</v>
      </c>
      <c r="E1884" s="6">
        <f t="shared" si="29"/>
        <v>899</v>
      </c>
      <c r="F1884" s="7" t="str">
        <f>VLOOKUP(A1884,orders!$A$1:$L$3084,9,FALSE)</f>
        <v>TS - emily</v>
      </c>
      <c r="G1884" s="7">
        <f>VLOOKUP(A1884,orders!$A$1:$M$3084,13,FALSE)</f>
        <v>0</v>
      </c>
    </row>
    <row r="1885" spans="1:7" x14ac:dyDescent="0.3">
      <c r="A1885" s="6">
        <v>64465</v>
      </c>
      <c r="B1885" s="6">
        <v>1</v>
      </c>
      <c r="C1885" s="6" t="s">
        <v>5528</v>
      </c>
      <c r="D1885" s="6">
        <v>899</v>
      </c>
      <c r="E1885" s="6">
        <f t="shared" si="29"/>
        <v>899</v>
      </c>
      <c r="F1885" s="7" t="str">
        <f>VLOOKUP(A1885,orders!$A$1:$L$3084,9,FALSE)</f>
        <v>TS - emily</v>
      </c>
      <c r="G1885" s="7">
        <f>VLOOKUP(A1885,orders!$A$1:$M$3084,13,FALSE)</f>
        <v>0</v>
      </c>
    </row>
    <row r="1886" spans="1:7" x14ac:dyDescent="0.3">
      <c r="A1886" s="6">
        <v>64471</v>
      </c>
      <c r="B1886" s="6">
        <v>1</v>
      </c>
      <c r="C1886" s="6" t="s">
        <v>5531</v>
      </c>
      <c r="D1886" s="6">
        <v>899</v>
      </c>
      <c r="E1886" s="6">
        <f t="shared" si="29"/>
        <v>899</v>
      </c>
      <c r="F1886" s="7" t="str">
        <f>VLOOKUP(A1886,orders!$A$1:$L$3084,9,FALSE)</f>
        <v>TS - Erlinda Dullas</v>
      </c>
      <c r="G1886" s="7">
        <f>VLOOKUP(A1886,orders!$A$1:$M$3084,13,FALSE)</f>
        <v>0</v>
      </c>
    </row>
    <row r="1887" spans="1:7" x14ac:dyDescent="0.3">
      <c r="A1887" s="6">
        <v>64490</v>
      </c>
      <c r="B1887" s="6">
        <v>1</v>
      </c>
      <c r="C1887" s="6" t="s">
        <v>5532</v>
      </c>
      <c r="D1887" s="6">
        <v>899</v>
      </c>
      <c r="E1887" s="6">
        <f t="shared" si="29"/>
        <v>899</v>
      </c>
      <c r="F1887" s="7" t="str">
        <f>VLOOKUP(A1887,orders!$A$1:$L$3084,9,FALSE)</f>
        <v>TS - Mika</v>
      </c>
      <c r="G1887" s="7">
        <f>VLOOKUP(A1887,orders!$A$1:$M$3084,13,FALSE)</f>
        <v>0</v>
      </c>
    </row>
    <row r="1888" spans="1:7" x14ac:dyDescent="0.3">
      <c r="A1888" s="6">
        <v>64491</v>
      </c>
      <c r="B1888" s="6">
        <v>1</v>
      </c>
      <c r="C1888" s="6" t="s">
        <v>5528</v>
      </c>
      <c r="D1888" s="6">
        <v>899</v>
      </c>
      <c r="E1888" s="6">
        <f t="shared" si="29"/>
        <v>899</v>
      </c>
      <c r="F1888" s="7" t="str">
        <f>VLOOKUP(A1888,orders!$A$1:$L$3084,9,FALSE)</f>
        <v>TS - Jojie</v>
      </c>
      <c r="G1888" s="7">
        <f>VLOOKUP(A1888,orders!$A$1:$M$3084,13,FALSE)</f>
        <v>0</v>
      </c>
    </row>
    <row r="1889" spans="1:7" x14ac:dyDescent="0.3">
      <c r="A1889" s="6">
        <v>64517</v>
      </c>
      <c r="B1889" s="6">
        <v>1</v>
      </c>
      <c r="C1889" s="6" t="s">
        <v>5530</v>
      </c>
      <c r="D1889" s="6">
        <v>899</v>
      </c>
      <c r="E1889" s="6">
        <f t="shared" si="29"/>
        <v>899</v>
      </c>
      <c r="F1889" s="7" t="str">
        <f>VLOOKUP(A1889,orders!$A$1:$L$3084,9,FALSE)</f>
        <v>TS - Cherrie</v>
      </c>
      <c r="G1889" s="7">
        <f>VLOOKUP(A1889,orders!$A$1:$M$3084,13,FALSE)</f>
        <v>1</v>
      </c>
    </row>
    <row r="1890" spans="1:7" x14ac:dyDescent="0.3">
      <c r="A1890" s="6">
        <v>64553</v>
      </c>
      <c r="B1890" s="6">
        <v>1</v>
      </c>
      <c r="C1890" s="6" t="s">
        <v>5528</v>
      </c>
      <c r="D1890" s="6">
        <v>899</v>
      </c>
      <c r="E1890" s="6">
        <f t="shared" si="29"/>
        <v>899</v>
      </c>
      <c r="F1890" s="7" t="str">
        <f>VLOOKUP(A1890,orders!$A$1:$L$3084,9,FALSE)</f>
        <v>CS - Steve</v>
      </c>
      <c r="G1890" s="7">
        <f>VLOOKUP(A1890,orders!$A$1:$M$3084,13,FALSE)</f>
        <v>0</v>
      </c>
    </row>
    <row r="1891" spans="1:7" x14ac:dyDescent="0.3">
      <c r="A1891" s="6">
        <v>64566</v>
      </c>
      <c r="B1891" s="6">
        <v>1</v>
      </c>
      <c r="C1891" s="6" t="s">
        <v>5528</v>
      </c>
      <c r="D1891" s="6">
        <v>899</v>
      </c>
      <c r="E1891" s="6">
        <f t="shared" si="29"/>
        <v>899</v>
      </c>
      <c r="F1891" s="7" t="str">
        <f>VLOOKUP(A1891,orders!$A$1:$L$3084,9,FALSE)</f>
        <v>TS - Angelica</v>
      </c>
      <c r="G1891" s="7">
        <f>VLOOKUP(A1891,orders!$A$1:$M$3084,13,FALSE)</f>
        <v>0</v>
      </c>
    </row>
    <row r="1892" spans="1:7" x14ac:dyDescent="0.3">
      <c r="A1892" s="6">
        <v>64577</v>
      </c>
      <c r="B1892" s="6">
        <v>1</v>
      </c>
      <c r="C1892" s="6" t="s">
        <v>5534</v>
      </c>
      <c r="D1892" s="6">
        <v>899</v>
      </c>
      <c r="E1892" s="6">
        <f t="shared" si="29"/>
        <v>899</v>
      </c>
      <c r="F1892" s="7" t="str">
        <f>VLOOKUP(A1892,orders!$A$1:$L$3084,9,FALSE)</f>
        <v>TS - Chriska</v>
      </c>
      <c r="G1892" s="7">
        <f>VLOOKUP(A1892,orders!$A$1:$M$3084,13,FALSE)</f>
        <v>0</v>
      </c>
    </row>
    <row r="1893" spans="1:7" x14ac:dyDescent="0.3">
      <c r="A1893" s="6">
        <v>64589</v>
      </c>
      <c r="B1893" s="6">
        <v>1</v>
      </c>
      <c r="C1893" s="6" t="s">
        <v>5532</v>
      </c>
      <c r="D1893" s="6">
        <v>899</v>
      </c>
      <c r="E1893" s="6">
        <f t="shared" si="29"/>
        <v>899</v>
      </c>
      <c r="F1893" s="7" t="str">
        <f>VLOOKUP(A1893,orders!$A$1:$L$3084,9,FALSE)</f>
        <v>TS - Mae</v>
      </c>
      <c r="G1893" s="7">
        <f>VLOOKUP(A1893,orders!$A$1:$M$3084,13,FALSE)</f>
        <v>0</v>
      </c>
    </row>
    <row r="1894" spans="1:7" x14ac:dyDescent="0.3">
      <c r="A1894" s="6">
        <v>64607</v>
      </c>
      <c r="B1894" s="6">
        <v>1</v>
      </c>
      <c r="C1894" s="6" t="s">
        <v>5529</v>
      </c>
      <c r="D1894" s="6">
        <v>899</v>
      </c>
      <c r="E1894" s="6">
        <f t="shared" si="29"/>
        <v>899</v>
      </c>
      <c r="F1894" s="7" t="str">
        <f>VLOOKUP(A1894,orders!$A$1:$L$3084,9,FALSE)</f>
        <v>CS - Cedie Lyn</v>
      </c>
      <c r="G1894" s="7">
        <f>VLOOKUP(A1894,orders!$A$1:$M$3084,13,FALSE)</f>
        <v>0</v>
      </c>
    </row>
    <row r="1895" spans="1:7" x14ac:dyDescent="0.3">
      <c r="A1895" s="6">
        <v>64610</v>
      </c>
      <c r="B1895" s="6">
        <v>1</v>
      </c>
      <c r="C1895" s="6" t="s">
        <v>5528</v>
      </c>
      <c r="D1895" s="6">
        <v>899</v>
      </c>
      <c r="E1895" s="6">
        <f t="shared" si="29"/>
        <v>899</v>
      </c>
      <c r="F1895" s="7" t="str">
        <f>VLOOKUP(A1895,orders!$A$1:$L$3084,9,FALSE)</f>
        <v>TS - Angelica</v>
      </c>
      <c r="G1895" s="7">
        <f>VLOOKUP(A1895,orders!$A$1:$M$3084,13,FALSE)</f>
        <v>0</v>
      </c>
    </row>
    <row r="1896" spans="1:7" x14ac:dyDescent="0.3">
      <c r="A1896" s="6">
        <v>64616</v>
      </c>
      <c r="B1896" s="6">
        <v>1</v>
      </c>
      <c r="C1896" s="6" t="s">
        <v>5527</v>
      </c>
      <c r="D1896" s="6">
        <v>899</v>
      </c>
      <c r="E1896" s="6">
        <f t="shared" si="29"/>
        <v>899</v>
      </c>
      <c r="F1896" s="7" t="str">
        <f>VLOOKUP(A1896,orders!$A$1:$L$3084,9,FALSE)</f>
        <v>TS - Anita Acosta</v>
      </c>
      <c r="G1896" s="7">
        <f>VLOOKUP(A1896,orders!$A$1:$M$3084,13,FALSE)</f>
        <v>0</v>
      </c>
    </row>
    <row r="1897" spans="1:7" x14ac:dyDescent="0.3">
      <c r="A1897" s="6">
        <v>64617</v>
      </c>
      <c r="B1897" s="6">
        <v>1</v>
      </c>
      <c r="C1897" s="6" t="s">
        <v>5527</v>
      </c>
      <c r="D1897" s="6">
        <v>899</v>
      </c>
      <c r="E1897" s="6">
        <f t="shared" si="29"/>
        <v>899</v>
      </c>
      <c r="F1897" s="7" t="str">
        <f>VLOOKUP(A1897,orders!$A$1:$L$3084,9,FALSE)</f>
        <v>CS - Cedie Lyn</v>
      </c>
      <c r="G1897" s="7">
        <f>VLOOKUP(A1897,orders!$A$1:$M$3084,13,FALSE)</f>
        <v>1</v>
      </c>
    </row>
    <row r="1898" spans="1:7" x14ac:dyDescent="0.3">
      <c r="A1898" s="6">
        <v>64620</v>
      </c>
      <c r="B1898" s="6">
        <v>1</v>
      </c>
      <c r="C1898" s="6" t="s">
        <v>5528</v>
      </c>
      <c r="D1898" s="6">
        <v>899</v>
      </c>
      <c r="E1898" s="6">
        <f t="shared" si="29"/>
        <v>899</v>
      </c>
      <c r="F1898" s="7" t="str">
        <f>VLOOKUP(A1898,orders!$A$1:$L$3084,9,FALSE)</f>
        <v>CS - Steve</v>
      </c>
      <c r="G1898" s="7">
        <f>VLOOKUP(A1898,orders!$A$1:$M$3084,13,FALSE)</f>
        <v>0</v>
      </c>
    </row>
    <row r="1899" spans="1:7" x14ac:dyDescent="0.3">
      <c r="A1899" s="6">
        <v>64622</v>
      </c>
      <c r="B1899" s="6">
        <v>1</v>
      </c>
      <c r="C1899" s="6" t="s">
        <v>5528</v>
      </c>
      <c r="D1899" s="6">
        <v>899</v>
      </c>
      <c r="E1899" s="6">
        <f t="shared" si="29"/>
        <v>899</v>
      </c>
      <c r="F1899" s="7" t="str">
        <f>VLOOKUP(A1899,orders!$A$1:$L$3084,9,FALSE)</f>
        <v>TS - Chriska</v>
      </c>
      <c r="G1899" s="7">
        <f>VLOOKUP(A1899,orders!$A$1:$M$3084,13,FALSE)</f>
        <v>0</v>
      </c>
    </row>
    <row r="1900" spans="1:7" x14ac:dyDescent="0.3">
      <c r="A1900" s="6">
        <v>64625</v>
      </c>
      <c r="B1900" s="6">
        <v>1</v>
      </c>
      <c r="C1900" s="6" t="s">
        <v>5529</v>
      </c>
      <c r="D1900" s="6">
        <v>899</v>
      </c>
      <c r="E1900" s="6">
        <f t="shared" si="29"/>
        <v>899</v>
      </c>
      <c r="F1900" s="7" t="str">
        <f>VLOOKUP(A1900,orders!$A$1:$L$3084,9,FALSE)</f>
        <v>TS - Mae</v>
      </c>
      <c r="G1900" s="7">
        <f>VLOOKUP(A1900,orders!$A$1:$M$3084,13,FALSE)</f>
        <v>0</v>
      </c>
    </row>
    <row r="1901" spans="1:7" x14ac:dyDescent="0.3">
      <c r="A1901" s="6">
        <v>64629</v>
      </c>
      <c r="B1901" s="6">
        <v>1</v>
      </c>
      <c r="C1901" s="6" t="s">
        <v>5528</v>
      </c>
      <c r="D1901" s="6">
        <v>899</v>
      </c>
      <c r="E1901" s="6">
        <f t="shared" si="29"/>
        <v>899</v>
      </c>
      <c r="F1901" s="7" t="str">
        <f>VLOOKUP(A1901,orders!$A$1:$L$3084,9,FALSE)</f>
        <v>CS - Cedie Lyn</v>
      </c>
      <c r="G1901" s="7">
        <f>VLOOKUP(A1901,orders!$A$1:$M$3084,13,FALSE)</f>
        <v>0</v>
      </c>
    </row>
    <row r="1902" spans="1:7" x14ac:dyDescent="0.3">
      <c r="A1902" s="6">
        <v>64631</v>
      </c>
      <c r="B1902" s="6">
        <v>1</v>
      </c>
      <c r="C1902" s="6" t="s">
        <v>5529</v>
      </c>
      <c r="D1902" s="6">
        <v>899</v>
      </c>
      <c r="E1902" s="6">
        <f t="shared" si="29"/>
        <v>899</v>
      </c>
      <c r="F1902" s="7" t="str">
        <f>VLOOKUP(A1902,orders!$A$1:$L$3084,9,FALSE)</f>
        <v>CS - Steve</v>
      </c>
      <c r="G1902" s="7">
        <f>VLOOKUP(A1902,orders!$A$1:$M$3084,13,FALSE)</f>
        <v>0</v>
      </c>
    </row>
    <row r="1903" spans="1:7" x14ac:dyDescent="0.3">
      <c r="A1903" s="6">
        <v>64634</v>
      </c>
      <c r="B1903" s="6">
        <v>1</v>
      </c>
      <c r="C1903" s="6" t="s">
        <v>5528</v>
      </c>
      <c r="D1903" s="6">
        <v>899</v>
      </c>
      <c r="E1903" s="6">
        <f t="shared" si="29"/>
        <v>899</v>
      </c>
      <c r="F1903" s="7" t="str">
        <f>VLOOKUP(A1903,orders!$A$1:$L$3084,9,FALSE)</f>
        <v>TS - Anita Acosta</v>
      </c>
      <c r="G1903" s="7">
        <f>VLOOKUP(A1903,orders!$A$1:$M$3084,13,FALSE)</f>
        <v>0</v>
      </c>
    </row>
    <row r="1904" spans="1:7" x14ac:dyDescent="0.3">
      <c r="A1904" s="6">
        <v>64640</v>
      </c>
      <c r="B1904" s="6">
        <v>1</v>
      </c>
      <c r="C1904" s="6" t="s">
        <v>5530</v>
      </c>
      <c r="D1904" s="6">
        <v>899</v>
      </c>
      <c r="E1904" s="6">
        <f t="shared" si="29"/>
        <v>899</v>
      </c>
      <c r="F1904" s="7" t="str">
        <f>VLOOKUP(A1904,orders!$A$1:$L$3084,9,FALSE)</f>
        <v>CS - Steve</v>
      </c>
      <c r="G1904" s="7">
        <f>VLOOKUP(A1904,orders!$A$1:$M$3084,13,FALSE)</f>
        <v>0</v>
      </c>
    </row>
    <row r="1905" spans="1:7" x14ac:dyDescent="0.3">
      <c r="A1905" s="6">
        <v>64657</v>
      </c>
      <c r="B1905" s="6">
        <v>1</v>
      </c>
      <c r="C1905" s="6" t="s">
        <v>5532</v>
      </c>
      <c r="D1905" s="6">
        <v>899</v>
      </c>
      <c r="E1905" s="6">
        <f t="shared" si="29"/>
        <v>899</v>
      </c>
      <c r="F1905" s="7" t="str">
        <f>VLOOKUP(A1905,orders!$A$1:$L$3084,9,FALSE)</f>
        <v>CS - Steve</v>
      </c>
      <c r="G1905" s="7">
        <f>VLOOKUP(A1905,orders!$A$1:$M$3084,13,FALSE)</f>
        <v>1</v>
      </c>
    </row>
    <row r="1906" spans="1:7" x14ac:dyDescent="0.3">
      <c r="A1906" s="6">
        <v>64660</v>
      </c>
      <c r="B1906" s="6">
        <v>1</v>
      </c>
      <c r="C1906" s="6" t="s">
        <v>5532</v>
      </c>
      <c r="D1906" s="6">
        <v>899</v>
      </c>
      <c r="E1906" s="6">
        <f t="shared" si="29"/>
        <v>899</v>
      </c>
      <c r="F1906" s="7" t="str">
        <f>VLOOKUP(A1906,orders!$A$1:$L$3084,9,FALSE)</f>
        <v>TS - Chriska</v>
      </c>
      <c r="G1906" s="7">
        <f>VLOOKUP(A1906,orders!$A$1:$M$3084,13,FALSE)</f>
        <v>0</v>
      </c>
    </row>
    <row r="1907" spans="1:7" x14ac:dyDescent="0.3">
      <c r="A1907" s="6">
        <v>64664</v>
      </c>
      <c r="B1907" s="6">
        <v>1</v>
      </c>
      <c r="C1907" s="6" t="s">
        <v>5530</v>
      </c>
      <c r="D1907" s="6">
        <v>899</v>
      </c>
      <c r="E1907" s="6">
        <f t="shared" si="29"/>
        <v>899</v>
      </c>
      <c r="F1907" s="7" t="str">
        <f>VLOOKUP(A1907,orders!$A$1:$L$3084,9,FALSE)</f>
        <v>CS - Cedie Lyn</v>
      </c>
      <c r="G1907" s="7">
        <f>VLOOKUP(A1907,orders!$A$1:$M$3084,13,FALSE)</f>
        <v>0</v>
      </c>
    </row>
    <row r="1908" spans="1:7" x14ac:dyDescent="0.3">
      <c r="A1908" s="6">
        <v>64687</v>
      </c>
      <c r="B1908" s="6">
        <v>1</v>
      </c>
      <c r="C1908" s="6" t="s">
        <v>5527</v>
      </c>
      <c r="D1908" s="6">
        <v>899</v>
      </c>
      <c r="E1908" s="6">
        <f t="shared" si="29"/>
        <v>899</v>
      </c>
      <c r="F1908" s="7" t="str">
        <f>VLOOKUP(A1908,orders!$A$1:$L$3084,9,FALSE)</f>
        <v>TS - Anita Acosta</v>
      </c>
      <c r="G1908" s="7">
        <f>VLOOKUP(A1908,orders!$A$1:$M$3084,13,FALSE)</f>
        <v>1</v>
      </c>
    </row>
    <row r="1909" spans="1:7" x14ac:dyDescent="0.3">
      <c r="A1909" s="6">
        <v>64691</v>
      </c>
      <c r="B1909" s="6">
        <v>1</v>
      </c>
      <c r="C1909" s="6" t="s">
        <v>5527</v>
      </c>
      <c r="D1909" s="6">
        <v>899</v>
      </c>
      <c r="E1909" s="6">
        <f t="shared" si="29"/>
        <v>899</v>
      </c>
      <c r="F1909" s="7" t="str">
        <f>VLOOKUP(A1909,orders!$A$1:$L$3084,9,FALSE)</f>
        <v>CS - Steve</v>
      </c>
      <c r="G1909" s="7">
        <f>VLOOKUP(A1909,orders!$A$1:$M$3084,13,FALSE)</f>
        <v>0</v>
      </c>
    </row>
    <row r="1910" spans="1:7" x14ac:dyDescent="0.3">
      <c r="A1910" s="6">
        <v>64694</v>
      </c>
      <c r="B1910" s="6">
        <v>1</v>
      </c>
      <c r="C1910" s="6" t="s">
        <v>5533</v>
      </c>
      <c r="D1910" s="6">
        <v>899</v>
      </c>
      <c r="E1910" s="6">
        <f t="shared" si="29"/>
        <v>899</v>
      </c>
      <c r="F1910" s="7" t="str">
        <f>VLOOKUP(A1910,orders!$A$1:$L$3084,9,FALSE)</f>
        <v>TS - Cams</v>
      </c>
      <c r="G1910" s="7">
        <f>VLOOKUP(A1910,orders!$A$1:$M$3084,13,FALSE)</f>
        <v>0</v>
      </c>
    </row>
    <row r="1911" spans="1:7" x14ac:dyDescent="0.3">
      <c r="A1911" s="6">
        <v>64695</v>
      </c>
      <c r="B1911" s="6">
        <v>1</v>
      </c>
      <c r="C1911" s="6" t="s">
        <v>5528</v>
      </c>
      <c r="D1911" s="6">
        <v>899</v>
      </c>
      <c r="E1911" s="6">
        <f t="shared" si="29"/>
        <v>899</v>
      </c>
      <c r="F1911" s="7" t="str">
        <f>VLOOKUP(A1911,orders!$A$1:$L$3084,9,FALSE)</f>
        <v>TS - Mika</v>
      </c>
      <c r="G1911" s="7">
        <f>VLOOKUP(A1911,orders!$A$1:$M$3084,13,FALSE)</f>
        <v>0</v>
      </c>
    </row>
    <row r="1912" spans="1:7" x14ac:dyDescent="0.3">
      <c r="A1912" s="6">
        <v>64698</v>
      </c>
      <c r="B1912" s="6">
        <v>1</v>
      </c>
      <c r="C1912" s="6" t="s">
        <v>5527</v>
      </c>
      <c r="D1912" s="6">
        <v>899</v>
      </c>
      <c r="E1912" s="6">
        <f t="shared" si="29"/>
        <v>899</v>
      </c>
      <c r="F1912" s="7" t="str">
        <f>VLOOKUP(A1912,orders!$A$1:$L$3084,9,FALSE)</f>
        <v>CS - Cedie Lyn</v>
      </c>
      <c r="G1912" s="7">
        <f>VLOOKUP(A1912,orders!$A$1:$M$3084,13,FALSE)</f>
        <v>0</v>
      </c>
    </row>
    <row r="1913" spans="1:7" x14ac:dyDescent="0.3">
      <c r="A1913" s="6">
        <v>64700</v>
      </c>
      <c r="B1913" s="6">
        <v>1</v>
      </c>
      <c r="C1913" s="6" t="s">
        <v>5532</v>
      </c>
      <c r="D1913" s="6">
        <v>899</v>
      </c>
      <c r="E1913" s="6">
        <f t="shared" si="29"/>
        <v>899</v>
      </c>
      <c r="F1913" s="7" t="str">
        <f>VLOOKUP(A1913,orders!$A$1:$L$3084,9,FALSE)</f>
        <v>TS - Angelica</v>
      </c>
      <c r="G1913" s="7">
        <f>VLOOKUP(A1913,orders!$A$1:$M$3084,13,FALSE)</f>
        <v>0</v>
      </c>
    </row>
    <row r="1914" spans="1:7" x14ac:dyDescent="0.3">
      <c r="A1914" s="6">
        <v>64713</v>
      </c>
      <c r="B1914" s="6">
        <v>1</v>
      </c>
      <c r="C1914" s="6" t="s">
        <v>5528</v>
      </c>
      <c r="D1914" s="6">
        <v>899</v>
      </c>
      <c r="E1914" s="6">
        <f t="shared" si="29"/>
        <v>899</v>
      </c>
      <c r="F1914" s="7" t="str">
        <f>VLOOKUP(A1914,orders!$A$1:$L$3084,9,FALSE)</f>
        <v>CS - Cedie Lyn</v>
      </c>
      <c r="G1914" s="7">
        <f>VLOOKUP(A1914,orders!$A$1:$M$3084,13,FALSE)</f>
        <v>0</v>
      </c>
    </row>
    <row r="1915" spans="1:7" x14ac:dyDescent="0.3">
      <c r="A1915" s="6">
        <v>64714</v>
      </c>
      <c r="B1915" s="6">
        <v>1</v>
      </c>
      <c r="C1915" s="6" t="s">
        <v>5532</v>
      </c>
      <c r="D1915" s="6">
        <v>899</v>
      </c>
      <c r="E1915" s="6">
        <f t="shared" si="29"/>
        <v>899</v>
      </c>
      <c r="F1915" s="7" t="str">
        <f>VLOOKUP(A1915,orders!$A$1:$L$3084,9,FALSE)</f>
        <v>CS - Steve</v>
      </c>
      <c r="G1915" s="7">
        <f>VLOOKUP(A1915,orders!$A$1:$M$3084,13,FALSE)</f>
        <v>0</v>
      </c>
    </row>
    <row r="1916" spans="1:7" x14ac:dyDescent="0.3">
      <c r="A1916" s="6">
        <v>64717</v>
      </c>
      <c r="B1916" s="6">
        <v>1</v>
      </c>
      <c r="C1916" s="6" t="s">
        <v>5532</v>
      </c>
      <c r="D1916" s="6">
        <v>899</v>
      </c>
      <c r="E1916" s="6">
        <f t="shared" si="29"/>
        <v>899</v>
      </c>
      <c r="F1916" s="7" t="str">
        <f>VLOOKUP(A1916,orders!$A$1:$L$3084,9,FALSE)</f>
        <v>TS - emily</v>
      </c>
      <c r="G1916" s="7">
        <f>VLOOKUP(A1916,orders!$A$1:$M$3084,13,FALSE)</f>
        <v>0</v>
      </c>
    </row>
    <row r="1917" spans="1:7" x14ac:dyDescent="0.3">
      <c r="A1917" s="6">
        <v>64726</v>
      </c>
      <c r="B1917" s="6">
        <v>1</v>
      </c>
      <c r="C1917" s="6" t="s">
        <v>5528</v>
      </c>
      <c r="D1917" s="6">
        <v>899</v>
      </c>
      <c r="E1917" s="6">
        <f t="shared" si="29"/>
        <v>899</v>
      </c>
      <c r="F1917" s="7" t="str">
        <f>VLOOKUP(A1917,orders!$A$1:$L$3084,9,FALSE)</f>
        <v>CS - Cedie Lyn</v>
      </c>
      <c r="G1917" s="7">
        <f>VLOOKUP(A1917,orders!$A$1:$M$3084,13,FALSE)</f>
        <v>0</v>
      </c>
    </row>
    <row r="1918" spans="1:7" x14ac:dyDescent="0.3">
      <c r="A1918" s="6">
        <v>64728</v>
      </c>
      <c r="B1918" s="6">
        <v>1</v>
      </c>
      <c r="C1918" s="6" t="s">
        <v>5532</v>
      </c>
      <c r="D1918" s="6">
        <v>899</v>
      </c>
      <c r="E1918" s="6">
        <f t="shared" si="29"/>
        <v>899</v>
      </c>
      <c r="F1918" s="7" t="str">
        <f>VLOOKUP(A1918,orders!$A$1:$L$3084,9,FALSE)</f>
        <v>TS - Chriska</v>
      </c>
      <c r="G1918" s="7">
        <f>VLOOKUP(A1918,orders!$A$1:$M$3084,13,FALSE)</f>
        <v>0</v>
      </c>
    </row>
    <row r="1919" spans="1:7" x14ac:dyDescent="0.3">
      <c r="A1919" s="6">
        <v>64733</v>
      </c>
      <c r="B1919" s="6">
        <v>1</v>
      </c>
      <c r="C1919" s="6" t="s">
        <v>5530</v>
      </c>
      <c r="D1919" s="6">
        <v>899</v>
      </c>
      <c r="E1919" s="6">
        <f t="shared" si="29"/>
        <v>899</v>
      </c>
      <c r="F1919" s="7" t="str">
        <f>VLOOKUP(A1919,orders!$A$1:$L$3084,9,FALSE)</f>
        <v>TS - Jashi</v>
      </c>
      <c r="G1919" s="7">
        <f>VLOOKUP(A1919,orders!$A$1:$M$3084,13,FALSE)</f>
        <v>0</v>
      </c>
    </row>
    <row r="1920" spans="1:7" x14ac:dyDescent="0.3">
      <c r="A1920" s="6">
        <v>64739</v>
      </c>
      <c r="B1920" s="6">
        <v>1</v>
      </c>
      <c r="C1920" s="6" t="s">
        <v>5532</v>
      </c>
      <c r="D1920" s="6">
        <v>899</v>
      </c>
      <c r="E1920" s="6">
        <f t="shared" si="29"/>
        <v>899</v>
      </c>
      <c r="F1920" s="7" t="str">
        <f>VLOOKUP(A1920,orders!$A$1:$L$3084,9,FALSE)</f>
        <v>TS - Mae</v>
      </c>
      <c r="G1920" s="7">
        <f>VLOOKUP(A1920,orders!$A$1:$M$3084,13,FALSE)</f>
        <v>1</v>
      </c>
    </row>
    <row r="1921" spans="1:7" x14ac:dyDescent="0.3">
      <c r="A1921" s="6">
        <v>64804</v>
      </c>
      <c r="B1921" s="6">
        <v>1</v>
      </c>
      <c r="C1921" s="6" t="s">
        <v>5529</v>
      </c>
      <c r="D1921" s="6">
        <v>899</v>
      </c>
      <c r="E1921" s="6">
        <f t="shared" si="29"/>
        <v>899</v>
      </c>
      <c r="F1921" s="7" t="str">
        <f>VLOOKUP(A1921,orders!$A$1:$L$3084,9,FALSE)</f>
        <v>TS - Mae</v>
      </c>
      <c r="G1921" s="7">
        <f>VLOOKUP(A1921,orders!$A$1:$M$3084,13,FALSE)</f>
        <v>0</v>
      </c>
    </row>
    <row r="1922" spans="1:7" x14ac:dyDescent="0.3">
      <c r="A1922" s="6">
        <v>64834</v>
      </c>
      <c r="B1922" s="6">
        <v>1</v>
      </c>
      <c r="C1922" s="6" t="s">
        <v>5528</v>
      </c>
      <c r="D1922" s="6">
        <v>899</v>
      </c>
      <c r="E1922" s="6">
        <f t="shared" si="29"/>
        <v>899</v>
      </c>
      <c r="F1922" s="7" t="str">
        <f>VLOOKUP(A1922,orders!$A$1:$L$3084,9,FALSE)</f>
        <v>TS - Mae</v>
      </c>
      <c r="G1922" s="7">
        <f>VLOOKUP(A1922,orders!$A$1:$M$3084,13,FALSE)</f>
        <v>0</v>
      </c>
    </row>
    <row r="1923" spans="1:7" x14ac:dyDescent="0.3">
      <c r="A1923" s="6">
        <v>64846</v>
      </c>
      <c r="B1923" s="6">
        <v>1</v>
      </c>
      <c r="C1923" s="6" t="s">
        <v>5532</v>
      </c>
      <c r="D1923" s="6">
        <v>899</v>
      </c>
      <c r="E1923" s="6">
        <f t="shared" ref="E1923:E1986" si="30">D1923*B1923</f>
        <v>899</v>
      </c>
      <c r="F1923" s="7" t="str">
        <f>VLOOKUP(A1923,orders!$A$1:$L$3084,9,FALSE)</f>
        <v>TS - Anita Acosta</v>
      </c>
      <c r="G1923" s="7">
        <f>VLOOKUP(A1923,orders!$A$1:$M$3084,13,FALSE)</f>
        <v>0</v>
      </c>
    </row>
    <row r="1924" spans="1:7" x14ac:dyDescent="0.3">
      <c r="A1924" s="6">
        <v>64859</v>
      </c>
      <c r="B1924" s="6">
        <v>1</v>
      </c>
      <c r="C1924" s="6" t="s">
        <v>5529</v>
      </c>
      <c r="D1924" s="6">
        <v>899</v>
      </c>
      <c r="E1924" s="6">
        <f t="shared" si="30"/>
        <v>899</v>
      </c>
      <c r="F1924" s="7" t="str">
        <f>VLOOKUP(A1924,orders!$A$1:$L$3084,9,FALSE)</f>
        <v>CS - Steve</v>
      </c>
      <c r="G1924" s="7">
        <f>VLOOKUP(A1924,orders!$A$1:$M$3084,13,FALSE)</f>
        <v>1</v>
      </c>
    </row>
    <row r="1925" spans="1:7" x14ac:dyDescent="0.3">
      <c r="A1925" s="6">
        <v>64862</v>
      </c>
      <c r="B1925" s="6">
        <v>1</v>
      </c>
      <c r="C1925" s="6" t="s">
        <v>5530</v>
      </c>
      <c r="D1925" s="6">
        <v>899</v>
      </c>
      <c r="E1925" s="6">
        <f t="shared" si="30"/>
        <v>899</v>
      </c>
      <c r="F1925" s="7" t="str">
        <f>VLOOKUP(A1925,orders!$A$1:$L$3084,9,FALSE)</f>
        <v>TS - Mae</v>
      </c>
      <c r="G1925" s="7">
        <f>VLOOKUP(A1925,orders!$A$1:$M$3084,13,FALSE)</f>
        <v>0</v>
      </c>
    </row>
    <row r="1926" spans="1:7" x14ac:dyDescent="0.3">
      <c r="A1926" s="6">
        <v>64867</v>
      </c>
      <c r="B1926" s="6">
        <v>1</v>
      </c>
      <c r="C1926" s="6" t="s">
        <v>5528</v>
      </c>
      <c r="D1926" s="6">
        <v>899</v>
      </c>
      <c r="E1926" s="6">
        <f t="shared" si="30"/>
        <v>899</v>
      </c>
      <c r="F1926" s="7" t="str">
        <f>VLOOKUP(A1926,orders!$A$1:$L$3084,9,FALSE)</f>
        <v>TS - Cherrie</v>
      </c>
      <c r="G1926" s="7">
        <f>VLOOKUP(A1926,orders!$A$1:$M$3084,13,FALSE)</f>
        <v>0</v>
      </c>
    </row>
    <row r="1927" spans="1:7" x14ac:dyDescent="0.3">
      <c r="A1927" s="6">
        <v>64885</v>
      </c>
      <c r="B1927" s="6">
        <v>1</v>
      </c>
      <c r="C1927" s="6" t="s">
        <v>5531</v>
      </c>
      <c r="D1927" s="6">
        <v>899</v>
      </c>
      <c r="E1927" s="6">
        <f t="shared" si="30"/>
        <v>899</v>
      </c>
      <c r="F1927" s="7" t="str">
        <f>VLOOKUP(A1927,orders!$A$1:$L$3084,9,FALSE)</f>
        <v>TS - Jojie</v>
      </c>
      <c r="G1927" s="7">
        <f>VLOOKUP(A1927,orders!$A$1:$M$3084,13,FALSE)</f>
        <v>0</v>
      </c>
    </row>
    <row r="1928" spans="1:7" x14ac:dyDescent="0.3">
      <c r="A1928" s="6">
        <v>64894</v>
      </c>
      <c r="B1928" s="6">
        <v>1</v>
      </c>
      <c r="C1928" s="6" t="s">
        <v>5532</v>
      </c>
      <c r="D1928" s="6">
        <v>899</v>
      </c>
      <c r="E1928" s="6">
        <f t="shared" si="30"/>
        <v>899</v>
      </c>
      <c r="F1928" s="7" t="str">
        <f>VLOOKUP(A1928,orders!$A$1:$L$3084,9,FALSE)</f>
        <v>TS - Mae</v>
      </c>
      <c r="G1928" s="7">
        <f>VLOOKUP(A1928,orders!$A$1:$M$3084,13,FALSE)</f>
        <v>0</v>
      </c>
    </row>
    <row r="1929" spans="1:7" x14ac:dyDescent="0.3">
      <c r="A1929" s="6">
        <v>64908</v>
      </c>
      <c r="B1929" s="6">
        <v>1</v>
      </c>
      <c r="C1929" s="6" t="s">
        <v>5533</v>
      </c>
      <c r="D1929" s="6">
        <v>899</v>
      </c>
      <c r="E1929" s="6">
        <f t="shared" si="30"/>
        <v>899</v>
      </c>
      <c r="F1929" s="7" t="str">
        <f>VLOOKUP(A1929,orders!$A$1:$L$3084,9,FALSE)</f>
        <v>TS - Mae</v>
      </c>
      <c r="G1929" s="7">
        <f>VLOOKUP(A1929,orders!$A$1:$M$3084,13,FALSE)</f>
        <v>0</v>
      </c>
    </row>
    <row r="1930" spans="1:7" x14ac:dyDescent="0.3">
      <c r="A1930" s="6">
        <v>64931</v>
      </c>
      <c r="B1930" s="6">
        <v>1</v>
      </c>
      <c r="C1930" s="6" t="s">
        <v>5529</v>
      </c>
      <c r="D1930" s="6">
        <v>899</v>
      </c>
      <c r="E1930" s="6">
        <f t="shared" si="30"/>
        <v>899</v>
      </c>
      <c r="F1930" s="7" t="str">
        <f>VLOOKUP(A1930,orders!$A$1:$L$3084,9,FALSE)</f>
        <v>TS - Chriska</v>
      </c>
      <c r="G1930" s="7">
        <f>VLOOKUP(A1930,orders!$A$1:$M$3084,13,FALSE)</f>
        <v>1</v>
      </c>
    </row>
    <row r="1931" spans="1:7" x14ac:dyDescent="0.3">
      <c r="A1931" s="6">
        <v>64940</v>
      </c>
      <c r="B1931" s="6">
        <v>1</v>
      </c>
      <c r="C1931" s="6" t="s">
        <v>5528</v>
      </c>
      <c r="D1931" s="6">
        <v>899</v>
      </c>
      <c r="E1931" s="6">
        <f t="shared" si="30"/>
        <v>899</v>
      </c>
      <c r="F1931" s="7" t="str">
        <f>VLOOKUP(A1931,orders!$A$1:$L$3084,9,FALSE)</f>
        <v>TS - Anita Acosta</v>
      </c>
      <c r="G1931" s="7">
        <f>VLOOKUP(A1931,orders!$A$1:$M$3084,13,FALSE)</f>
        <v>0</v>
      </c>
    </row>
    <row r="1932" spans="1:7" x14ac:dyDescent="0.3">
      <c r="A1932" s="6">
        <v>64949</v>
      </c>
      <c r="B1932" s="6">
        <v>1</v>
      </c>
      <c r="C1932" s="6" t="s">
        <v>5532</v>
      </c>
      <c r="D1932" s="6">
        <v>899</v>
      </c>
      <c r="E1932" s="6">
        <f t="shared" si="30"/>
        <v>899</v>
      </c>
      <c r="F1932" s="7" t="str">
        <f>VLOOKUP(A1932,orders!$A$1:$L$3084,9,FALSE)</f>
        <v>TS - Jojie</v>
      </c>
      <c r="G1932" s="7">
        <f>VLOOKUP(A1932,orders!$A$1:$M$3084,13,FALSE)</f>
        <v>1</v>
      </c>
    </row>
    <row r="1933" spans="1:7" x14ac:dyDescent="0.3">
      <c r="A1933" s="6">
        <v>64966</v>
      </c>
      <c r="B1933" s="6">
        <v>1</v>
      </c>
      <c r="C1933" s="6" t="s">
        <v>5530</v>
      </c>
      <c r="D1933" s="6">
        <v>899</v>
      </c>
      <c r="E1933" s="6">
        <f t="shared" si="30"/>
        <v>899</v>
      </c>
      <c r="F1933" s="7" t="str">
        <f>VLOOKUP(A1933,orders!$A$1:$L$3084,9,FALSE)</f>
        <v>TS - Erlinda Dullas</v>
      </c>
      <c r="G1933" s="7">
        <f>VLOOKUP(A1933,orders!$A$1:$M$3084,13,FALSE)</f>
        <v>0</v>
      </c>
    </row>
    <row r="1934" spans="1:7" x14ac:dyDescent="0.3">
      <c r="A1934" s="6">
        <v>64973</v>
      </c>
      <c r="B1934" s="6">
        <v>1</v>
      </c>
      <c r="C1934" s="6" t="s">
        <v>5531</v>
      </c>
      <c r="D1934" s="6">
        <v>899</v>
      </c>
      <c r="E1934" s="6">
        <f t="shared" si="30"/>
        <v>899</v>
      </c>
      <c r="F1934" s="7" t="str">
        <f>VLOOKUP(A1934,orders!$A$1:$L$3084,9,FALSE)</f>
        <v>TS - Mae</v>
      </c>
      <c r="G1934" s="7">
        <f>VLOOKUP(A1934,orders!$A$1:$M$3084,13,FALSE)</f>
        <v>0</v>
      </c>
    </row>
    <row r="1935" spans="1:7" x14ac:dyDescent="0.3">
      <c r="A1935" s="6">
        <v>64984</v>
      </c>
      <c r="B1935" s="6">
        <v>1</v>
      </c>
      <c r="C1935" s="6" t="s">
        <v>5533</v>
      </c>
      <c r="D1935" s="6">
        <v>899</v>
      </c>
      <c r="E1935" s="6">
        <f t="shared" si="30"/>
        <v>899</v>
      </c>
      <c r="F1935" s="7" t="str">
        <f>VLOOKUP(A1935,orders!$A$1:$L$3084,9,FALSE)</f>
        <v>CS - Steve</v>
      </c>
      <c r="G1935" s="7">
        <f>VLOOKUP(A1935,orders!$A$1:$M$3084,13,FALSE)</f>
        <v>0</v>
      </c>
    </row>
    <row r="1936" spans="1:7" x14ac:dyDescent="0.3">
      <c r="A1936" s="6">
        <v>65023</v>
      </c>
      <c r="B1936" s="6">
        <v>1</v>
      </c>
      <c r="C1936" s="6" t="s">
        <v>5532</v>
      </c>
      <c r="D1936" s="6">
        <v>899</v>
      </c>
      <c r="E1936" s="6">
        <f t="shared" si="30"/>
        <v>899</v>
      </c>
      <c r="F1936" s="7" t="str">
        <f>VLOOKUP(A1936,orders!$A$1:$L$3084,9,FALSE)</f>
        <v>CS - Steve</v>
      </c>
      <c r="G1936" s="7">
        <f>VLOOKUP(A1936,orders!$A$1:$M$3084,13,FALSE)</f>
        <v>0</v>
      </c>
    </row>
    <row r="1937" spans="1:7" x14ac:dyDescent="0.3">
      <c r="A1937" s="6">
        <v>65025</v>
      </c>
      <c r="B1937" s="6">
        <v>1</v>
      </c>
      <c r="C1937" s="6" t="s">
        <v>5528</v>
      </c>
      <c r="D1937" s="6">
        <v>899</v>
      </c>
      <c r="E1937" s="6">
        <f t="shared" si="30"/>
        <v>899</v>
      </c>
      <c r="F1937" s="7" t="str">
        <f>VLOOKUP(A1937,orders!$A$1:$L$3084,9,FALSE)</f>
        <v>TS - Cams</v>
      </c>
      <c r="G1937" s="7">
        <f>VLOOKUP(A1937,orders!$A$1:$M$3084,13,FALSE)</f>
        <v>0</v>
      </c>
    </row>
    <row r="1938" spans="1:7" x14ac:dyDescent="0.3">
      <c r="A1938" s="6">
        <v>65026</v>
      </c>
      <c r="B1938" s="6">
        <v>1</v>
      </c>
      <c r="C1938" s="6" t="s">
        <v>5530</v>
      </c>
      <c r="D1938" s="6">
        <v>899</v>
      </c>
      <c r="E1938" s="6">
        <f t="shared" si="30"/>
        <v>899</v>
      </c>
      <c r="F1938" s="7" t="str">
        <f>VLOOKUP(A1938,orders!$A$1:$L$3084,9,FALSE)</f>
        <v>TS - John Dens</v>
      </c>
      <c r="G1938" s="7">
        <f>VLOOKUP(A1938,orders!$A$1:$M$3084,13,FALSE)</f>
        <v>0</v>
      </c>
    </row>
    <row r="1939" spans="1:7" x14ac:dyDescent="0.3">
      <c r="A1939" s="6">
        <v>65033</v>
      </c>
      <c r="B1939" s="6">
        <v>1</v>
      </c>
      <c r="C1939" s="6" t="s">
        <v>5529</v>
      </c>
      <c r="D1939" s="6">
        <v>899</v>
      </c>
      <c r="E1939" s="6">
        <f t="shared" si="30"/>
        <v>899</v>
      </c>
      <c r="F1939" s="7" t="str">
        <f>VLOOKUP(A1939,orders!$A$1:$L$3084,9,FALSE)</f>
        <v>TS - Cams</v>
      </c>
      <c r="G1939" s="7">
        <f>VLOOKUP(A1939,orders!$A$1:$M$3084,13,FALSE)</f>
        <v>0</v>
      </c>
    </row>
    <row r="1940" spans="1:7" x14ac:dyDescent="0.3">
      <c r="A1940" s="6">
        <v>65035</v>
      </c>
      <c r="B1940" s="6">
        <v>1</v>
      </c>
      <c r="C1940" s="6" t="s">
        <v>5528</v>
      </c>
      <c r="D1940" s="6">
        <v>899</v>
      </c>
      <c r="E1940" s="6">
        <f t="shared" si="30"/>
        <v>899</v>
      </c>
      <c r="F1940" s="7" t="str">
        <f>VLOOKUP(A1940,orders!$A$1:$L$3084,9,FALSE)</f>
        <v>TS - Mae</v>
      </c>
      <c r="G1940" s="7">
        <f>VLOOKUP(A1940,orders!$A$1:$M$3084,13,FALSE)</f>
        <v>0</v>
      </c>
    </row>
    <row r="1941" spans="1:7" x14ac:dyDescent="0.3">
      <c r="A1941" s="6">
        <v>65038</v>
      </c>
      <c r="B1941" s="6">
        <v>1</v>
      </c>
      <c r="C1941" s="6" t="s">
        <v>5528</v>
      </c>
      <c r="D1941" s="6">
        <v>899</v>
      </c>
      <c r="E1941" s="6">
        <f t="shared" si="30"/>
        <v>899</v>
      </c>
      <c r="F1941" s="7" t="str">
        <f>VLOOKUP(A1941,orders!$A$1:$L$3084,9,FALSE)</f>
        <v>TS - Chriska</v>
      </c>
      <c r="G1941" s="7">
        <f>VLOOKUP(A1941,orders!$A$1:$M$3084,13,FALSE)</f>
        <v>0</v>
      </c>
    </row>
    <row r="1942" spans="1:7" x14ac:dyDescent="0.3">
      <c r="A1942" s="6">
        <v>65041</v>
      </c>
      <c r="B1942" s="6">
        <v>1</v>
      </c>
      <c r="C1942" s="6" t="s">
        <v>5530</v>
      </c>
      <c r="D1942" s="6">
        <v>899</v>
      </c>
      <c r="E1942" s="6">
        <f t="shared" si="30"/>
        <v>899</v>
      </c>
      <c r="F1942" s="7" t="str">
        <f>VLOOKUP(A1942,orders!$A$1:$L$3084,9,FALSE)</f>
        <v>TS - Cams</v>
      </c>
      <c r="G1942" s="7">
        <f>VLOOKUP(A1942,orders!$A$1:$M$3084,13,FALSE)</f>
        <v>0</v>
      </c>
    </row>
    <row r="1943" spans="1:7" x14ac:dyDescent="0.3">
      <c r="A1943" s="6">
        <v>65061</v>
      </c>
      <c r="B1943" s="6">
        <v>1</v>
      </c>
      <c r="C1943" s="6" t="s">
        <v>5527</v>
      </c>
      <c r="D1943" s="6">
        <v>899</v>
      </c>
      <c r="E1943" s="6">
        <f t="shared" si="30"/>
        <v>899</v>
      </c>
      <c r="F1943" s="7" t="str">
        <f>VLOOKUP(A1943,orders!$A$1:$L$3084,9,FALSE)</f>
        <v>TS - Chriska</v>
      </c>
      <c r="G1943" s="7">
        <f>VLOOKUP(A1943,orders!$A$1:$M$3084,13,FALSE)</f>
        <v>1</v>
      </c>
    </row>
    <row r="1944" spans="1:7" x14ac:dyDescent="0.3">
      <c r="A1944" s="6">
        <v>65063</v>
      </c>
      <c r="B1944" s="6">
        <v>1</v>
      </c>
      <c r="C1944" s="6" t="s">
        <v>5528</v>
      </c>
      <c r="D1944" s="6">
        <v>899</v>
      </c>
      <c r="E1944" s="6">
        <f t="shared" si="30"/>
        <v>899</v>
      </c>
      <c r="F1944" s="7" t="str">
        <f>VLOOKUP(A1944,orders!$A$1:$L$3084,9,FALSE)</f>
        <v>TS - Mika</v>
      </c>
      <c r="G1944" s="7">
        <f>VLOOKUP(A1944,orders!$A$1:$M$3084,13,FALSE)</f>
        <v>0</v>
      </c>
    </row>
    <row r="1945" spans="1:7" x14ac:dyDescent="0.3">
      <c r="A1945" s="6">
        <v>65084</v>
      </c>
      <c r="B1945" s="6">
        <v>1</v>
      </c>
      <c r="C1945" s="6" t="s">
        <v>5528</v>
      </c>
      <c r="D1945" s="6">
        <v>899</v>
      </c>
      <c r="E1945" s="6">
        <f t="shared" si="30"/>
        <v>899</v>
      </c>
      <c r="F1945" s="7" t="str">
        <f>VLOOKUP(A1945,orders!$A$1:$L$3084,9,FALSE)</f>
        <v>TS - Anita Acosta</v>
      </c>
      <c r="G1945" s="7">
        <f>VLOOKUP(A1945,orders!$A$1:$M$3084,13,FALSE)</f>
        <v>0</v>
      </c>
    </row>
    <row r="1946" spans="1:7" x14ac:dyDescent="0.3">
      <c r="A1946" s="6">
        <v>65093</v>
      </c>
      <c r="B1946" s="6">
        <v>1</v>
      </c>
      <c r="C1946" s="6" t="s">
        <v>5534</v>
      </c>
      <c r="D1946" s="6">
        <v>899</v>
      </c>
      <c r="E1946" s="6">
        <f t="shared" si="30"/>
        <v>899</v>
      </c>
      <c r="F1946" s="7" t="str">
        <f>VLOOKUP(A1946,orders!$A$1:$L$3084,9,FALSE)</f>
        <v>TS - Jerom</v>
      </c>
      <c r="G1946" s="7">
        <f>VLOOKUP(A1946,orders!$A$1:$M$3084,13,FALSE)</f>
        <v>0</v>
      </c>
    </row>
    <row r="1947" spans="1:7" x14ac:dyDescent="0.3">
      <c r="A1947" s="6">
        <v>65104</v>
      </c>
      <c r="B1947" s="6">
        <v>1</v>
      </c>
      <c r="C1947" s="6" t="s">
        <v>5532</v>
      </c>
      <c r="D1947" s="6">
        <v>899</v>
      </c>
      <c r="E1947" s="6">
        <f t="shared" si="30"/>
        <v>899</v>
      </c>
      <c r="F1947" s="7" t="str">
        <f>VLOOKUP(A1947,orders!$A$1:$L$3084,9,FALSE)</f>
        <v>TS - Anita Acosta</v>
      </c>
      <c r="G1947" s="7">
        <f>VLOOKUP(A1947,orders!$A$1:$M$3084,13,FALSE)</f>
        <v>0</v>
      </c>
    </row>
    <row r="1948" spans="1:7" x14ac:dyDescent="0.3">
      <c r="A1948" s="6">
        <v>65123</v>
      </c>
      <c r="B1948" s="6">
        <v>1</v>
      </c>
      <c r="C1948" s="6" t="s">
        <v>5532</v>
      </c>
      <c r="D1948" s="6">
        <v>899</v>
      </c>
      <c r="E1948" s="6">
        <f t="shared" si="30"/>
        <v>899</v>
      </c>
      <c r="F1948" s="7" t="str">
        <f>VLOOKUP(A1948,orders!$A$1:$L$3084,9,FALSE)</f>
        <v>TS - Jerom</v>
      </c>
      <c r="G1948" s="7">
        <f>VLOOKUP(A1948,orders!$A$1:$M$3084,13,FALSE)</f>
        <v>0</v>
      </c>
    </row>
    <row r="1949" spans="1:7" x14ac:dyDescent="0.3">
      <c r="A1949" s="6">
        <v>65125</v>
      </c>
      <c r="B1949" s="6">
        <v>1</v>
      </c>
      <c r="C1949" s="6" t="s">
        <v>5533</v>
      </c>
      <c r="D1949" s="6">
        <v>899</v>
      </c>
      <c r="E1949" s="6">
        <f t="shared" si="30"/>
        <v>899</v>
      </c>
      <c r="F1949" s="7" t="str">
        <f>VLOOKUP(A1949,orders!$A$1:$L$3084,9,FALSE)</f>
        <v>TS - emily</v>
      </c>
      <c r="G1949" s="7">
        <f>VLOOKUP(A1949,orders!$A$1:$M$3084,13,FALSE)</f>
        <v>0</v>
      </c>
    </row>
    <row r="1950" spans="1:7" x14ac:dyDescent="0.3">
      <c r="A1950" s="6">
        <v>65136</v>
      </c>
      <c r="B1950" s="6">
        <v>1</v>
      </c>
      <c r="C1950" s="6" t="s">
        <v>5528</v>
      </c>
      <c r="D1950" s="6">
        <v>899</v>
      </c>
      <c r="E1950" s="6">
        <f t="shared" si="30"/>
        <v>899</v>
      </c>
      <c r="F1950" s="7" t="str">
        <f>VLOOKUP(A1950,orders!$A$1:$L$3084,9,FALSE)</f>
        <v>TS - Mika</v>
      </c>
      <c r="G1950" s="7">
        <f>VLOOKUP(A1950,orders!$A$1:$M$3084,13,FALSE)</f>
        <v>0</v>
      </c>
    </row>
    <row r="1951" spans="1:7" x14ac:dyDescent="0.3">
      <c r="A1951" s="6">
        <v>65156</v>
      </c>
      <c r="B1951" s="6">
        <v>1</v>
      </c>
      <c r="C1951" s="6" t="s">
        <v>5532</v>
      </c>
      <c r="D1951" s="6">
        <v>899</v>
      </c>
      <c r="E1951" s="6">
        <f t="shared" si="30"/>
        <v>899</v>
      </c>
      <c r="F1951" s="7" t="str">
        <f>VLOOKUP(A1951,orders!$A$1:$L$3084,9,FALSE)</f>
        <v>TS - emily</v>
      </c>
      <c r="G1951" s="7">
        <f>VLOOKUP(A1951,orders!$A$1:$M$3084,13,FALSE)</f>
        <v>0</v>
      </c>
    </row>
    <row r="1952" spans="1:7" x14ac:dyDescent="0.3">
      <c r="A1952" s="6">
        <v>65167</v>
      </c>
      <c r="B1952" s="6">
        <v>1</v>
      </c>
      <c r="C1952" s="6" t="s">
        <v>5528</v>
      </c>
      <c r="D1952" s="6">
        <v>899</v>
      </c>
      <c r="E1952" s="6">
        <f t="shared" si="30"/>
        <v>899</v>
      </c>
      <c r="F1952" s="7" t="str">
        <f>VLOOKUP(A1952,orders!$A$1:$L$3084,9,FALSE)</f>
        <v>TS - emily</v>
      </c>
      <c r="G1952" s="7">
        <f>VLOOKUP(A1952,orders!$A$1:$M$3084,13,FALSE)</f>
        <v>0</v>
      </c>
    </row>
    <row r="1953" spans="1:7" x14ac:dyDescent="0.3">
      <c r="A1953" s="6">
        <v>65168</v>
      </c>
      <c r="B1953" s="6">
        <v>1</v>
      </c>
      <c r="C1953" s="6" t="s">
        <v>5528</v>
      </c>
      <c r="D1953" s="6">
        <v>899</v>
      </c>
      <c r="E1953" s="6">
        <f t="shared" si="30"/>
        <v>899</v>
      </c>
      <c r="F1953" s="7" t="str">
        <f>VLOOKUP(A1953,orders!$A$1:$L$3084,9,FALSE)</f>
        <v>TS - Mika</v>
      </c>
      <c r="G1953" s="7">
        <f>VLOOKUP(A1953,orders!$A$1:$M$3084,13,FALSE)</f>
        <v>0</v>
      </c>
    </row>
    <row r="1954" spans="1:7" x14ac:dyDescent="0.3">
      <c r="A1954" s="6">
        <v>65189</v>
      </c>
      <c r="B1954" s="6">
        <v>1</v>
      </c>
      <c r="C1954" s="6" t="s">
        <v>5528</v>
      </c>
      <c r="D1954" s="6">
        <v>899</v>
      </c>
      <c r="E1954" s="6">
        <f t="shared" si="30"/>
        <v>899</v>
      </c>
      <c r="F1954" s="7" t="str">
        <f>VLOOKUP(A1954,orders!$A$1:$L$3084,9,FALSE)</f>
        <v>TS - Mika</v>
      </c>
      <c r="G1954" s="7">
        <f>VLOOKUP(A1954,orders!$A$1:$M$3084,13,FALSE)</f>
        <v>0</v>
      </c>
    </row>
    <row r="1955" spans="1:7" x14ac:dyDescent="0.3">
      <c r="A1955" s="6">
        <v>65203</v>
      </c>
      <c r="B1955" s="6">
        <v>1</v>
      </c>
      <c r="C1955" s="6" t="s">
        <v>5532</v>
      </c>
      <c r="D1955" s="6">
        <v>899</v>
      </c>
      <c r="E1955" s="6">
        <f t="shared" si="30"/>
        <v>899</v>
      </c>
      <c r="F1955" s="7" t="str">
        <f>VLOOKUP(A1955,orders!$A$1:$L$3084,9,FALSE)</f>
        <v>TS - Anita Acosta</v>
      </c>
      <c r="G1955" s="7">
        <f>VLOOKUP(A1955,orders!$A$1:$M$3084,13,FALSE)</f>
        <v>1</v>
      </c>
    </row>
    <row r="1956" spans="1:7" x14ac:dyDescent="0.3">
      <c r="A1956" s="6">
        <v>65208</v>
      </c>
      <c r="B1956" s="6">
        <v>1</v>
      </c>
      <c r="C1956" s="6" t="s">
        <v>5528</v>
      </c>
      <c r="D1956" s="6">
        <v>899</v>
      </c>
      <c r="E1956" s="6">
        <f t="shared" si="30"/>
        <v>899</v>
      </c>
      <c r="F1956" s="7" t="str">
        <f>VLOOKUP(A1956,orders!$A$1:$L$3084,9,FALSE)</f>
        <v>TS - emily</v>
      </c>
      <c r="G1956" s="7">
        <f>VLOOKUP(A1956,orders!$A$1:$M$3084,13,FALSE)</f>
        <v>0</v>
      </c>
    </row>
    <row r="1957" spans="1:7" x14ac:dyDescent="0.3">
      <c r="A1957" s="6">
        <v>65210</v>
      </c>
      <c r="B1957" s="6">
        <v>1</v>
      </c>
      <c r="C1957" s="6" t="s">
        <v>5530</v>
      </c>
      <c r="D1957" s="6">
        <v>899</v>
      </c>
      <c r="E1957" s="6">
        <f t="shared" si="30"/>
        <v>899</v>
      </c>
      <c r="F1957" s="7" t="str">
        <f>VLOOKUP(A1957,orders!$A$1:$L$3084,9,FALSE)</f>
        <v>TS - Chriska</v>
      </c>
      <c r="G1957" s="7">
        <f>VLOOKUP(A1957,orders!$A$1:$M$3084,13,FALSE)</f>
        <v>0</v>
      </c>
    </row>
    <row r="1958" spans="1:7" x14ac:dyDescent="0.3">
      <c r="A1958" s="6">
        <v>65215</v>
      </c>
      <c r="B1958" s="6">
        <v>1</v>
      </c>
      <c r="C1958" s="6" t="s">
        <v>5527</v>
      </c>
      <c r="D1958" s="6">
        <v>899</v>
      </c>
      <c r="E1958" s="6">
        <f t="shared" si="30"/>
        <v>899</v>
      </c>
      <c r="F1958" s="7" t="str">
        <f>VLOOKUP(A1958,orders!$A$1:$L$3084,9,FALSE)</f>
        <v>TS - Anita Acosta</v>
      </c>
      <c r="G1958" s="7">
        <f>VLOOKUP(A1958,orders!$A$1:$M$3084,13,FALSE)</f>
        <v>0</v>
      </c>
    </row>
    <row r="1959" spans="1:7" x14ac:dyDescent="0.3">
      <c r="A1959" s="6">
        <v>65262</v>
      </c>
      <c r="B1959" s="6">
        <v>1</v>
      </c>
      <c r="C1959" s="6" t="s">
        <v>5528</v>
      </c>
      <c r="D1959" s="6">
        <v>899</v>
      </c>
      <c r="E1959" s="6">
        <f t="shared" si="30"/>
        <v>899</v>
      </c>
      <c r="F1959" s="7" t="str">
        <f>VLOOKUP(A1959,orders!$A$1:$L$3084,9,FALSE)</f>
        <v>TS - Allan</v>
      </c>
      <c r="G1959" s="7">
        <f>VLOOKUP(A1959,orders!$A$1:$M$3084,13,FALSE)</f>
        <v>0</v>
      </c>
    </row>
    <row r="1960" spans="1:7" x14ac:dyDescent="0.3">
      <c r="A1960" s="6">
        <v>65272</v>
      </c>
      <c r="B1960" s="6">
        <v>1</v>
      </c>
      <c r="C1960" s="6" t="s">
        <v>5527</v>
      </c>
      <c r="D1960" s="6">
        <v>899</v>
      </c>
      <c r="E1960" s="6">
        <f t="shared" si="30"/>
        <v>899</v>
      </c>
      <c r="F1960" s="7" t="str">
        <f>VLOOKUP(A1960,orders!$A$1:$L$3084,9,FALSE)</f>
        <v>TS - Allan</v>
      </c>
      <c r="G1960" s="7">
        <f>VLOOKUP(A1960,orders!$A$1:$M$3084,13,FALSE)</f>
        <v>0</v>
      </c>
    </row>
    <row r="1961" spans="1:7" x14ac:dyDescent="0.3">
      <c r="A1961" s="6">
        <v>65274</v>
      </c>
      <c r="B1961" s="6">
        <v>1</v>
      </c>
      <c r="C1961" s="6" t="s">
        <v>5527</v>
      </c>
      <c r="D1961" s="6">
        <v>899</v>
      </c>
      <c r="E1961" s="6">
        <f t="shared" si="30"/>
        <v>899</v>
      </c>
      <c r="F1961" s="7" t="str">
        <f>VLOOKUP(A1961,orders!$A$1:$L$3084,9,FALSE)</f>
        <v>TS - Jenelyn</v>
      </c>
      <c r="G1961" s="7">
        <f>VLOOKUP(A1961,orders!$A$1:$M$3084,13,FALSE)</f>
        <v>0</v>
      </c>
    </row>
    <row r="1962" spans="1:7" x14ac:dyDescent="0.3">
      <c r="A1962" s="6">
        <v>65276</v>
      </c>
      <c r="B1962" s="6">
        <v>1</v>
      </c>
      <c r="C1962" s="6" t="s">
        <v>5528</v>
      </c>
      <c r="D1962" s="6">
        <v>899</v>
      </c>
      <c r="E1962" s="6">
        <f t="shared" si="30"/>
        <v>899</v>
      </c>
      <c r="F1962" s="7" t="str">
        <f>VLOOKUP(A1962,orders!$A$1:$L$3084,9,FALSE)</f>
        <v>TS - Jenelyn</v>
      </c>
      <c r="G1962" s="7">
        <f>VLOOKUP(A1962,orders!$A$1:$M$3084,13,FALSE)</f>
        <v>0</v>
      </c>
    </row>
    <row r="1963" spans="1:7" x14ac:dyDescent="0.3">
      <c r="A1963" s="6">
        <v>65279</v>
      </c>
      <c r="B1963" s="6">
        <v>1</v>
      </c>
      <c r="C1963" s="6" t="s">
        <v>5531</v>
      </c>
      <c r="D1963" s="6">
        <v>899</v>
      </c>
      <c r="E1963" s="6">
        <f t="shared" si="30"/>
        <v>899</v>
      </c>
      <c r="F1963" s="7" t="str">
        <f>VLOOKUP(A1963,orders!$A$1:$L$3084,9,FALSE)</f>
        <v>TS - Chriska</v>
      </c>
      <c r="G1963" s="7">
        <f>VLOOKUP(A1963,orders!$A$1:$M$3084,13,FALSE)</f>
        <v>0</v>
      </c>
    </row>
    <row r="1964" spans="1:7" x14ac:dyDescent="0.3">
      <c r="A1964" s="6">
        <v>65282</v>
      </c>
      <c r="B1964" s="6">
        <v>1</v>
      </c>
      <c r="C1964" s="6" t="s">
        <v>5528</v>
      </c>
      <c r="D1964" s="6">
        <v>899</v>
      </c>
      <c r="E1964" s="6">
        <f t="shared" si="30"/>
        <v>899</v>
      </c>
      <c r="F1964" s="7" t="str">
        <f>VLOOKUP(A1964,orders!$A$1:$L$3084,9,FALSE)</f>
        <v>TS - Allan</v>
      </c>
      <c r="G1964" s="7">
        <f>VLOOKUP(A1964,orders!$A$1:$M$3084,13,FALSE)</f>
        <v>0</v>
      </c>
    </row>
    <row r="1965" spans="1:7" x14ac:dyDescent="0.3">
      <c r="A1965" s="6">
        <v>65292</v>
      </c>
      <c r="B1965" s="6">
        <v>1</v>
      </c>
      <c r="C1965" s="6" t="s">
        <v>5528</v>
      </c>
      <c r="D1965" s="6">
        <v>899</v>
      </c>
      <c r="E1965" s="6">
        <f t="shared" si="30"/>
        <v>899</v>
      </c>
      <c r="F1965" s="7" t="str">
        <f>VLOOKUP(A1965,orders!$A$1:$L$3084,9,FALSE)</f>
        <v>TS - Allan</v>
      </c>
      <c r="G1965" s="7">
        <f>VLOOKUP(A1965,orders!$A$1:$M$3084,13,FALSE)</f>
        <v>0</v>
      </c>
    </row>
    <row r="1966" spans="1:7" x14ac:dyDescent="0.3">
      <c r="A1966" s="6">
        <v>65295</v>
      </c>
      <c r="B1966" s="6">
        <v>1</v>
      </c>
      <c r="C1966" s="6" t="s">
        <v>5530</v>
      </c>
      <c r="D1966" s="6">
        <v>899</v>
      </c>
      <c r="E1966" s="6">
        <f t="shared" si="30"/>
        <v>899</v>
      </c>
      <c r="F1966" s="7" t="str">
        <f>VLOOKUP(A1966,orders!$A$1:$L$3084,9,FALSE)</f>
        <v>TS - Ma Jonalyn</v>
      </c>
      <c r="G1966" s="7">
        <f>VLOOKUP(A1966,orders!$A$1:$M$3084,13,FALSE)</f>
        <v>0</v>
      </c>
    </row>
    <row r="1967" spans="1:7" x14ac:dyDescent="0.3">
      <c r="A1967" s="6">
        <v>65296</v>
      </c>
      <c r="B1967" s="6">
        <v>1</v>
      </c>
      <c r="C1967" s="6" t="s">
        <v>5534</v>
      </c>
      <c r="D1967" s="6">
        <v>899</v>
      </c>
      <c r="E1967" s="6">
        <f t="shared" si="30"/>
        <v>899</v>
      </c>
      <c r="F1967" s="7" t="str">
        <f>VLOOKUP(A1967,orders!$A$1:$L$3084,9,FALSE)</f>
        <v>TS - Cams</v>
      </c>
      <c r="G1967" s="7">
        <f>VLOOKUP(A1967,orders!$A$1:$M$3084,13,FALSE)</f>
        <v>0</v>
      </c>
    </row>
    <row r="1968" spans="1:7" x14ac:dyDescent="0.3">
      <c r="A1968" s="6">
        <v>65302</v>
      </c>
      <c r="B1968" s="6">
        <v>1</v>
      </c>
      <c r="C1968" s="6" t="s">
        <v>5527</v>
      </c>
      <c r="D1968" s="6">
        <v>899</v>
      </c>
      <c r="E1968" s="6">
        <f t="shared" si="30"/>
        <v>899</v>
      </c>
      <c r="F1968" s="7" t="str">
        <f>VLOOKUP(A1968,orders!$A$1:$L$3084,9,FALSE)</f>
        <v>TS - Allan</v>
      </c>
      <c r="G1968" s="7">
        <f>VLOOKUP(A1968,orders!$A$1:$M$3084,13,FALSE)</f>
        <v>0</v>
      </c>
    </row>
    <row r="1969" spans="1:7" x14ac:dyDescent="0.3">
      <c r="A1969" s="6">
        <v>65306</v>
      </c>
      <c r="B1969" s="6">
        <v>1</v>
      </c>
      <c r="C1969" s="6" t="s">
        <v>5530</v>
      </c>
      <c r="D1969" s="6">
        <v>899</v>
      </c>
      <c r="E1969" s="6">
        <f t="shared" si="30"/>
        <v>899</v>
      </c>
      <c r="F1969" s="7" t="str">
        <f>VLOOKUP(A1969,orders!$A$1:$L$3084,9,FALSE)</f>
        <v>TS - Chriska</v>
      </c>
      <c r="G1969" s="7">
        <f>VLOOKUP(A1969,orders!$A$1:$M$3084,13,FALSE)</f>
        <v>0</v>
      </c>
    </row>
    <row r="1970" spans="1:7" x14ac:dyDescent="0.3">
      <c r="A1970" s="6">
        <v>65308</v>
      </c>
      <c r="B1970" s="6">
        <v>1</v>
      </c>
      <c r="C1970" s="6" t="s">
        <v>5532</v>
      </c>
      <c r="D1970" s="6">
        <v>899</v>
      </c>
      <c r="E1970" s="6">
        <f t="shared" si="30"/>
        <v>899</v>
      </c>
      <c r="F1970" s="7" t="str">
        <f>VLOOKUP(A1970,orders!$A$1:$L$3084,9,FALSE)</f>
        <v xml:space="preserve">TS - Kim </v>
      </c>
      <c r="G1970" s="7">
        <f>VLOOKUP(A1970,orders!$A$1:$M$3084,13,FALSE)</f>
        <v>0</v>
      </c>
    </row>
    <row r="1971" spans="1:7" x14ac:dyDescent="0.3">
      <c r="A1971" s="6">
        <v>65309</v>
      </c>
      <c r="B1971" s="6">
        <v>1</v>
      </c>
      <c r="C1971" s="6" t="s">
        <v>5532</v>
      </c>
      <c r="D1971" s="6">
        <v>899</v>
      </c>
      <c r="E1971" s="6">
        <f t="shared" si="30"/>
        <v>899</v>
      </c>
      <c r="F1971" s="7" t="str">
        <f>VLOOKUP(A1971,orders!$A$1:$L$3084,9,FALSE)</f>
        <v>TS - Chriska</v>
      </c>
      <c r="G1971" s="7">
        <f>VLOOKUP(A1971,orders!$A$1:$M$3084,13,FALSE)</f>
        <v>1</v>
      </c>
    </row>
    <row r="1972" spans="1:7" x14ac:dyDescent="0.3">
      <c r="A1972" s="6">
        <v>65355</v>
      </c>
      <c r="B1972" s="6">
        <v>1</v>
      </c>
      <c r="C1972" s="6" t="s">
        <v>5527</v>
      </c>
      <c r="D1972" s="6">
        <v>899</v>
      </c>
      <c r="E1972" s="6">
        <f t="shared" si="30"/>
        <v>899</v>
      </c>
      <c r="F1972" s="7" t="str">
        <f>VLOOKUP(A1972,orders!$A$1:$L$3084,9,FALSE)</f>
        <v>TS - Allan</v>
      </c>
      <c r="G1972" s="7">
        <f>VLOOKUP(A1972,orders!$A$1:$M$3084,13,FALSE)</f>
        <v>0</v>
      </c>
    </row>
    <row r="1973" spans="1:7" x14ac:dyDescent="0.3">
      <c r="A1973" s="6">
        <v>65356</v>
      </c>
      <c r="B1973" s="6">
        <v>1</v>
      </c>
      <c r="C1973" s="6" t="s">
        <v>5532</v>
      </c>
      <c r="D1973" s="6">
        <v>899</v>
      </c>
      <c r="E1973" s="6">
        <f t="shared" si="30"/>
        <v>899</v>
      </c>
      <c r="F1973" s="7" t="str">
        <f>VLOOKUP(A1973,orders!$A$1:$L$3084,9,FALSE)</f>
        <v>TS - Jashi</v>
      </c>
      <c r="G1973" s="7">
        <f>VLOOKUP(A1973,orders!$A$1:$M$3084,13,FALSE)</f>
        <v>0</v>
      </c>
    </row>
    <row r="1974" spans="1:7" x14ac:dyDescent="0.3">
      <c r="A1974" s="6">
        <v>65360</v>
      </c>
      <c r="B1974" s="6">
        <v>1</v>
      </c>
      <c r="C1974" s="6" t="s">
        <v>5528</v>
      </c>
      <c r="D1974" s="6">
        <v>899</v>
      </c>
      <c r="E1974" s="6">
        <f t="shared" si="30"/>
        <v>899</v>
      </c>
      <c r="F1974" s="7" t="str">
        <f>VLOOKUP(A1974,orders!$A$1:$L$3084,9,FALSE)</f>
        <v>CS - Steve</v>
      </c>
      <c r="G1974" s="7">
        <f>VLOOKUP(A1974,orders!$A$1:$M$3084,13,FALSE)</f>
        <v>0</v>
      </c>
    </row>
    <row r="1975" spans="1:7" x14ac:dyDescent="0.3">
      <c r="A1975" s="6">
        <v>65366</v>
      </c>
      <c r="B1975" s="6">
        <v>1</v>
      </c>
      <c r="C1975" s="6" t="s">
        <v>5531</v>
      </c>
      <c r="D1975" s="6">
        <v>899</v>
      </c>
      <c r="E1975" s="6">
        <f t="shared" si="30"/>
        <v>899</v>
      </c>
      <c r="F1975" s="7" t="str">
        <f>VLOOKUP(A1975,orders!$A$1:$L$3084,9,FALSE)</f>
        <v xml:space="preserve">TS - Kim </v>
      </c>
      <c r="G1975" s="7">
        <f>VLOOKUP(A1975,orders!$A$1:$M$3084,13,FALSE)</f>
        <v>0</v>
      </c>
    </row>
    <row r="1976" spans="1:7" x14ac:dyDescent="0.3">
      <c r="A1976" s="6">
        <v>65378</v>
      </c>
      <c r="B1976" s="6">
        <v>1</v>
      </c>
      <c r="C1976" s="6" t="s">
        <v>5532</v>
      </c>
      <c r="D1976" s="6">
        <v>899</v>
      </c>
      <c r="E1976" s="6">
        <f t="shared" si="30"/>
        <v>899</v>
      </c>
      <c r="F1976" s="7" t="str">
        <f>VLOOKUP(A1976,orders!$A$1:$L$3084,9,FALSE)</f>
        <v>TS - Mae</v>
      </c>
      <c r="G1976" s="7">
        <f>VLOOKUP(A1976,orders!$A$1:$M$3084,13,FALSE)</f>
        <v>0</v>
      </c>
    </row>
    <row r="1977" spans="1:7" x14ac:dyDescent="0.3">
      <c r="A1977" s="6">
        <v>65393</v>
      </c>
      <c r="B1977" s="6">
        <v>1</v>
      </c>
      <c r="C1977" s="6" t="s">
        <v>5532</v>
      </c>
      <c r="D1977" s="6">
        <v>899</v>
      </c>
      <c r="E1977" s="6">
        <f t="shared" si="30"/>
        <v>899</v>
      </c>
      <c r="F1977" s="7" t="str">
        <f>VLOOKUP(A1977,orders!$A$1:$L$3084,9,FALSE)</f>
        <v>CS - Steve</v>
      </c>
      <c r="G1977" s="7">
        <f>VLOOKUP(A1977,orders!$A$1:$M$3084,13,FALSE)</f>
        <v>0</v>
      </c>
    </row>
    <row r="1978" spans="1:7" x14ac:dyDescent="0.3">
      <c r="A1978" s="6">
        <v>65406</v>
      </c>
      <c r="B1978" s="6">
        <v>1</v>
      </c>
      <c r="C1978" s="6" t="s">
        <v>5528</v>
      </c>
      <c r="D1978" s="6">
        <v>899</v>
      </c>
      <c r="E1978" s="6">
        <f t="shared" si="30"/>
        <v>899</v>
      </c>
      <c r="F1978" s="7" t="str">
        <f>VLOOKUP(A1978,orders!$A$1:$L$3084,9,FALSE)</f>
        <v>TS - Rena</v>
      </c>
      <c r="G1978" s="7">
        <f>VLOOKUP(A1978,orders!$A$1:$M$3084,13,FALSE)</f>
        <v>0</v>
      </c>
    </row>
    <row r="1979" spans="1:7" x14ac:dyDescent="0.3">
      <c r="A1979" s="6">
        <v>65409</v>
      </c>
      <c r="B1979" s="6">
        <v>1</v>
      </c>
      <c r="C1979" s="6" t="s">
        <v>5528</v>
      </c>
      <c r="D1979" s="6">
        <v>899</v>
      </c>
      <c r="E1979" s="6">
        <f t="shared" si="30"/>
        <v>899</v>
      </c>
      <c r="F1979" s="7" t="str">
        <f>VLOOKUP(A1979,orders!$A$1:$L$3084,9,FALSE)</f>
        <v>TS - Anita Acosta</v>
      </c>
      <c r="G1979" s="7">
        <f>VLOOKUP(A1979,orders!$A$1:$M$3084,13,FALSE)</f>
        <v>0</v>
      </c>
    </row>
    <row r="1980" spans="1:7" x14ac:dyDescent="0.3">
      <c r="A1980" s="6">
        <v>65432</v>
      </c>
      <c r="B1980" s="6">
        <v>1</v>
      </c>
      <c r="C1980" s="6" t="s">
        <v>5528</v>
      </c>
      <c r="D1980" s="6">
        <v>899</v>
      </c>
      <c r="E1980" s="6">
        <f t="shared" si="30"/>
        <v>899</v>
      </c>
      <c r="F1980" s="7" t="str">
        <f>VLOOKUP(A1980,orders!$A$1:$L$3084,9,FALSE)</f>
        <v>TS - Anita Acosta</v>
      </c>
      <c r="G1980" s="7">
        <f>VLOOKUP(A1980,orders!$A$1:$M$3084,13,FALSE)</f>
        <v>0</v>
      </c>
    </row>
    <row r="1981" spans="1:7" x14ac:dyDescent="0.3">
      <c r="A1981" s="6">
        <v>65453</v>
      </c>
      <c r="B1981" s="6">
        <v>1</v>
      </c>
      <c r="C1981" s="6" t="s">
        <v>5530</v>
      </c>
      <c r="D1981" s="6">
        <v>899</v>
      </c>
      <c r="E1981" s="6">
        <f t="shared" si="30"/>
        <v>899</v>
      </c>
      <c r="F1981" s="7" t="str">
        <f>VLOOKUP(A1981,orders!$A$1:$L$3084,9,FALSE)</f>
        <v>TS - Anita Acosta</v>
      </c>
      <c r="G1981" s="7">
        <f>VLOOKUP(A1981,orders!$A$1:$M$3084,13,FALSE)</f>
        <v>0</v>
      </c>
    </row>
    <row r="1982" spans="1:7" x14ac:dyDescent="0.3">
      <c r="A1982" s="6">
        <v>65486</v>
      </c>
      <c r="B1982" s="6">
        <v>1</v>
      </c>
      <c r="C1982" s="6" t="s">
        <v>5532</v>
      </c>
      <c r="D1982" s="6">
        <v>899</v>
      </c>
      <c r="E1982" s="6">
        <f t="shared" si="30"/>
        <v>899</v>
      </c>
      <c r="F1982" s="7" t="str">
        <f>VLOOKUP(A1982,orders!$A$1:$L$3084,9,FALSE)</f>
        <v>TS - Allan</v>
      </c>
      <c r="G1982" s="7">
        <f>VLOOKUP(A1982,orders!$A$1:$M$3084,13,FALSE)</f>
        <v>0</v>
      </c>
    </row>
    <row r="1983" spans="1:7" x14ac:dyDescent="0.3">
      <c r="A1983" s="6">
        <v>65492</v>
      </c>
      <c r="B1983" s="6">
        <v>1</v>
      </c>
      <c r="C1983" s="6" t="s">
        <v>5528</v>
      </c>
      <c r="D1983" s="6">
        <v>899</v>
      </c>
      <c r="E1983" s="6">
        <f t="shared" si="30"/>
        <v>899</v>
      </c>
      <c r="F1983" s="7" t="str">
        <f>VLOOKUP(A1983,orders!$A$1:$L$3084,9,FALSE)</f>
        <v xml:space="preserve">TS - Kim </v>
      </c>
      <c r="G1983" s="7">
        <f>VLOOKUP(A1983,orders!$A$1:$M$3084,13,FALSE)</f>
        <v>0</v>
      </c>
    </row>
    <row r="1984" spans="1:7" x14ac:dyDescent="0.3">
      <c r="A1984" s="6">
        <v>65507</v>
      </c>
      <c r="B1984" s="6">
        <v>1</v>
      </c>
      <c r="C1984" s="6" t="s">
        <v>5532</v>
      </c>
      <c r="D1984" s="6">
        <v>899</v>
      </c>
      <c r="E1984" s="6">
        <f t="shared" si="30"/>
        <v>899</v>
      </c>
      <c r="F1984" s="7" t="str">
        <f>VLOOKUP(A1984,orders!$A$1:$L$3084,9,FALSE)</f>
        <v>TS - Anita Acosta</v>
      </c>
      <c r="G1984" s="7">
        <f>VLOOKUP(A1984,orders!$A$1:$M$3084,13,FALSE)</f>
        <v>0</v>
      </c>
    </row>
    <row r="1985" spans="1:7" x14ac:dyDescent="0.3">
      <c r="A1985" s="6">
        <v>65529</v>
      </c>
      <c r="B1985" s="6">
        <v>1</v>
      </c>
      <c r="C1985" s="6" t="s">
        <v>5532</v>
      </c>
      <c r="D1985" s="6">
        <v>899</v>
      </c>
      <c r="E1985" s="6">
        <f t="shared" si="30"/>
        <v>899</v>
      </c>
      <c r="F1985" s="7" t="str">
        <f>VLOOKUP(A1985,orders!$A$1:$L$3084,9,FALSE)</f>
        <v>CS - Steve</v>
      </c>
      <c r="G1985" s="7">
        <f>VLOOKUP(A1985,orders!$A$1:$M$3084,13,FALSE)</f>
        <v>0</v>
      </c>
    </row>
    <row r="1986" spans="1:7" x14ac:dyDescent="0.3">
      <c r="A1986" s="6">
        <v>65535</v>
      </c>
      <c r="B1986" s="6">
        <v>1</v>
      </c>
      <c r="C1986" s="6" t="s">
        <v>5528</v>
      </c>
      <c r="D1986" s="6">
        <v>899</v>
      </c>
      <c r="E1986" s="6">
        <f t="shared" si="30"/>
        <v>899</v>
      </c>
      <c r="F1986" s="7" t="str">
        <f>VLOOKUP(A1986,orders!$A$1:$L$3084,9,FALSE)</f>
        <v>TS - Anita Acosta</v>
      </c>
      <c r="G1986" s="7">
        <f>VLOOKUP(A1986,orders!$A$1:$M$3084,13,FALSE)</f>
        <v>1</v>
      </c>
    </row>
    <row r="1987" spans="1:7" x14ac:dyDescent="0.3">
      <c r="A1987" s="6">
        <v>65539</v>
      </c>
      <c r="B1987" s="6">
        <v>1</v>
      </c>
      <c r="C1987" s="6" t="s">
        <v>5528</v>
      </c>
      <c r="D1987" s="6">
        <v>899</v>
      </c>
      <c r="E1987" s="6">
        <f t="shared" ref="E1987:E2050" si="31">D1987*B1987</f>
        <v>899</v>
      </c>
      <c r="F1987" s="7" t="str">
        <f>VLOOKUP(A1987,orders!$A$1:$L$3084,9,FALSE)</f>
        <v>TS - Anita Acosta</v>
      </c>
      <c r="G1987" s="7">
        <f>VLOOKUP(A1987,orders!$A$1:$M$3084,13,FALSE)</f>
        <v>0</v>
      </c>
    </row>
    <row r="1988" spans="1:7" x14ac:dyDescent="0.3">
      <c r="A1988" s="6">
        <v>65544</v>
      </c>
      <c r="B1988" s="6">
        <v>1</v>
      </c>
      <c r="C1988" s="6" t="s">
        <v>5528</v>
      </c>
      <c r="D1988" s="6">
        <v>899</v>
      </c>
      <c r="E1988" s="6">
        <f t="shared" si="31"/>
        <v>899</v>
      </c>
      <c r="F1988" s="7" t="str">
        <f>VLOOKUP(A1988,orders!$A$1:$L$3084,9,FALSE)</f>
        <v>TS - Anita Acosta</v>
      </c>
      <c r="G1988" s="7">
        <f>VLOOKUP(A1988,orders!$A$1:$M$3084,13,FALSE)</f>
        <v>0</v>
      </c>
    </row>
    <row r="1989" spans="1:7" x14ac:dyDescent="0.3">
      <c r="A1989" s="6">
        <v>65562</v>
      </c>
      <c r="B1989" s="6">
        <v>1</v>
      </c>
      <c r="C1989" s="6" t="s">
        <v>5528</v>
      </c>
      <c r="D1989" s="6">
        <v>899</v>
      </c>
      <c r="E1989" s="6">
        <f t="shared" si="31"/>
        <v>899</v>
      </c>
      <c r="F1989" s="7" t="str">
        <f>VLOOKUP(A1989,orders!$A$1:$L$3084,9,FALSE)</f>
        <v>TS - Mae</v>
      </c>
      <c r="G1989" s="7">
        <f>VLOOKUP(A1989,orders!$A$1:$M$3084,13,FALSE)</f>
        <v>0</v>
      </c>
    </row>
    <row r="1990" spans="1:7" x14ac:dyDescent="0.3">
      <c r="A1990" s="6">
        <v>65568</v>
      </c>
      <c r="B1990" s="6">
        <v>1</v>
      </c>
      <c r="C1990" s="6" t="s">
        <v>5530</v>
      </c>
      <c r="D1990" s="6">
        <v>899</v>
      </c>
      <c r="E1990" s="6">
        <f t="shared" si="31"/>
        <v>899</v>
      </c>
      <c r="F1990" s="7" t="str">
        <f>VLOOKUP(A1990,orders!$A$1:$L$3084,9,FALSE)</f>
        <v>TS - Anita Acosta</v>
      </c>
      <c r="G1990" s="7">
        <f>VLOOKUP(A1990,orders!$A$1:$M$3084,13,FALSE)</f>
        <v>0</v>
      </c>
    </row>
    <row r="1991" spans="1:7" x14ac:dyDescent="0.3">
      <c r="A1991" s="6">
        <v>65582</v>
      </c>
      <c r="B1991" s="6">
        <v>1</v>
      </c>
      <c r="C1991" s="6" t="s">
        <v>5530</v>
      </c>
      <c r="D1991" s="6">
        <v>899</v>
      </c>
      <c r="E1991" s="6">
        <f t="shared" si="31"/>
        <v>899</v>
      </c>
      <c r="F1991" s="7" t="str">
        <f>VLOOKUP(A1991,orders!$A$1:$L$3084,9,FALSE)</f>
        <v>TS - Mae</v>
      </c>
      <c r="G1991" s="7">
        <f>VLOOKUP(A1991,orders!$A$1:$M$3084,13,FALSE)</f>
        <v>0</v>
      </c>
    </row>
    <row r="1992" spans="1:7" x14ac:dyDescent="0.3">
      <c r="A1992" s="6">
        <v>65583</v>
      </c>
      <c r="B1992" s="6">
        <v>1</v>
      </c>
      <c r="C1992" s="6" t="s">
        <v>5532</v>
      </c>
      <c r="D1992" s="6">
        <v>899</v>
      </c>
      <c r="E1992" s="6">
        <f t="shared" si="31"/>
        <v>899</v>
      </c>
      <c r="F1992" s="7" t="str">
        <f>VLOOKUP(A1992,orders!$A$1:$L$3084,9,FALSE)</f>
        <v>TS - Cams</v>
      </c>
      <c r="G1992" s="7">
        <f>VLOOKUP(A1992,orders!$A$1:$M$3084,13,FALSE)</f>
        <v>0</v>
      </c>
    </row>
    <row r="1993" spans="1:7" x14ac:dyDescent="0.3">
      <c r="A1993" s="6">
        <v>65615</v>
      </c>
      <c r="B1993" s="6">
        <v>1</v>
      </c>
      <c r="C1993" s="6" t="s">
        <v>5530</v>
      </c>
      <c r="D1993" s="6">
        <v>899</v>
      </c>
      <c r="E1993" s="6">
        <f t="shared" si="31"/>
        <v>899</v>
      </c>
      <c r="F1993" s="7" t="str">
        <f>VLOOKUP(A1993,orders!$A$1:$L$3084,9,FALSE)</f>
        <v>TS - Cams</v>
      </c>
      <c r="G1993" s="7">
        <f>VLOOKUP(A1993,orders!$A$1:$M$3084,13,FALSE)</f>
        <v>0</v>
      </c>
    </row>
    <row r="1994" spans="1:7" x14ac:dyDescent="0.3">
      <c r="A1994" s="6">
        <v>65623</v>
      </c>
      <c r="B1994" s="6">
        <v>1</v>
      </c>
      <c r="C1994" s="6" t="s">
        <v>5528</v>
      </c>
      <c r="D1994" s="6">
        <v>899</v>
      </c>
      <c r="E1994" s="6">
        <f t="shared" si="31"/>
        <v>899</v>
      </c>
      <c r="F1994" s="7" t="str">
        <f>VLOOKUP(A1994,orders!$A$1:$L$3084,9,FALSE)</f>
        <v>TS - Jenelyn</v>
      </c>
      <c r="G1994" s="7">
        <f>VLOOKUP(A1994,orders!$A$1:$M$3084,13,FALSE)</f>
        <v>0</v>
      </c>
    </row>
    <row r="1995" spans="1:7" x14ac:dyDescent="0.3">
      <c r="A1995" s="6">
        <v>65627</v>
      </c>
      <c r="B1995" s="6">
        <v>1</v>
      </c>
      <c r="C1995" s="6" t="s">
        <v>5533</v>
      </c>
      <c r="D1995" s="6">
        <v>899</v>
      </c>
      <c r="E1995" s="6">
        <f t="shared" si="31"/>
        <v>899</v>
      </c>
      <c r="F1995" s="7" t="str">
        <f>VLOOKUP(A1995,orders!$A$1:$L$3084,9,FALSE)</f>
        <v>CS - Steve</v>
      </c>
      <c r="G1995" s="7">
        <f>VLOOKUP(A1995,orders!$A$1:$M$3084,13,FALSE)</f>
        <v>0</v>
      </c>
    </row>
    <row r="1996" spans="1:7" x14ac:dyDescent="0.3">
      <c r="A1996" s="6">
        <v>65642</v>
      </c>
      <c r="B1996" s="6">
        <v>1</v>
      </c>
      <c r="C1996" s="6" t="s">
        <v>5531</v>
      </c>
      <c r="D1996" s="6">
        <v>899</v>
      </c>
      <c r="E1996" s="6">
        <f t="shared" si="31"/>
        <v>899</v>
      </c>
      <c r="F1996" s="7" t="str">
        <f>VLOOKUP(A1996,orders!$A$1:$L$3084,9,FALSE)</f>
        <v>TS - Mae</v>
      </c>
      <c r="G1996" s="7">
        <f>VLOOKUP(A1996,orders!$A$1:$M$3084,13,FALSE)</f>
        <v>0</v>
      </c>
    </row>
    <row r="1997" spans="1:7" x14ac:dyDescent="0.3">
      <c r="A1997" s="6">
        <v>65653</v>
      </c>
      <c r="B1997" s="6">
        <v>1</v>
      </c>
      <c r="C1997" s="6" t="s">
        <v>5527</v>
      </c>
      <c r="D1997" s="6">
        <v>899</v>
      </c>
      <c r="E1997" s="6">
        <f t="shared" si="31"/>
        <v>899</v>
      </c>
      <c r="F1997" s="7" t="str">
        <f>VLOOKUP(A1997,orders!$A$1:$L$3084,9,FALSE)</f>
        <v>TS - Cams</v>
      </c>
      <c r="G1997" s="7">
        <f>VLOOKUP(A1997,orders!$A$1:$M$3084,13,FALSE)</f>
        <v>0</v>
      </c>
    </row>
    <row r="1998" spans="1:7" x14ac:dyDescent="0.3">
      <c r="A1998" s="6">
        <v>65686</v>
      </c>
      <c r="B1998" s="6">
        <v>1</v>
      </c>
      <c r="C1998" s="6" t="s">
        <v>5532</v>
      </c>
      <c r="D1998" s="6">
        <v>899</v>
      </c>
      <c r="E1998" s="6">
        <f t="shared" si="31"/>
        <v>899</v>
      </c>
      <c r="F1998" s="7" t="str">
        <f>VLOOKUP(A1998,orders!$A$1:$L$3084,9,FALSE)</f>
        <v>TS - Mae</v>
      </c>
      <c r="G1998" s="7">
        <f>VLOOKUP(A1998,orders!$A$1:$M$3084,13,FALSE)</f>
        <v>0</v>
      </c>
    </row>
    <row r="1999" spans="1:7" x14ac:dyDescent="0.3">
      <c r="A1999" s="6">
        <v>65691</v>
      </c>
      <c r="B1999" s="6">
        <v>1</v>
      </c>
      <c r="C1999" s="6" t="s">
        <v>5528</v>
      </c>
      <c r="D1999" s="6">
        <v>899</v>
      </c>
      <c r="E1999" s="6">
        <f t="shared" si="31"/>
        <v>899</v>
      </c>
      <c r="F1999" s="7" t="str">
        <f>VLOOKUP(A1999,orders!$A$1:$L$3084,9,FALSE)</f>
        <v>TS - Cherrie</v>
      </c>
      <c r="G1999" s="7">
        <f>VLOOKUP(A1999,orders!$A$1:$M$3084,13,FALSE)</f>
        <v>0</v>
      </c>
    </row>
    <row r="2000" spans="1:7" x14ac:dyDescent="0.3">
      <c r="A2000" s="6">
        <v>65696</v>
      </c>
      <c r="B2000" s="6">
        <v>1</v>
      </c>
      <c r="C2000" s="6" t="s">
        <v>5528</v>
      </c>
      <c r="D2000" s="6">
        <v>899</v>
      </c>
      <c r="E2000" s="6">
        <f t="shared" si="31"/>
        <v>899</v>
      </c>
      <c r="F2000" s="7" t="str">
        <f>VLOOKUP(A2000,orders!$A$1:$L$3084,9,FALSE)</f>
        <v>TS - Allan</v>
      </c>
      <c r="G2000" s="7">
        <f>VLOOKUP(A2000,orders!$A$1:$M$3084,13,FALSE)</f>
        <v>0</v>
      </c>
    </row>
    <row r="2001" spans="1:7" x14ac:dyDescent="0.3">
      <c r="A2001" s="6">
        <v>65701</v>
      </c>
      <c r="B2001" s="6">
        <v>1</v>
      </c>
      <c r="C2001" s="6" t="s">
        <v>5532</v>
      </c>
      <c r="D2001" s="6">
        <v>899</v>
      </c>
      <c r="E2001" s="6">
        <f t="shared" si="31"/>
        <v>899</v>
      </c>
      <c r="F2001" s="7" t="str">
        <f>VLOOKUP(A2001,orders!$A$1:$L$3084,9,FALSE)</f>
        <v>TS - Cherrie</v>
      </c>
      <c r="G2001" s="7">
        <f>VLOOKUP(A2001,orders!$A$1:$M$3084,13,FALSE)</f>
        <v>0</v>
      </c>
    </row>
    <row r="2002" spans="1:7" x14ac:dyDescent="0.3">
      <c r="A2002" s="6">
        <v>65704</v>
      </c>
      <c r="B2002" s="6">
        <v>1</v>
      </c>
      <c r="C2002" s="6" t="s">
        <v>5528</v>
      </c>
      <c r="D2002" s="6">
        <v>899</v>
      </c>
      <c r="E2002" s="6">
        <f t="shared" si="31"/>
        <v>899</v>
      </c>
      <c r="F2002" s="7" t="str">
        <f>VLOOKUP(A2002,orders!$A$1:$L$3084,9,FALSE)</f>
        <v>TS - Mika</v>
      </c>
      <c r="G2002" s="7">
        <f>VLOOKUP(A2002,orders!$A$1:$M$3084,13,FALSE)</f>
        <v>0</v>
      </c>
    </row>
    <row r="2003" spans="1:7" x14ac:dyDescent="0.3">
      <c r="A2003" s="6">
        <v>65719</v>
      </c>
      <c r="B2003" s="6">
        <v>1</v>
      </c>
      <c r="C2003" s="6" t="s">
        <v>5532</v>
      </c>
      <c r="D2003" s="6">
        <v>899</v>
      </c>
      <c r="E2003" s="6">
        <f t="shared" si="31"/>
        <v>899</v>
      </c>
      <c r="F2003" s="7" t="str">
        <f>VLOOKUP(A2003,orders!$A$1:$L$3084,9,FALSE)</f>
        <v>TS - Ma Jonalyn</v>
      </c>
      <c r="G2003" s="7">
        <f>VLOOKUP(A2003,orders!$A$1:$M$3084,13,FALSE)</f>
        <v>0</v>
      </c>
    </row>
    <row r="2004" spans="1:7" x14ac:dyDescent="0.3">
      <c r="A2004" s="6">
        <v>65722</v>
      </c>
      <c r="B2004" s="6">
        <v>1</v>
      </c>
      <c r="C2004" s="6" t="s">
        <v>5529</v>
      </c>
      <c r="D2004" s="6">
        <v>899</v>
      </c>
      <c r="E2004" s="6">
        <f t="shared" si="31"/>
        <v>899</v>
      </c>
      <c r="F2004" s="7" t="str">
        <f>VLOOKUP(A2004,orders!$A$1:$L$3084,9,FALSE)</f>
        <v>CS - Steve</v>
      </c>
      <c r="G2004" s="7">
        <f>VLOOKUP(A2004,orders!$A$1:$M$3084,13,FALSE)</f>
        <v>0</v>
      </c>
    </row>
    <row r="2005" spans="1:7" x14ac:dyDescent="0.3">
      <c r="A2005" s="6">
        <v>65725</v>
      </c>
      <c r="B2005" s="6">
        <v>1</v>
      </c>
      <c r="C2005" s="6" t="s">
        <v>5527</v>
      </c>
      <c r="D2005" s="6">
        <v>899</v>
      </c>
      <c r="E2005" s="6">
        <f t="shared" si="31"/>
        <v>899</v>
      </c>
      <c r="F2005" s="7" t="str">
        <f>VLOOKUP(A2005,orders!$A$1:$L$3084,9,FALSE)</f>
        <v>TS - Cams</v>
      </c>
      <c r="G2005" s="7">
        <f>VLOOKUP(A2005,orders!$A$1:$M$3084,13,FALSE)</f>
        <v>1</v>
      </c>
    </row>
    <row r="2006" spans="1:7" x14ac:dyDescent="0.3">
      <c r="A2006" s="6">
        <v>65726</v>
      </c>
      <c r="B2006" s="6">
        <v>1</v>
      </c>
      <c r="C2006" s="6" t="s">
        <v>5532</v>
      </c>
      <c r="D2006" s="6">
        <v>899</v>
      </c>
      <c r="E2006" s="6">
        <f t="shared" si="31"/>
        <v>899</v>
      </c>
      <c r="F2006" s="7" t="str">
        <f>VLOOKUP(A2006,orders!$A$1:$L$3084,9,FALSE)</f>
        <v>TS - Mae</v>
      </c>
      <c r="G2006" s="7">
        <f>VLOOKUP(A2006,orders!$A$1:$M$3084,13,FALSE)</f>
        <v>0</v>
      </c>
    </row>
    <row r="2007" spans="1:7" x14ac:dyDescent="0.3">
      <c r="A2007" s="6">
        <v>65730</v>
      </c>
      <c r="B2007" s="6">
        <v>1</v>
      </c>
      <c r="C2007" s="6" t="s">
        <v>5527</v>
      </c>
      <c r="D2007" s="6">
        <v>899</v>
      </c>
      <c r="E2007" s="6">
        <f t="shared" si="31"/>
        <v>899</v>
      </c>
      <c r="F2007" s="7" t="str">
        <f>VLOOKUP(A2007,orders!$A$1:$L$3084,9,FALSE)</f>
        <v>TS - Mika</v>
      </c>
      <c r="G2007" s="7">
        <f>VLOOKUP(A2007,orders!$A$1:$M$3084,13,FALSE)</f>
        <v>0</v>
      </c>
    </row>
    <row r="2008" spans="1:7" x14ac:dyDescent="0.3">
      <c r="A2008" s="6">
        <v>65732</v>
      </c>
      <c r="B2008" s="6">
        <v>1</v>
      </c>
      <c r="C2008" s="6" t="s">
        <v>5533</v>
      </c>
      <c r="D2008" s="6">
        <v>899</v>
      </c>
      <c r="E2008" s="6">
        <f t="shared" si="31"/>
        <v>899</v>
      </c>
      <c r="F2008" s="7" t="str">
        <f>VLOOKUP(A2008,orders!$A$1:$L$3084,9,FALSE)</f>
        <v>TS - Allan</v>
      </c>
      <c r="G2008" s="7">
        <f>VLOOKUP(A2008,orders!$A$1:$M$3084,13,FALSE)</f>
        <v>0</v>
      </c>
    </row>
    <row r="2009" spans="1:7" x14ac:dyDescent="0.3">
      <c r="A2009" s="6">
        <v>65735</v>
      </c>
      <c r="B2009" s="6">
        <v>1</v>
      </c>
      <c r="C2009" s="6" t="s">
        <v>5532</v>
      </c>
      <c r="D2009" s="6">
        <v>899</v>
      </c>
      <c r="E2009" s="6">
        <f t="shared" si="31"/>
        <v>899</v>
      </c>
      <c r="F2009" s="7" t="str">
        <f>VLOOKUP(A2009,orders!$A$1:$L$3084,9,FALSE)</f>
        <v>TS - Mika</v>
      </c>
      <c r="G2009" s="7">
        <f>VLOOKUP(A2009,orders!$A$1:$M$3084,13,FALSE)</f>
        <v>0</v>
      </c>
    </row>
    <row r="2010" spans="1:7" x14ac:dyDescent="0.3">
      <c r="A2010" s="6">
        <v>65740</v>
      </c>
      <c r="B2010" s="6">
        <v>1</v>
      </c>
      <c r="C2010" s="6" t="s">
        <v>5530</v>
      </c>
      <c r="D2010" s="6">
        <v>899</v>
      </c>
      <c r="E2010" s="6">
        <f t="shared" si="31"/>
        <v>899</v>
      </c>
      <c r="F2010" s="7" t="str">
        <f>VLOOKUP(A2010,orders!$A$1:$L$3084,9,FALSE)</f>
        <v>TS - Cams</v>
      </c>
      <c r="G2010" s="7">
        <f>VLOOKUP(A2010,orders!$A$1:$M$3084,13,FALSE)</f>
        <v>0</v>
      </c>
    </row>
    <row r="2011" spans="1:7" x14ac:dyDescent="0.3">
      <c r="A2011" s="6">
        <v>65743</v>
      </c>
      <c r="B2011" s="6">
        <v>1</v>
      </c>
      <c r="C2011" s="6" t="s">
        <v>5528</v>
      </c>
      <c r="D2011" s="6">
        <v>899</v>
      </c>
      <c r="E2011" s="6">
        <f t="shared" si="31"/>
        <v>899</v>
      </c>
      <c r="F2011" s="7" t="str">
        <f>VLOOKUP(A2011,orders!$A$1:$L$3084,9,FALSE)</f>
        <v xml:space="preserve">TS - Kim </v>
      </c>
      <c r="G2011" s="7">
        <f>VLOOKUP(A2011,orders!$A$1:$M$3084,13,FALSE)</f>
        <v>0</v>
      </c>
    </row>
    <row r="2012" spans="1:7" x14ac:dyDescent="0.3">
      <c r="A2012" s="6">
        <v>65745</v>
      </c>
      <c r="B2012" s="6">
        <v>1</v>
      </c>
      <c r="C2012" s="6" t="s">
        <v>5532</v>
      </c>
      <c r="D2012" s="6">
        <v>899</v>
      </c>
      <c r="E2012" s="6">
        <f t="shared" si="31"/>
        <v>899</v>
      </c>
      <c r="F2012" s="7" t="str">
        <f>VLOOKUP(A2012,orders!$A$1:$L$3084,9,FALSE)</f>
        <v>TS - Cams</v>
      </c>
      <c r="G2012" s="7">
        <f>VLOOKUP(A2012,orders!$A$1:$M$3084,13,FALSE)</f>
        <v>0</v>
      </c>
    </row>
    <row r="2013" spans="1:7" x14ac:dyDescent="0.3">
      <c r="A2013" s="6">
        <v>65771</v>
      </c>
      <c r="B2013" s="6">
        <v>1</v>
      </c>
      <c r="C2013" s="6" t="s">
        <v>5527</v>
      </c>
      <c r="D2013" s="6">
        <v>899</v>
      </c>
      <c r="E2013" s="6">
        <f t="shared" si="31"/>
        <v>899</v>
      </c>
      <c r="F2013" s="7" t="str">
        <f>VLOOKUP(A2013,orders!$A$1:$L$3084,9,FALSE)</f>
        <v xml:space="preserve">TS - Kim </v>
      </c>
      <c r="G2013" s="7">
        <f>VLOOKUP(A2013,orders!$A$1:$M$3084,13,FALSE)</f>
        <v>0</v>
      </c>
    </row>
    <row r="2014" spans="1:7" x14ac:dyDescent="0.3">
      <c r="A2014" s="6">
        <v>65779</v>
      </c>
      <c r="B2014" s="6">
        <v>1</v>
      </c>
      <c r="C2014" s="6" t="s">
        <v>5533</v>
      </c>
      <c r="D2014" s="6">
        <v>899</v>
      </c>
      <c r="E2014" s="6">
        <f t="shared" si="31"/>
        <v>899</v>
      </c>
      <c r="F2014" s="7" t="str">
        <f>VLOOKUP(A2014,orders!$A$1:$L$3084,9,FALSE)</f>
        <v>TS - Anita Acosta</v>
      </c>
      <c r="G2014" s="7">
        <f>VLOOKUP(A2014,orders!$A$1:$M$3084,13,FALSE)</f>
        <v>0</v>
      </c>
    </row>
    <row r="2015" spans="1:7" x14ac:dyDescent="0.3">
      <c r="A2015" s="6">
        <v>65782</v>
      </c>
      <c r="B2015" s="6">
        <v>1</v>
      </c>
      <c r="C2015" s="6" t="s">
        <v>5528</v>
      </c>
      <c r="D2015" s="6">
        <v>899</v>
      </c>
      <c r="E2015" s="6">
        <f t="shared" si="31"/>
        <v>899</v>
      </c>
      <c r="F2015" s="7" t="str">
        <f>VLOOKUP(A2015,orders!$A$1:$L$3084,9,FALSE)</f>
        <v>TS - Mae</v>
      </c>
      <c r="G2015" s="7">
        <f>VLOOKUP(A2015,orders!$A$1:$M$3084,13,FALSE)</f>
        <v>0</v>
      </c>
    </row>
    <row r="2016" spans="1:7" x14ac:dyDescent="0.3">
      <c r="A2016" s="6">
        <v>65787</v>
      </c>
      <c r="B2016" s="6">
        <v>1</v>
      </c>
      <c r="C2016" s="6" t="s">
        <v>5528</v>
      </c>
      <c r="D2016" s="6">
        <v>899</v>
      </c>
      <c r="E2016" s="6">
        <f t="shared" si="31"/>
        <v>899</v>
      </c>
      <c r="F2016" s="7" t="str">
        <f>VLOOKUP(A2016,orders!$A$1:$L$3084,9,FALSE)</f>
        <v>TS - Mae</v>
      </c>
      <c r="G2016" s="7">
        <f>VLOOKUP(A2016,orders!$A$1:$M$3084,13,FALSE)</f>
        <v>0</v>
      </c>
    </row>
    <row r="2017" spans="1:7" x14ac:dyDescent="0.3">
      <c r="A2017" s="6">
        <v>65794</v>
      </c>
      <c r="B2017" s="6">
        <v>1</v>
      </c>
      <c r="C2017" s="6" t="s">
        <v>5531</v>
      </c>
      <c r="D2017" s="6">
        <v>899</v>
      </c>
      <c r="E2017" s="6">
        <f t="shared" si="31"/>
        <v>899</v>
      </c>
      <c r="F2017" s="7" t="str">
        <f>VLOOKUP(A2017,orders!$A$1:$L$3084,9,FALSE)</f>
        <v>TS - Mika</v>
      </c>
      <c r="G2017" s="7">
        <f>VLOOKUP(A2017,orders!$A$1:$M$3084,13,FALSE)</f>
        <v>0</v>
      </c>
    </row>
    <row r="2018" spans="1:7" x14ac:dyDescent="0.3">
      <c r="A2018" s="6">
        <v>65797</v>
      </c>
      <c r="B2018" s="6">
        <v>1</v>
      </c>
      <c r="C2018" s="6" t="s">
        <v>5528</v>
      </c>
      <c r="D2018" s="6">
        <v>899</v>
      </c>
      <c r="E2018" s="6">
        <f t="shared" si="31"/>
        <v>899</v>
      </c>
      <c r="F2018" s="7" t="str">
        <f>VLOOKUP(A2018,orders!$A$1:$L$3084,9,FALSE)</f>
        <v>TS - Mae</v>
      </c>
      <c r="G2018" s="7">
        <f>VLOOKUP(A2018,orders!$A$1:$M$3084,13,FALSE)</f>
        <v>0</v>
      </c>
    </row>
    <row r="2019" spans="1:7" x14ac:dyDescent="0.3">
      <c r="A2019" s="6">
        <v>65798</v>
      </c>
      <c r="B2019" s="6">
        <v>1</v>
      </c>
      <c r="C2019" s="6" t="s">
        <v>5528</v>
      </c>
      <c r="D2019" s="6">
        <v>899</v>
      </c>
      <c r="E2019" s="6">
        <f t="shared" si="31"/>
        <v>899</v>
      </c>
      <c r="F2019" s="7" t="str">
        <f>VLOOKUP(A2019,orders!$A$1:$L$3084,9,FALSE)</f>
        <v>TS - Mae</v>
      </c>
      <c r="G2019" s="7">
        <f>VLOOKUP(A2019,orders!$A$1:$M$3084,13,FALSE)</f>
        <v>0</v>
      </c>
    </row>
    <row r="2020" spans="1:7" x14ac:dyDescent="0.3">
      <c r="A2020" s="6">
        <v>65809</v>
      </c>
      <c r="B2020" s="6">
        <v>1</v>
      </c>
      <c r="C2020" s="6" t="s">
        <v>5532</v>
      </c>
      <c r="D2020" s="6">
        <v>899</v>
      </c>
      <c r="E2020" s="6">
        <f t="shared" si="31"/>
        <v>899</v>
      </c>
      <c r="F2020" s="7" t="str">
        <f>VLOOKUP(A2020,orders!$A$1:$L$3084,9,FALSE)</f>
        <v>TS - Cams</v>
      </c>
      <c r="G2020" s="7">
        <f>VLOOKUP(A2020,orders!$A$1:$M$3084,13,FALSE)</f>
        <v>0</v>
      </c>
    </row>
    <row r="2021" spans="1:7" x14ac:dyDescent="0.3">
      <c r="A2021" s="6">
        <v>65821</v>
      </c>
      <c r="B2021" s="6">
        <v>1</v>
      </c>
      <c r="C2021" s="6" t="s">
        <v>5530</v>
      </c>
      <c r="D2021" s="6">
        <v>899</v>
      </c>
      <c r="E2021" s="6">
        <f t="shared" si="31"/>
        <v>899</v>
      </c>
      <c r="F2021" s="7" t="str">
        <f>VLOOKUP(A2021,orders!$A$1:$L$3084,9,FALSE)</f>
        <v>TS - Anita Acosta</v>
      </c>
      <c r="G2021" s="7">
        <f>VLOOKUP(A2021,orders!$A$1:$M$3084,13,FALSE)</f>
        <v>0</v>
      </c>
    </row>
    <row r="2022" spans="1:7" x14ac:dyDescent="0.3">
      <c r="A2022" s="6">
        <v>65823</v>
      </c>
      <c r="B2022" s="6">
        <v>1</v>
      </c>
      <c r="C2022" s="6" t="s">
        <v>5532</v>
      </c>
      <c r="D2022" s="6">
        <v>899</v>
      </c>
      <c r="E2022" s="6">
        <f t="shared" si="31"/>
        <v>899</v>
      </c>
      <c r="F2022" s="7" t="str">
        <f>VLOOKUP(A2022,orders!$A$1:$L$3084,9,FALSE)</f>
        <v>TS - Allan</v>
      </c>
      <c r="G2022" s="7">
        <f>VLOOKUP(A2022,orders!$A$1:$M$3084,13,FALSE)</f>
        <v>0</v>
      </c>
    </row>
    <row r="2023" spans="1:7" x14ac:dyDescent="0.3">
      <c r="A2023" s="6">
        <v>65830</v>
      </c>
      <c r="B2023" s="6">
        <v>1</v>
      </c>
      <c r="C2023" s="6" t="s">
        <v>5528</v>
      </c>
      <c r="D2023" s="6">
        <v>899</v>
      </c>
      <c r="E2023" s="6">
        <f t="shared" si="31"/>
        <v>899</v>
      </c>
      <c r="F2023" s="7" t="str">
        <f>VLOOKUP(A2023,orders!$A$1:$L$3084,9,FALSE)</f>
        <v>TS - Allan</v>
      </c>
      <c r="G2023" s="7">
        <f>VLOOKUP(A2023,orders!$A$1:$M$3084,13,FALSE)</f>
        <v>0</v>
      </c>
    </row>
    <row r="2024" spans="1:7" x14ac:dyDescent="0.3">
      <c r="A2024" s="6">
        <v>65831</v>
      </c>
      <c r="B2024" s="6">
        <v>1</v>
      </c>
      <c r="C2024" s="6" t="s">
        <v>5532</v>
      </c>
      <c r="D2024" s="6">
        <v>899</v>
      </c>
      <c r="E2024" s="6">
        <f t="shared" si="31"/>
        <v>899</v>
      </c>
      <c r="F2024" s="7" t="str">
        <f>VLOOKUP(A2024,orders!$A$1:$L$3084,9,FALSE)</f>
        <v>TS - John Paul</v>
      </c>
      <c r="G2024" s="7">
        <f>VLOOKUP(A2024,orders!$A$1:$M$3084,13,FALSE)</f>
        <v>1</v>
      </c>
    </row>
    <row r="2025" spans="1:7" x14ac:dyDescent="0.3">
      <c r="A2025" s="6">
        <v>65834</v>
      </c>
      <c r="B2025" s="6">
        <v>1</v>
      </c>
      <c r="C2025" s="6" t="s">
        <v>5527</v>
      </c>
      <c r="D2025" s="6">
        <v>899</v>
      </c>
      <c r="E2025" s="6">
        <f t="shared" si="31"/>
        <v>899</v>
      </c>
      <c r="F2025" s="7" t="str">
        <f>VLOOKUP(A2025,orders!$A$1:$L$3084,9,FALSE)</f>
        <v>TS - Cams</v>
      </c>
      <c r="G2025" s="7">
        <f>VLOOKUP(A2025,orders!$A$1:$M$3084,13,FALSE)</f>
        <v>0</v>
      </c>
    </row>
    <row r="2026" spans="1:7" x14ac:dyDescent="0.3">
      <c r="A2026" s="6">
        <v>65839</v>
      </c>
      <c r="B2026" s="6">
        <v>1</v>
      </c>
      <c r="C2026" s="6" t="s">
        <v>5532</v>
      </c>
      <c r="D2026" s="6">
        <v>899</v>
      </c>
      <c r="E2026" s="6">
        <f t="shared" si="31"/>
        <v>899</v>
      </c>
      <c r="F2026" s="7" t="str">
        <f>VLOOKUP(A2026,orders!$A$1:$L$3084,9,FALSE)</f>
        <v>TS - Mae</v>
      </c>
      <c r="G2026" s="7">
        <f>VLOOKUP(A2026,orders!$A$1:$M$3084,13,FALSE)</f>
        <v>0</v>
      </c>
    </row>
    <row r="2027" spans="1:7" x14ac:dyDescent="0.3">
      <c r="A2027" s="6">
        <v>65849</v>
      </c>
      <c r="B2027" s="6">
        <v>1</v>
      </c>
      <c r="C2027" s="6" t="s">
        <v>5529</v>
      </c>
      <c r="D2027" s="6">
        <v>899</v>
      </c>
      <c r="E2027" s="6">
        <f t="shared" si="31"/>
        <v>899</v>
      </c>
      <c r="F2027" s="7" t="str">
        <f>VLOOKUP(A2027,orders!$A$1:$L$3084,9,FALSE)</f>
        <v>TS - Allan</v>
      </c>
      <c r="G2027" s="7">
        <f>VLOOKUP(A2027,orders!$A$1:$M$3084,13,FALSE)</f>
        <v>0</v>
      </c>
    </row>
    <row r="2028" spans="1:7" x14ac:dyDescent="0.3">
      <c r="A2028" s="6">
        <v>65852</v>
      </c>
      <c r="B2028" s="6">
        <v>1</v>
      </c>
      <c r="C2028" s="6" t="s">
        <v>5527</v>
      </c>
      <c r="D2028" s="6">
        <v>899</v>
      </c>
      <c r="E2028" s="6">
        <f t="shared" si="31"/>
        <v>899</v>
      </c>
      <c r="F2028" s="7" t="str">
        <f>VLOOKUP(A2028,orders!$A$1:$L$3084,9,FALSE)</f>
        <v>TS - Ma Jonalyn</v>
      </c>
      <c r="G2028" s="7">
        <f>VLOOKUP(A2028,orders!$A$1:$M$3084,13,FALSE)</f>
        <v>0</v>
      </c>
    </row>
    <row r="2029" spans="1:7" x14ac:dyDescent="0.3">
      <c r="A2029" s="6">
        <v>65854</v>
      </c>
      <c r="B2029" s="6">
        <v>1</v>
      </c>
      <c r="C2029" s="6" t="s">
        <v>5530</v>
      </c>
      <c r="D2029" s="6">
        <v>899</v>
      </c>
      <c r="E2029" s="6">
        <f t="shared" si="31"/>
        <v>899</v>
      </c>
      <c r="F2029" s="7" t="str">
        <f>VLOOKUP(A2029,orders!$A$1:$L$3084,9,FALSE)</f>
        <v>TS - Mae</v>
      </c>
      <c r="G2029" s="7">
        <f>VLOOKUP(A2029,orders!$A$1:$M$3084,13,FALSE)</f>
        <v>0</v>
      </c>
    </row>
    <row r="2030" spans="1:7" x14ac:dyDescent="0.3">
      <c r="A2030" s="6">
        <v>65858</v>
      </c>
      <c r="B2030" s="6">
        <v>1</v>
      </c>
      <c r="C2030" s="6" t="s">
        <v>5532</v>
      </c>
      <c r="D2030" s="6">
        <v>899</v>
      </c>
      <c r="E2030" s="6">
        <f t="shared" si="31"/>
        <v>899</v>
      </c>
      <c r="F2030" s="7" t="str">
        <f>VLOOKUP(A2030,orders!$A$1:$L$3084,9,FALSE)</f>
        <v>TS - Allan</v>
      </c>
      <c r="G2030" s="7">
        <f>VLOOKUP(A2030,orders!$A$1:$M$3084,13,FALSE)</f>
        <v>0</v>
      </c>
    </row>
    <row r="2031" spans="1:7" x14ac:dyDescent="0.3">
      <c r="A2031" s="6">
        <v>65862</v>
      </c>
      <c r="B2031" s="6">
        <v>1</v>
      </c>
      <c r="C2031" s="6" t="s">
        <v>5532</v>
      </c>
      <c r="D2031" s="6">
        <v>899</v>
      </c>
      <c r="E2031" s="6">
        <f t="shared" si="31"/>
        <v>899</v>
      </c>
      <c r="F2031" s="7" t="str">
        <f>VLOOKUP(A2031,orders!$A$1:$L$3084,9,FALSE)</f>
        <v>TS - Allan</v>
      </c>
      <c r="G2031" s="7">
        <f>VLOOKUP(A2031,orders!$A$1:$M$3084,13,FALSE)</f>
        <v>0</v>
      </c>
    </row>
    <row r="2032" spans="1:7" x14ac:dyDescent="0.3">
      <c r="A2032" s="6">
        <v>65870</v>
      </c>
      <c r="B2032" s="6">
        <v>1</v>
      </c>
      <c r="C2032" s="6" t="s">
        <v>5532</v>
      </c>
      <c r="D2032" s="6">
        <v>899</v>
      </c>
      <c r="E2032" s="6">
        <f t="shared" si="31"/>
        <v>899</v>
      </c>
      <c r="F2032" s="7" t="str">
        <f>VLOOKUP(A2032,orders!$A$1:$L$3084,9,FALSE)</f>
        <v>TS - Mae</v>
      </c>
      <c r="G2032" s="7">
        <f>VLOOKUP(A2032,orders!$A$1:$M$3084,13,FALSE)</f>
        <v>0</v>
      </c>
    </row>
    <row r="2033" spans="1:7" x14ac:dyDescent="0.3">
      <c r="A2033" s="6">
        <v>65879</v>
      </c>
      <c r="B2033" s="6">
        <v>1</v>
      </c>
      <c r="C2033" s="6" t="s">
        <v>5529</v>
      </c>
      <c r="D2033" s="6">
        <v>899</v>
      </c>
      <c r="E2033" s="6">
        <f t="shared" si="31"/>
        <v>899</v>
      </c>
      <c r="F2033" s="7" t="str">
        <f>VLOOKUP(A2033,orders!$A$1:$L$3084,9,FALSE)</f>
        <v>TS - Allan</v>
      </c>
      <c r="G2033" s="7">
        <f>VLOOKUP(A2033,orders!$A$1:$M$3084,13,FALSE)</f>
        <v>1</v>
      </c>
    </row>
    <row r="2034" spans="1:7" x14ac:dyDescent="0.3">
      <c r="A2034" s="6">
        <v>65923</v>
      </c>
      <c r="B2034" s="6">
        <v>1</v>
      </c>
      <c r="C2034" s="6" t="s">
        <v>5532</v>
      </c>
      <c r="D2034" s="6">
        <v>899</v>
      </c>
      <c r="E2034" s="6">
        <f t="shared" si="31"/>
        <v>899</v>
      </c>
      <c r="F2034" s="7" t="str">
        <f>VLOOKUP(A2034,orders!$A$1:$L$3084,9,FALSE)</f>
        <v>TS - Mika</v>
      </c>
      <c r="G2034" s="7">
        <f>VLOOKUP(A2034,orders!$A$1:$M$3084,13,FALSE)</f>
        <v>0</v>
      </c>
    </row>
    <row r="2035" spans="1:7" x14ac:dyDescent="0.3">
      <c r="A2035" s="6">
        <v>65927</v>
      </c>
      <c r="B2035" s="6">
        <v>1</v>
      </c>
      <c r="C2035" s="6" t="s">
        <v>5532</v>
      </c>
      <c r="D2035" s="6">
        <v>899</v>
      </c>
      <c r="E2035" s="6">
        <f t="shared" si="31"/>
        <v>899</v>
      </c>
      <c r="F2035" s="7" t="str">
        <f>VLOOKUP(A2035,orders!$A$1:$L$3084,9,FALSE)</f>
        <v>TS - Allan</v>
      </c>
      <c r="G2035" s="7">
        <f>VLOOKUP(A2035,orders!$A$1:$M$3084,13,FALSE)</f>
        <v>0</v>
      </c>
    </row>
    <row r="2036" spans="1:7" x14ac:dyDescent="0.3">
      <c r="A2036" s="6">
        <v>65933</v>
      </c>
      <c r="B2036" s="6">
        <v>1</v>
      </c>
      <c r="C2036" s="6" t="s">
        <v>5527</v>
      </c>
      <c r="D2036" s="6">
        <v>899</v>
      </c>
      <c r="E2036" s="6">
        <f t="shared" si="31"/>
        <v>899</v>
      </c>
      <c r="F2036" s="7" t="str">
        <f>VLOOKUP(A2036,orders!$A$1:$L$3084,9,FALSE)</f>
        <v>TS - Ma Jonalyn</v>
      </c>
      <c r="G2036" s="7">
        <f>VLOOKUP(A2036,orders!$A$1:$M$3084,13,FALSE)</f>
        <v>0</v>
      </c>
    </row>
    <row r="2037" spans="1:7" x14ac:dyDescent="0.3">
      <c r="A2037" s="6">
        <v>65937</v>
      </c>
      <c r="B2037" s="6">
        <v>1</v>
      </c>
      <c r="C2037" s="6" t="s">
        <v>5530</v>
      </c>
      <c r="D2037" s="6">
        <v>899</v>
      </c>
      <c r="E2037" s="6">
        <f t="shared" si="31"/>
        <v>899</v>
      </c>
      <c r="F2037" s="7" t="str">
        <f>VLOOKUP(A2037,orders!$A$1:$L$3084,9,FALSE)</f>
        <v xml:space="preserve">TS - Kim </v>
      </c>
      <c r="G2037" s="7">
        <f>VLOOKUP(A2037,orders!$A$1:$M$3084,13,FALSE)</f>
        <v>0</v>
      </c>
    </row>
    <row r="2038" spans="1:7" x14ac:dyDescent="0.3">
      <c r="A2038" s="6">
        <v>65941</v>
      </c>
      <c r="B2038" s="6">
        <v>1</v>
      </c>
      <c r="C2038" s="6" t="s">
        <v>5534</v>
      </c>
      <c r="D2038" s="6">
        <v>899</v>
      </c>
      <c r="E2038" s="6">
        <f t="shared" si="31"/>
        <v>899</v>
      </c>
      <c r="F2038" s="7" t="str">
        <f>VLOOKUP(A2038,orders!$A$1:$L$3084,9,FALSE)</f>
        <v xml:space="preserve">TS - Kim </v>
      </c>
      <c r="G2038" s="7">
        <f>VLOOKUP(A2038,orders!$A$1:$M$3084,13,FALSE)</f>
        <v>0</v>
      </c>
    </row>
    <row r="2039" spans="1:7" x14ac:dyDescent="0.3">
      <c r="A2039" s="6">
        <v>65943</v>
      </c>
      <c r="B2039" s="6">
        <v>1</v>
      </c>
      <c r="C2039" s="6" t="s">
        <v>5530</v>
      </c>
      <c r="D2039" s="6">
        <v>899</v>
      </c>
      <c r="E2039" s="6">
        <f t="shared" si="31"/>
        <v>899</v>
      </c>
      <c r="F2039" s="7" t="str">
        <f>VLOOKUP(A2039,orders!$A$1:$L$3084,9,FALSE)</f>
        <v>TS - Mae</v>
      </c>
      <c r="G2039" s="7">
        <f>VLOOKUP(A2039,orders!$A$1:$M$3084,13,FALSE)</f>
        <v>0</v>
      </c>
    </row>
    <row r="2040" spans="1:7" x14ac:dyDescent="0.3">
      <c r="A2040" s="6">
        <v>65944</v>
      </c>
      <c r="B2040" s="6">
        <v>1</v>
      </c>
      <c r="C2040" s="6" t="s">
        <v>5532</v>
      </c>
      <c r="D2040" s="6">
        <v>899</v>
      </c>
      <c r="E2040" s="6">
        <f t="shared" si="31"/>
        <v>899</v>
      </c>
      <c r="F2040" s="7" t="str">
        <f>VLOOKUP(A2040,orders!$A$1:$L$3084,9,FALSE)</f>
        <v xml:space="preserve">TS - Kim </v>
      </c>
      <c r="G2040" s="7">
        <f>VLOOKUP(A2040,orders!$A$1:$M$3084,13,FALSE)</f>
        <v>0</v>
      </c>
    </row>
    <row r="2041" spans="1:7" x14ac:dyDescent="0.3">
      <c r="A2041" s="6">
        <v>65948</v>
      </c>
      <c r="B2041" s="6">
        <v>1</v>
      </c>
      <c r="C2041" s="6" t="s">
        <v>5528</v>
      </c>
      <c r="D2041" s="6">
        <v>899</v>
      </c>
      <c r="E2041" s="6">
        <f t="shared" si="31"/>
        <v>899</v>
      </c>
      <c r="F2041" s="7" t="str">
        <f>VLOOKUP(A2041,orders!$A$1:$L$3084,9,FALSE)</f>
        <v xml:space="preserve">CS - Maricel </v>
      </c>
      <c r="G2041" s="7">
        <f>VLOOKUP(A2041,orders!$A$1:$M$3084,13,FALSE)</f>
        <v>0</v>
      </c>
    </row>
    <row r="2042" spans="1:7" x14ac:dyDescent="0.3">
      <c r="A2042" s="6">
        <v>65956</v>
      </c>
      <c r="B2042" s="6">
        <v>1</v>
      </c>
      <c r="C2042" s="6" t="s">
        <v>5527</v>
      </c>
      <c r="D2042" s="6">
        <v>899</v>
      </c>
      <c r="E2042" s="6">
        <f t="shared" si="31"/>
        <v>899</v>
      </c>
      <c r="F2042" s="7" t="str">
        <f>VLOOKUP(A2042,orders!$A$1:$L$3084,9,FALSE)</f>
        <v>TS - Mae</v>
      </c>
      <c r="G2042" s="7">
        <f>VLOOKUP(A2042,orders!$A$1:$M$3084,13,FALSE)</f>
        <v>0</v>
      </c>
    </row>
    <row r="2043" spans="1:7" x14ac:dyDescent="0.3">
      <c r="A2043" s="6">
        <v>65957</v>
      </c>
      <c r="B2043" s="6">
        <v>1</v>
      </c>
      <c r="C2043" s="6" t="s">
        <v>5528</v>
      </c>
      <c r="D2043" s="6">
        <v>899</v>
      </c>
      <c r="E2043" s="6">
        <f t="shared" si="31"/>
        <v>899</v>
      </c>
      <c r="F2043" s="7" t="str">
        <f>VLOOKUP(A2043,orders!$A$1:$L$3084,9,FALSE)</f>
        <v>TS - Mae</v>
      </c>
      <c r="G2043" s="7">
        <f>VLOOKUP(A2043,orders!$A$1:$M$3084,13,FALSE)</f>
        <v>1</v>
      </c>
    </row>
    <row r="2044" spans="1:7" x14ac:dyDescent="0.3">
      <c r="A2044" s="6">
        <v>65971</v>
      </c>
      <c r="B2044" s="6">
        <v>1</v>
      </c>
      <c r="C2044" s="6" t="s">
        <v>5530</v>
      </c>
      <c r="D2044" s="6">
        <v>899</v>
      </c>
      <c r="E2044" s="6">
        <f t="shared" si="31"/>
        <v>899</v>
      </c>
      <c r="F2044" s="7" t="str">
        <f>VLOOKUP(A2044,orders!$A$1:$L$3084,9,FALSE)</f>
        <v>TS - Mae</v>
      </c>
      <c r="G2044" s="7">
        <f>VLOOKUP(A2044,orders!$A$1:$M$3084,13,FALSE)</f>
        <v>0</v>
      </c>
    </row>
    <row r="2045" spans="1:7" x14ac:dyDescent="0.3">
      <c r="A2045" s="6">
        <v>66011</v>
      </c>
      <c r="B2045" s="6">
        <v>1</v>
      </c>
      <c r="C2045" s="6" t="s">
        <v>5527</v>
      </c>
      <c r="D2045" s="6">
        <v>899</v>
      </c>
      <c r="E2045" s="6">
        <f t="shared" si="31"/>
        <v>899</v>
      </c>
      <c r="F2045" s="7" t="str">
        <f>VLOOKUP(A2045,orders!$A$1:$L$3084,9,FALSE)</f>
        <v xml:space="preserve">TS - Kim </v>
      </c>
      <c r="G2045" s="7">
        <f>VLOOKUP(A2045,orders!$A$1:$M$3084,13,FALSE)</f>
        <v>1</v>
      </c>
    </row>
    <row r="2046" spans="1:7" x14ac:dyDescent="0.3">
      <c r="A2046" s="6">
        <v>66012</v>
      </c>
      <c r="B2046" s="6">
        <v>1</v>
      </c>
      <c r="C2046" s="6" t="s">
        <v>5529</v>
      </c>
      <c r="D2046" s="6">
        <v>899</v>
      </c>
      <c r="E2046" s="6">
        <f t="shared" si="31"/>
        <v>899</v>
      </c>
      <c r="F2046" s="7" t="str">
        <f>VLOOKUP(A2046,orders!$A$1:$L$3084,9,FALSE)</f>
        <v>TS - John Paul</v>
      </c>
      <c r="G2046" s="7">
        <f>VLOOKUP(A2046,orders!$A$1:$M$3084,13,FALSE)</f>
        <v>0</v>
      </c>
    </row>
    <row r="2047" spans="1:7" x14ac:dyDescent="0.3">
      <c r="A2047" s="6">
        <v>66015</v>
      </c>
      <c r="B2047" s="6">
        <v>1</v>
      </c>
      <c r="C2047" s="6" t="s">
        <v>5532</v>
      </c>
      <c r="D2047" s="6">
        <v>899</v>
      </c>
      <c r="E2047" s="6">
        <f t="shared" si="31"/>
        <v>899</v>
      </c>
      <c r="F2047" s="7" t="str">
        <f>VLOOKUP(A2047,orders!$A$1:$L$3084,9,FALSE)</f>
        <v xml:space="preserve">TS - Kim </v>
      </c>
      <c r="G2047" s="7">
        <f>VLOOKUP(A2047,orders!$A$1:$M$3084,13,FALSE)</f>
        <v>0</v>
      </c>
    </row>
    <row r="2048" spans="1:7" x14ac:dyDescent="0.3">
      <c r="A2048" s="6">
        <v>66024</v>
      </c>
      <c r="B2048" s="6">
        <v>1</v>
      </c>
      <c r="C2048" s="6" t="s">
        <v>5534</v>
      </c>
      <c r="D2048" s="6">
        <v>899</v>
      </c>
      <c r="E2048" s="6">
        <f t="shared" si="31"/>
        <v>899</v>
      </c>
      <c r="F2048" s="7" t="str">
        <f>VLOOKUP(A2048,orders!$A$1:$L$3084,9,FALSE)</f>
        <v>TS - Cherrie</v>
      </c>
      <c r="G2048" s="7">
        <f>VLOOKUP(A2048,orders!$A$1:$M$3084,13,FALSE)</f>
        <v>0</v>
      </c>
    </row>
    <row r="2049" spans="1:7" x14ac:dyDescent="0.3">
      <c r="A2049" s="6">
        <v>66028</v>
      </c>
      <c r="B2049" s="6">
        <v>1</v>
      </c>
      <c r="C2049" s="6" t="s">
        <v>5531</v>
      </c>
      <c r="D2049" s="6">
        <v>899</v>
      </c>
      <c r="E2049" s="6">
        <f t="shared" si="31"/>
        <v>899</v>
      </c>
      <c r="F2049" s="7" t="str">
        <f>VLOOKUP(A2049,orders!$A$1:$L$3084,9,FALSE)</f>
        <v>TS - Cherrie</v>
      </c>
      <c r="G2049" s="7">
        <f>VLOOKUP(A2049,orders!$A$1:$M$3084,13,FALSE)</f>
        <v>0</v>
      </c>
    </row>
    <row r="2050" spans="1:7" x14ac:dyDescent="0.3">
      <c r="A2050" s="6">
        <v>66085</v>
      </c>
      <c r="B2050" s="6">
        <v>1</v>
      </c>
      <c r="C2050" s="6" t="s">
        <v>5527</v>
      </c>
      <c r="D2050" s="6">
        <v>899</v>
      </c>
      <c r="E2050" s="6">
        <f t="shared" si="31"/>
        <v>899</v>
      </c>
      <c r="F2050" s="7" t="str">
        <f>VLOOKUP(A2050,orders!$A$1:$L$3084,9,FALSE)</f>
        <v>TS - Jojie</v>
      </c>
      <c r="G2050" s="7">
        <f>VLOOKUP(A2050,orders!$A$1:$M$3084,13,FALSE)</f>
        <v>0</v>
      </c>
    </row>
    <row r="2051" spans="1:7" x14ac:dyDescent="0.3">
      <c r="A2051" s="6">
        <v>66101</v>
      </c>
      <c r="B2051" s="6">
        <v>1</v>
      </c>
      <c r="C2051" s="6" t="s">
        <v>5530</v>
      </c>
      <c r="D2051" s="6">
        <v>899</v>
      </c>
      <c r="E2051" s="6">
        <f t="shared" ref="E2051:E2114" si="32">D2051*B2051</f>
        <v>899</v>
      </c>
      <c r="F2051" s="7" t="str">
        <f>VLOOKUP(A2051,orders!$A$1:$L$3084,9,FALSE)</f>
        <v>TS - Anita Acosta</v>
      </c>
      <c r="G2051" s="7">
        <f>VLOOKUP(A2051,orders!$A$1:$M$3084,13,FALSE)</f>
        <v>0</v>
      </c>
    </row>
    <row r="2052" spans="1:7" x14ac:dyDescent="0.3">
      <c r="A2052" s="6">
        <v>66103</v>
      </c>
      <c r="B2052" s="6">
        <v>1</v>
      </c>
      <c r="C2052" s="6" t="s">
        <v>5528</v>
      </c>
      <c r="D2052" s="6">
        <v>899</v>
      </c>
      <c r="E2052" s="6">
        <f t="shared" si="32"/>
        <v>899</v>
      </c>
      <c r="F2052" s="7" t="str">
        <f>VLOOKUP(A2052,orders!$A$1:$L$3084,9,FALSE)</f>
        <v>TS - Monica</v>
      </c>
      <c r="G2052" s="7">
        <f>VLOOKUP(A2052,orders!$A$1:$M$3084,13,FALSE)</f>
        <v>0</v>
      </c>
    </row>
    <row r="2053" spans="1:7" x14ac:dyDescent="0.3">
      <c r="A2053" s="6">
        <v>66120</v>
      </c>
      <c r="B2053" s="6">
        <v>1</v>
      </c>
      <c r="C2053" s="6" t="s">
        <v>5532</v>
      </c>
      <c r="D2053" s="6">
        <v>899</v>
      </c>
      <c r="E2053" s="6">
        <f t="shared" si="32"/>
        <v>899</v>
      </c>
      <c r="F2053" s="7" t="str">
        <f>VLOOKUP(A2053,orders!$A$1:$L$3084,9,FALSE)</f>
        <v>TS - Jerom</v>
      </c>
      <c r="G2053" s="7">
        <f>VLOOKUP(A2053,orders!$A$1:$M$3084,13,FALSE)</f>
        <v>0</v>
      </c>
    </row>
    <row r="2054" spans="1:7" x14ac:dyDescent="0.3">
      <c r="A2054" s="6">
        <v>66127</v>
      </c>
      <c r="B2054" s="6">
        <v>1</v>
      </c>
      <c r="C2054" s="6" t="s">
        <v>5528</v>
      </c>
      <c r="D2054" s="6">
        <v>899</v>
      </c>
      <c r="E2054" s="6">
        <f t="shared" si="32"/>
        <v>899</v>
      </c>
      <c r="F2054" s="7" t="str">
        <f>VLOOKUP(A2054,orders!$A$1:$L$3084,9,FALSE)</f>
        <v>TS - Anita Acosta</v>
      </c>
      <c r="G2054" s="7">
        <f>VLOOKUP(A2054,orders!$A$1:$M$3084,13,FALSE)</f>
        <v>0</v>
      </c>
    </row>
    <row r="2055" spans="1:7" x14ac:dyDescent="0.3">
      <c r="A2055" s="6">
        <v>66128</v>
      </c>
      <c r="B2055" s="6">
        <v>1</v>
      </c>
      <c r="C2055" s="6" t="s">
        <v>5533</v>
      </c>
      <c r="D2055" s="6">
        <v>899</v>
      </c>
      <c r="E2055" s="6">
        <f t="shared" si="32"/>
        <v>899</v>
      </c>
      <c r="F2055" s="7" t="str">
        <f>VLOOKUP(A2055,orders!$A$1:$L$3084,9,FALSE)</f>
        <v>TS - Monica</v>
      </c>
      <c r="G2055" s="7">
        <f>VLOOKUP(A2055,orders!$A$1:$M$3084,13,FALSE)</f>
        <v>0</v>
      </c>
    </row>
    <row r="2056" spans="1:7" x14ac:dyDescent="0.3">
      <c r="A2056" s="6">
        <v>66135</v>
      </c>
      <c r="B2056" s="6">
        <v>1</v>
      </c>
      <c r="C2056" s="6" t="s">
        <v>5527</v>
      </c>
      <c r="D2056" s="6">
        <v>899</v>
      </c>
      <c r="E2056" s="6">
        <f t="shared" si="32"/>
        <v>899</v>
      </c>
      <c r="F2056" s="7" t="str">
        <f>VLOOKUP(A2056,orders!$A$1:$L$3084,9,FALSE)</f>
        <v>TS - Anita Acosta</v>
      </c>
      <c r="G2056" s="7">
        <f>VLOOKUP(A2056,orders!$A$1:$M$3084,13,FALSE)</f>
        <v>0</v>
      </c>
    </row>
    <row r="2057" spans="1:7" x14ac:dyDescent="0.3">
      <c r="A2057" s="6">
        <v>66137</v>
      </c>
      <c r="B2057" s="6">
        <v>1</v>
      </c>
      <c r="C2057" s="6" t="s">
        <v>5532</v>
      </c>
      <c r="D2057" s="6">
        <v>899</v>
      </c>
      <c r="E2057" s="6">
        <f t="shared" si="32"/>
        <v>899</v>
      </c>
      <c r="F2057" s="7" t="str">
        <f>VLOOKUP(A2057,orders!$A$1:$L$3084,9,FALSE)</f>
        <v>TS - emily</v>
      </c>
      <c r="G2057" s="7">
        <f>VLOOKUP(A2057,orders!$A$1:$M$3084,13,FALSE)</f>
        <v>1</v>
      </c>
    </row>
    <row r="2058" spans="1:7" x14ac:dyDescent="0.3">
      <c r="A2058" s="6">
        <v>66159</v>
      </c>
      <c r="B2058" s="6">
        <v>1</v>
      </c>
      <c r="C2058" s="6" t="s">
        <v>5532</v>
      </c>
      <c r="D2058" s="6">
        <v>899</v>
      </c>
      <c r="E2058" s="6">
        <f t="shared" si="32"/>
        <v>899</v>
      </c>
      <c r="F2058" s="7" t="str">
        <f>VLOOKUP(A2058,orders!$A$1:$L$3084,9,FALSE)</f>
        <v>TS - Jerom</v>
      </c>
      <c r="G2058" s="7">
        <f>VLOOKUP(A2058,orders!$A$1:$M$3084,13,FALSE)</f>
        <v>0</v>
      </c>
    </row>
    <row r="2059" spans="1:7" x14ac:dyDescent="0.3">
      <c r="A2059" s="6">
        <v>66164</v>
      </c>
      <c r="B2059" s="6">
        <v>1</v>
      </c>
      <c r="C2059" s="6" t="s">
        <v>5527</v>
      </c>
      <c r="D2059" s="6">
        <v>899</v>
      </c>
      <c r="E2059" s="6">
        <f t="shared" si="32"/>
        <v>899</v>
      </c>
      <c r="F2059" s="7" t="str">
        <f>VLOOKUP(A2059,orders!$A$1:$L$3084,9,FALSE)</f>
        <v>TS - Angelica</v>
      </c>
      <c r="G2059" s="7">
        <f>VLOOKUP(A2059,orders!$A$1:$M$3084,13,FALSE)</f>
        <v>0</v>
      </c>
    </row>
    <row r="2060" spans="1:7" x14ac:dyDescent="0.3">
      <c r="A2060" s="6">
        <v>66187</v>
      </c>
      <c r="B2060" s="6">
        <v>1</v>
      </c>
      <c r="C2060" s="6" t="s">
        <v>5530</v>
      </c>
      <c r="D2060" s="6">
        <v>899</v>
      </c>
      <c r="E2060" s="6">
        <f t="shared" si="32"/>
        <v>899</v>
      </c>
      <c r="F2060" s="7" t="str">
        <f>VLOOKUP(A2060,orders!$A$1:$L$3084,9,FALSE)</f>
        <v>TS - Anita Acosta</v>
      </c>
      <c r="G2060" s="7">
        <f>VLOOKUP(A2060,orders!$A$1:$M$3084,13,FALSE)</f>
        <v>0</v>
      </c>
    </row>
    <row r="2061" spans="1:7" x14ac:dyDescent="0.3">
      <c r="A2061" s="6">
        <v>66200</v>
      </c>
      <c r="B2061" s="6">
        <v>1</v>
      </c>
      <c r="C2061" s="6" t="s">
        <v>5532</v>
      </c>
      <c r="D2061" s="6">
        <v>899</v>
      </c>
      <c r="E2061" s="6">
        <f t="shared" si="32"/>
        <v>899</v>
      </c>
      <c r="F2061" s="7" t="str">
        <f>VLOOKUP(A2061,orders!$A$1:$L$3084,9,FALSE)</f>
        <v>TS - Angelica</v>
      </c>
      <c r="G2061" s="7">
        <f>VLOOKUP(A2061,orders!$A$1:$M$3084,13,FALSE)</f>
        <v>0</v>
      </c>
    </row>
    <row r="2062" spans="1:7" x14ac:dyDescent="0.3">
      <c r="A2062" s="6">
        <v>66201</v>
      </c>
      <c r="B2062" s="6">
        <v>1</v>
      </c>
      <c r="C2062" s="6" t="s">
        <v>5530</v>
      </c>
      <c r="D2062" s="6">
        <v>899</v>
      </c>
      <c r="E2062" s="6">
        <f t="shared" si="32"/>
        <v>899</v>
      </c>
      <c r="F2062" s="7" t="str">
        <f>VLOOKUP(A2062,orders!$A$1:$L$3084,9,FALSE)</f>
        <v>TS - Erlinda Dullas</v>
      </c>
      <c r="G2062" s="7">
        <f>VLOOKUP(A2062,orders!$A$1:$M$3084,13,FALSE)</f>
        <v>0</v>
      </c>
    </row>
    <row r="2063" spans="1:7" x14ac:dyDescent="0.3">
      <c r="A2063" s="6">
        <v>66204</v>
      </c>
      <c r="B2063" s="6">
        <v>1</v>
      </c>
      <c r="C2063" s="6" t="s">
        <v>5528</v>
      </c>
      <c r="D2063" s="6">
        <v>899</v>
      </c>
      <c r="E2063" s="6">
        <f t="shared" si="32"/>
        <v>899</v>
      </c>
      <c r="F2063" s="7" t="str">
        <f>VLOOKUP(A2063,orders!$A$1:$L$3084,9,FALSE)</f>
        <v>TS - Jerom</v>
      </c>
      <c r="G2063" s="7">
        <f>VLOOKUP(A2063,orders!$A$1:$M$3084,13,FALSE)</f>
        <v>0</v>
      </c>
    </row>
    <row r="2064" spans="1:7" x14ac:dyDescent="0.3">
      <c r="A2064" s="6">
        <v>66221</v>
      </c>
      <c r="B2064" s="6">
        <v>1</v>
      </c>
      <c r="C2064" s="6" t="s">
        <v>5532</v>
      </c>
      <c r="D2064" s="6">
        <v>899</v>
      </c>
      <c r="E2064" s="6">
        <f t="shared" si="32"/>
        <v>899</v>
      </c>
      <c r="F2064" s="7" t="str">
        <f>VLOOKUP(A2064,orders!$A$1:$L$3084,9,FALSE)</f>
        <v>TS - Angelica</v>
      </c>
      <c r="G2064" s="7">
        <f>VLOOKUP(A2064,orders!$A$1:$M$3084,13,FALSE)</f>
        <v>1</v>
      </c>
    </row>
    <row r="2065" spans="1:7" x14ac:dyDescent="0.3">
      <c r="A2065" s="6">
        <v>66223</v>
      </c>
      <c r="B2065" s="6">
        <v>1</v>
      </c>
      <c r="C2065" s="6" t="s">
        <v>5532</v>
      </c>
      <c r="D2065" s="6">
        <v>899</v>
      </c>
      <c r="E2065" s="6">
        <f t="shared" si="32"/>
        <v>899</v>
      </c>
      <c r="F2065" s="7" t="str">
        <f>VLOOKUP(A2065,orders!$A$1:$L$3084,9,FALSE)</f>
        <v>TS - Jerom</v>
      </c>
      <c r="G2065" s="7">
        <f>VLOOKUP(A2065,orders!$A$1:$M$3084,13,FALSE)</f>
        <v>0</v>
      </c>
    </row>
    <row r="2066" spans="1:7" x14ac:dyDescent="0.3">
      <c r="A2066" s="6">
        <v>66226</v>
      </c>
      <c r="B2066" s="6">
        <v>1</v>
      </c>
      <c r="C2066" s="6" t="s">
        <v>5528</v>
      </c>
      <c r="D2066" s="6">
        <v>899</v>
      </c>
      <c r="E2066" s="6">
        <f t="shared" si="32"/>
        <v>899</v>
      </c>
      <c r="F2066" s="7" t="str">
        <f>VLOOKUP(A2066,orders!$A$1:$L$3084,9,FALSE)</f>
        <v>TS - Jojie</v>
      </c>
      <c r="G2066" s="7">
        <f>VLOOKUP(A2066,orders!$A$1:$M$3084,13,FALSE)</f>
        <v>0</v>
      </c>
    </row>
    <row r="2067" spans="1:7" x14ac:dyDescent="0.3">
      <c r="A2067" s="6">
        <v>66249</v>
      </c>
      <c r="B2067" s="6">
        <v>1</v>
      </c>
      <c r="C2067" s="6" t="s">
        <v>5531</v>
      </c>
      <c r="D2067" s="6">
        <v>899</v>
      </c>
      <c r="E2067" s="6">
        <f t="shared" si="32"/>
        <v>899</v>
      </c>
      <c r="F2067" s="7" t="str">
        <f>VLOOKUP(A2067,orders!$A$1:$L$3084,9,FALSE)</f>
        <v>TS - Jerom</v>
      </c>
      <c r="G2067" s="7">
        <f>VLOOKUP(A2067,orders!$A$1:$M$3084,13,FALSE)</f>
        <v>0</v>
      </c>
    </row>
    <row r="2068" spans="1:7" x14ac:dyDescent="0.3">
      <c r="A2068" s="6">
        <v>66258</v>
      </c>
      <c r="B2068" s="6">
        <v>1</v>
      </c>
      <c r="C2068" s="6" t="s">
        <v>5532</v>
      </c>
      <c r="D2068" s="6">
        <v>899</v>
      </c>
      <c r="E2068" s="6">
        <f t="shared" si="32"/>
        <v>899</v>
      </c>
      <c r="F2068" s="7" t="str">
        <f>VLOOKUP(A2068,orders!$A$1:$L$3084,9,FALSE)</f>
        <v>TS - Jojie</v>
      </c>
      <c r="G2068" s="7">
        <f>VLOOKUP(A2068,orders!$A$1:$M$3084,13,FALSE)</f>
        <v>0</v>
      </c>
    </row>
    <row r="2069" spans="1:7" x14ac:dyDescent="0.3">
      <c r="A2069" s="6">
        <v>66260</v>
      </c>
      <c r="B2069" s="6">
        <v>1</v>
      </c>
      <c r="C2069" s="6" t="s">
        <v>5532</v>
      </c>
      <c r="D2069" s="6">
        <v>899</v>
      </c>
      <c r="E2069" s="6">
        <f t="shared" si="32"/>
        <v>899</v>
      </c>
      <c r="F2069" s="7" t="str">
        <f>VLOOKUP(A2069,orders!$A$1:$L$3084,9,FALSE)</f>
        <v>TS - Monica</v>
      </c>
      <c r="G2069" s="7">
        <f>VLOOKUP(A2069,orders!$A$1:$M$3084,13,FALSE)</f>
        <v>0</v>
      </c>
    </row>
    <row r="2070" spans="1:7" x14ac:dyDescent="0.3">
      <c r="A2070" s="6">
        <v>66267</v>
      </c>
      <c r="B2070" s="6">
        <v>1</v>
      </c>
      <c r="C2070" s="6" t="s">
        <v>5527</v>
      </c>
      <c r="D2070" s="6">
        <v>899</v>
      </c>
      <c r="E2070" s="6">
        <f t="shared" si="32"/>
        <v>899</v>
      </c>
      <c r="F2070" s="7" t="str">
        <f>VLOOKUP(A2070,orders!$A$1:$L$3084,9,FALSE)</f>
        <v>TS - Anita Acosta</v>
      </c>
      <c r="G2070" s="7">
        <f>VLOOKUP(A2070,orders!$A$1:$M$3084,13,FALSE)</f>
        <v>0</v>
      </c>
    </row>
    <row r="2071" spans="1:7" x14ac:dyDescent="0.3">
      <c r="A2071" s="6">
        <v>66291</v>
      </c>
      <c r="B2071" s="6">
        <v>1</v>
      </c>
      <c r="C2071" s="6" t="s">
        <v>5532</v>
      </c>
      <c r="D2071" s="6">
        <v>899</v>
      </c>
      <c r="E2071" s="6">
        <f t="shared" si="32"/>
        <v>899</v>
      </c>
      <c r="F2071" s="7" t="str">
        <f>VLOOKUP(A2071,orders!$A$1:$L$3084,9,FALSE)</f>
        <v>TS - Toni</v>
      </c>
      <c r="G2071" s="7">
        <f>VLOOKUP(A2071,orders!$A$1:$M$3084,13,FALSE)</f>
        <v>0</v>
      </c>
    </row>
    <row r="2072" spans="1:7" x14ac:dyDescent="0.3">
      <c r="A2072" s="6">
        <v>66293</v>
      </c>
      <c r="B2072" s="6">
        <v>1</v>
      </c>
      <c r="C2072" s="6" t="s">
        <v>5532</v>
      </c>
      <c r="D2072" s="6">
        <v>899</v>
      </c>
      <c r="E2072" s="6">
        <f t="shared" si="32"/>
        <v>899</v>
      </c>
      <c r="F2072" s="7" t="str">
        <f>VLOOKUP(A2072,orders!$A$1:$L$3084,9,FALSE)</f>
        <v>TS - Anita Acosta</v>
      </c>
      <c r="G2072" s="7">
        <f>VLOOKUP(A2072,orders!$A$1:$M$3084,13,FALSE)</f>
        <v>0</v>
      </c>
    </row>
    <row r="2073" spans="1:7" x14ac:dyDescent="0.3">
      <c r="A2073" s="6">
        <v>66296</v>
      </c>
      <c r="B2073" s="6">
        <v>1</v>
      </c>
      <c r="C2073" s="6" t="s">
        <v>5533</v>
      </c>
      <c r="D2073" s="6">
        <v>899</v>
      </c>
      <c r="E2073" s="6">
        <f t="shared" si="32"/>
        <v>899</v>
      </c>
      <c r="F2073" s="7" t="str">
        <f>VLOOKUP(A2073,orders!$A$1:$L$3084,9,FALSE)</f>
        <v>TS - Allan</v>
      </c>
      <c r="G2073" s="7">
        <f>VLOOKUP(A2073,orders!$A$1:$M$3084,13,FALSE)</f>
        <v>0</v>
      </c>
    </row>
    <row r="2074" spans="1:7" x14ac:dyDescent="0.3">
      <c r="A2074" s="6">
        <v>66455</v>
      </c>
      <c r="B2074" s="6">
        <v>1</v>
      </c>
      <c r="C2074" s="6" t="s">
        <v>5530</v>
      </c>
      <c r="D2074" s="6">
        <v>899</v>
      </c>
      <c r="E2074" s="6">
        <f t="shared" si="32"/>
        <v>899</v>
      </c>
      <c r="F2074" s="7" t="str">
        <f>VLOOKUP(A2074,orders!$A$1:$L$3084,9,FALSE)</f>
        <v>TS - Jashi</v>
      </c>
      <c r="G2074" s="7">
        <f>VLOOKUP(A2074,orders!$A$1:$M$3084,13,FALSE)</f>
        <v>0</v>
      </c>
    </row>
    <row r="2075" spans="1:7" x14ac:dyDescent="0.3">
      <c r="A2075" s="6">
        <v>66460</v>
      </c>
      <c r="B2075" s="6">
        <v>1</v>
      </c>
      <c r="C2075" s="6" t="s">
        <v>5528</v>
      </c>
      <c r="D2075" s="6">
        <v>899</v>
      </c>
      <c r="E2075" s="6">
        <f t="shared" si="32"/>
        <v>899</v>
      </c>
      <c r="F2075" s="7" t="str">
        <f>VLOOKUP(A2075,orders!$A$1:$L$3084,9,FALSE)</f>
        <v>TS - Monica</v>
      </c>
      <c r="G2075" s="7">
        <f>VLOOKUP(A2075,orders!$A$1:$M$3084,13,FALSE)</f>
        <v>0</v>
      </c>
    </row>
    <row r="2076" spans="1:7" x14ac:dyDescent="0.3">
      <c r="A2076" s="6">
        <v>66464</v>
      </c>
      <c r="B2076" s="6">
        <v>1</v>
      </c>
      <c r="C2076" s="6" t="s">
        <v>5532</v>
      </c>
      <c r="D2076" s="6">
        <v>899</v>
      </c>
      <c r="E2076" s="6">
        <f t="shared" si="32"/>
        <v>899</v>
      </c>
      <c r="F2076" s="7" t="str">
        <f>VLOOKUP(A2076,orders!$A$1:$L$3084,9,FALSE)</f>
        <v>TS - Jashi</v>
      </c>
      <c r="G2076" s="7">
        <f>VLOOKUP(A2076,orders!$A$1:$M$3084,13,FALSE)</f>
        <v>0</v>
      </c>
    </row>
    <row r="2077" spans="1:7" x14ac:dyDescent="0.3">
      <c r="A2077" s="6">
        <v>66468</v>
      </c>
      <c r="B2077" s="6">
        <v>1</v>
      </c>
      <c r="C2077" s="6" t="s">
        <v>5532</v>
      </c>
      <c r="D2077" s="6">
        <v>899</v>
      </c>
      <c r="E2077" s="6">
        <f t="shared" si="32"/>
        <v>899</v>
      </c>
      <c r="F2077" s="7" t="str">
        <f>VLOOKUP(A2077,orders!$A$1:$L$3084,9,FALSE)</f>
        <v>TS - Anita Acosta</v>
      </c>
      <c r="G2077" s="7">
        <f>VLOOKUP(A2077,orders!$A$1:$M$3084,13,FALSE)</f>
        <v>0</v>
      </c>
    </row>
    <row r="2078" spans="1:7" x14ac:dyDescent="0.3">
      <c r="A2078" s="6">
        <v>66477</v>
      </c>
      <c r="B2078" s="6">
        <v>1</v>
      </c>
      <c r="C2078" s="6" t="s">
        <v>5528</v>
      </c>
      <c r="D2078" s="6">
        <v>899</v>
      </c>
      <c r="E2078" s="6">
        <f t="shared" si="32"/>
        <v>899</v>
      </c>
      <c r="F2078" s="7" t="str">
        <f>VLOOKUP(A2078,orders!$A$1:$L$3084,9,FALSE)</f>
        <v>TS - Monica</v>
      </c>
      <c r="G2078" s="7">
        <f>VLOOKUP(A2078,orders!$A$1:$M$3084,13,FALSE)</f>
        <v>1</v>
      </c>
    </row>
    <row r="2079" spans="1:7" x14ac:dyDescent="0.3">
      <c r="A2079" s="6">
        <v>66479</v>
      </c>
      <c r="B2079" s="6">
        <v>1</v>
      </c>
      <c r="C2079" s="6" t="s">
        <v>5527</v>
      </c>
      <c r="D2079" s="6">
        <v>899</v>
      </c>
      <c r="E2079" s="6">
        <f t="shared" si="32"/>
        <v>899</v>
      </c>
      <c r="F2079" s="7" t="str">
        <f>VLOOKUP(A2079,orders!$A$1:$L$3084,9,FALSE)</f>
        <v>TS - emily</v>
      </c>
      <c r="G2079" s="7">
        <f>VLOOKUP(A2079,orders!$A$1:$M$3084,13,FALSE)</f>
        <v>0</v>
      </c>
    </row>
    <row r="2080" spans="1:7" x14ac:dyDescent="0.3">
      <c r="A2080" s="6">
        <v>66492</v>
      </c>
      <c r="B2080" s="6">
        <v>1</v>
      </c>
      <c r="C2080" s="6" t="s">
        <v>5532</v>
      </c>
      <c r="D2080" s="6">
        <v>899</v>
      </c>
      <c r="E2080" s="6">
        <f t="shared" si="32"/>
        <v>899</v>
      </c>
      <c r="F2080" s="7" t="str">
        <f>VLOOKUP(A2080,orders!$A$1:$L$3084,9,FALSE)</f>
        <v>TS - Allan</v>
      </c>
      <c r="G2080" s="7">
        <f>VLOOKUP(A2080,orders!$A$1:$M$3084,13,FALSE)</f>
        <v>0</v>
      </c>
    </row>
    <row r="2081" spans="1:7" x14ac:dyDescent="0.3">
      <c r="A2081" s="6">
        <v>66496</v>
      </c>
      <c r="B2081" s="6">
        <v>1</v>
      </c>
      <c r="C2081" s="6" t="s">
        <v>5528</v>
      </c>
      <c r="D2081" s="6">
        <v>899</v>
      </c>
      <c r="E2081" s="6">
        <f t="shared" si="32"/>
        <v>899</v>
      </c>
      <c r="F2081" s="7" t="str">
        <f>VLOOKUP(A2081,orders!$A$1:$L$3084,9,FALSE)</f>
        <v>TS - Mika</v>
      </c>
      <c r="G2081" s="7">
        <f>VLOOKUP(A2081,orders!$A$1:$M$3084,13,FALSE)</f>
        <v>0</v>
      </c>
    </row>
    <row r="2082" spans="1:7" x14ac:dyDescent="0.3">
      <c r="A2082" s="6">
        <v>66497</v>
      </c>
      <c r="B2082" s="6">
        <v>1</v>
      </c>
      <c r="C2082" s="6" t="s">
        <v>5528</v>
      </c>
      <c r="D2082" s="6">
        <v>899</v>
      </c>
      <c r="E2082" s="6">
        <f t="shared" si="32"/>
        <v>899</v>
      </c>
      <c r="F2082" s="7" t="str">
        <f>VLOOKUP(A2082,orders!$A$1:$L$3084,9,FALSE)</f>
        <v>TS - Allan</v>
      </c>
      <c r="G2082" s="7">
        <f>VLOOKUP(A2082,orders!$A$1:$M$3084,13,FALSE)</f>
        <v>1</v>
      </c>
    </row>
    <row r="2083" spans="1:7" x14ac:dyDescent="0.3">
      <c r="A2083" s="6">
        <v>66516</v>
      </c>
      <c r="B2083" s="6">
        <v>1</v>
      </c>
      <c r="C2083" s="6" t="s">
        <v>5527</v>
      </c>
      <c r="D2083" s="6">
        <v>899</v>
      </c>
      <c r="E2083" s="6">
        <f t="shared" si="32"/>
        <v>899</v>
      </c>
      <c r="F2083" s="7" t="str">
        <f>VLOOKUP(A2083,orders!$A$1:$L$3084,9,FALSE)</f>
        <v>TS - Cams</v>
      </c>
      <c r="G2083" s="7">
        <f>VLOOKUP(A2083,orders!$A$1:$M$3084,13,FALSE)</f>
        <v>0</v>
      </c>
    </row>
    <row r="2084" spans="1:7" x14ac:dyDescent="0.3">
      <c r="A2084" s="6">
        <v>66535</v>
      </c>
      <c r="B2084" s="6">
        <v>1</v>
      </c>
      <c r="C2084" s="6" t="s">
        <v>5531</v>
      </c>
      <c r="D2084" s="6">
        <v>899</v>
      </c>
      <c r="E2084" s="6">
        <f t="shared" si="32"/>
        <v>899</v>
      </c>
      <c r="F2084" s="7" t="str">
        <f>VLOOKUP(A2084,orders!$A$1:$L$3084,9,FALSE)</f>
        <v>TS - Anita Acosta</v>
      </c>
      <c r="G2084" s="7">
        <f>VLOOKUP(A2084,orders!$A$1:$M$3084,13,FALSE)</f>
        <v>0</v>
      </c>
    </row>
    <row r="2085" spans="1:7" x14ac:dyDescent="0.3">
      <c r="A2085" s="6">
        <v>66537</v>
      </c>
      <c r="B2085" s="6">
        <v>1</v>
      </c>
      <c r="C2085" s="6" t="s">
        <v>5532</v>
      </c>
      <c r="D2085" s="6">
        <v>899</v>
      </c>
      <c r="E2085" s="6">
        <f t="shared" si="32"/>
        <v>899</v>
      </c>
      <c r="F2085" s="7" t="str">
        <f>VLOOKUP(A2085,orders!$A$1:$L$3084,9,FALSE)</f>
        <v>TS - Allan</v>
      </c>
      <c r="G2085" s="7">
        <f>VLOOKUP(A2085,orders!$A$1:$M$3084,13,FALSE)</f>
        <v>0</v>
      </c>
    </row>
    <row r="2086" spans="1:7" x14ac:dyDescent="0.3">
      <c r="A2086" s="6">
        <v>66541</v>
      </c>
      <c r="B2086" s="6">
        <v>1</v>
      </c>
      <c r="C2086" s="6" t="s">
        <v>5528</v>
      </c>
      <c r="D2086" s="6">
        <v>899</v>
      </c>
      <c r="E2086" s="6">
        <f t="shared" si="32"/>
        <v>899</v>
      </c>
      <c r="F2086" s="7" t="str">
        <f>VLOOKUP(A2086,orders!$A$1:$L$3084,9,FALSE)</f>
        <v>TS - Monica</v>
      </c>
      <c r="G2086" s="7">
        <f>VLOOKUP(A2086,orders!$A$1:$M$3084,13,FALSE)</f>
        <v>1</v>
      </c>
    </row>
    <row r="2087" spans="1:7" x14ac:dyDescent="0.3">
      <c r="A2087" s="6">
        <v>66549</v>
      </c>
      <c r="B2087" s="6">
        <v>1</v>
      </c>
      <c r="C2087" s="6" t="s">
        <v>5532</v>
      </c>
      <c r="D2087" s="6">
        <v>899</v>
      </c>
      <c r="E2087" s="6">
        <f t="shared" si="32"/>
        <v>899</v>
      </c>
      <c r="F2087" s="7" t="str">
        <f>VLOOKUP(A2087,orders!$A$1:$L$3084,9,FALSE)</f>
        <v>TS - Cams</v>
      </c>
      <c r="G2087" s="7">
        <f>VLOOKUP(A2087,orders!$A$1:$M$3084,13,FALSE)</f>
        <v>0</v>
      </c>
    </row>
    <row r="2088" spans="1:7" x14ac:dyDescent="0.3">
      <c r="A2088" s="6">
        <v>66562</v>
      </c>
      <c r="B2088" s="6">
        <v>1</v>
      </c>
      <c r="C2088" s="6" t="s">
        <v>5527</v>
      </c>
      <c r="D2088" s="6">
        <v>899</v>
      </c>
      <c r="E2088" s="6">
        <f t="shared" si="32"/>
        <v>899</v>
      </c>
      <c r="F2088" s="7" t="str">
        <f>VLOOKUP(A2088,orders!$A$1:$L$3084,9,FALSE)</f>
        <v>TS - Anita Acosta</v>
      </c>
      <c r="G2088" s="7">
        <f>VLOOKUP(A2088,orders!$A$1:$M$3084,13,FALSE)</f>
        <v>0</v>
      </c>
    </row>
    <row r="2089" spans="1:7" x14ac:dyDescent="0.3">
      <c r="A2089" s="6">
        <v>66568</v>
      </c>
      <c r="B2089" s="6">
        <v>1</v>
      </c>
      <c r="C2089" s="6" t="s">
        <v>5528</v>
      </c>
      <c r="D2089" s="6">
        <v>899</v>
      </c>
      <c r="E2089" s="6">
        <f t="shared" si="32"/>
        <v>899</v>
      </c>
      <c r="F2089" s="7" t="str">
        <f>VLOOKUP(A2089,orders!$A$1:$L$3084,9,FALSE)</f>
        <v>TS - Monica</v>
      </c>
      <c r="G2089" s="7">
        <f>VLOOKUP(A2089,orders!$A$1:$M$3084,13,FALSE)</f>
        <v>0</v>
      </c>
    </row>
    <row r="2090" spans="1:7" x14ac:dyDescent="0.3">
      <c r="A2090" s="6">
        <v>66572</v>
      </c>
      <c r="B2090" s="6">
        <v>1</v>
      </c>
      <c r="C2090" s="6" t="s">
        <v>5528</v>
      </c>
      <c r="D2090" s="6">
        <v>899</v>
      </c>
      <c r="E2090" s="6">
        <f t="shared" si="32"/>
        <v>899</v>
      </c>
      <c r="F2090" s="7" t="str">
        <f>VLOOKUP(A2090,orders!$A$1:$L$3084,9,FALSE)</f>
        <v>TS - Mika</v>
      </c>
      <c r="G2090" s="7">
        <f>VLOOKUP(A2090,orders!$A$1:$M$3084,13,FALSE)</f>
        <v>0</v>
      </c>
    </row>
    <row r="2091" spans="1:7" x14ac:dyDescent="0.3">
      <c r="A2091" s="6">
        <v>66592</v>
      </c>
      <c r="B2091" s="6">
        <v>1</v>
      </c>
      <c r="C2091" s="6" t="s">
        <v>5528</v>
      </c>
      <c r="D2091" s="6">
        <v>899</v>
      </c>
      <c r="E2091" s="6">
        <f t="shared" si="32"/>
        <v>899</v>
      </c>
      <c r="F2091" s="7" t="str">
        <f>VLOOKUP(A2091,orders!$A$1:$L$3084,9,FALSE)</f>
        <v>TS - emily</v>
      </c>
      <c r="G2091" s="7">
        <f>VLOOKUP(A2091,orders!$A$1:$M$3084,13,FALSE)</f>
        <v>0</v>
      </c>
    </row>
    <row r="2092" spans="1:7" x14ac:dyDescent="0.3">
      <c r="A2092" s="6">
        <v>66598</v>
      </c>
      <c r="B2092" s="6">
        <v>1</v>
      </c>
      <c r="C2092" s="6" t="s">
        <v>5532</v>
      </c>
      <c r="D2092" s="6">
        <v>899</v>
      </c>
      <c r="E2092" s="6">
        <f t="shared" si="32"/>
        <v>899</v>
      </c>
      <c r="F2092" s="7" t="str">
        <f>VLOOKUP(A2092,orders!$A$1:$L$3084,9,FALSE)</f>
        <v>TS - Ma Jonalyn</v>
      </c>
      <c r="G2092" s="7">
        <f>VLOOKUP(A2092,orders!$A$1:$M$3084,13,FALSE)</f>
        <v>0</v>
      </c>
    </row>
    <row r="2093" spans="1:7" x14ac:dyDescent="0.3">
      <c r="A2093" s="6">
        <v>66601</v>
      </c>
      <c r="B2093" s="6">
        <v>1</v>
      </c>
      <c r="C2093" s="6" t="s">
        <v>5530</v>
      </c>
      <c r="D2093" s="6">
        <v>899</v>
      </c>
      <c r="E2093" s="6">
        <f t="shared" si="32"/>
        <v>899</v>
      </c>
      <c r="F2093" s="7" t="str">
        <f>VLOOKUP(A2093,orders!$A$1:$L$3084,9,FALSE)</f>
        <v>TS - Monica</v>
      </c>
      <c r="G2093" s="7">
        <f>VLOOKUP(A2093,orders!$A$1:$M$3084,13,FALSE)</f>
        <v>0</v>
      </c>
    </row>
    <row r="2094" spans="1:7" x14ac:dyDescent="0.3">
      <c r="A2094" s="6">
        <v>66606</v>
      </c>
      <c r="B2094" s="6">
        <v>1</v>
      </c>
      <c r="C2094" s="6" t="s">
        <v>5532</v>
      </c>
      <c r="D2094" s="6">
        <v>899</v>
      </c>
      <c r="E2094" s="6">
        <f t="shared" si="32"/>
        <v>899</v>
      </c>
      <c r="F2094" s="7" t="str">
        <f>VLOOKUP(A2094,orders!$A$1:$L$3084,9,FALSE)</f>
        <v>TS - emily</v>
      </c>
      <c r="G2094" s="7">
        <f>VLOOKUP(A2094,orders!$A$1:$M$3084,13,FALSE)</f>
        <v>0</v>
      </c>
    </row>
    <row r="2095" spans="1:7" x14ac:dyDescent="0.3">
      <c r="A2095" s="6">
        <v>66614</v>
      </c>
      <c r="B2095" s="6">
        <v>1</v>
      </c>
      <c r="C2095" s="6" t="s">
        <v>5534</v>
      </c>
      <c r="D2095" s="6">
        <v>899</v>
      </c>
      <c r="E2095" s="6">
        <f t="shared" si="32"/>
        <v>899</v>
      </c>
      <c r="F2095" s="7" t="str">
        <f>VLOOKUP(A2095,orders!$A$1:$L$3084,9,FALSE)</f>
        <v>TS - Monica</v>
      </c>
      <c r="G2095" s="7">
        <f>VLOOKUP(A2095,orders!$A$1:$M$3084,13,FALSE)</f>
        <v>0</v>
      </c>
    </row>
    <row r="2096" spans="1:7" x14ac:dyDescent="0.3">
      <c r="A2096" s="6">
        <v>66619</v>
      </c>
      <c r="B2096" s="6">
        <v>1</v>
      </c>
      <c r="C2096" s="6" t="s">
        <v>5528</v>
      </c>
      <c r="D2096" s="6">
        <v>899</v>
      </c>
      <c r="E2096" s="6">
        <f t="shared" si="32"/>
        <v>899</v>
      </c>
      <c r="F2096" s="7" t="str">
        <f>VLOOKUP(A2096,orders!$A$1:$L$3084,9,FALSE)</f>
        <v>TS - Allan</v>
      </c>
      <c r="G2096" s="7">
        <f>VLOOKUP(A2096,orders!$A$1:$M$3084,13,FALSE)</f>
        <v>0</v>
      </c>
    </row>
    <row r="2097" spans="1:7" x14ac:dyDescent="0.3">
      <c r="A2097" s="6">
        <v>66640</v>
      </c>
      <c r="B2097" s="6">
        <v>1</v>
      </c>
      <c r="C2097" s="6" t="s">
        <v>5532</v>
      </c>
      <c r="D2097" s="6">
        <v>899</v>
      </c>
      <c r="E2097" s="6">
        <f t="shared" si="32"/>
        <v>899</v>
      </c>
      <c r="F2097" s="7" t="str">
        <f>VLOOKUP(A2097,orders!$A$1:$L$3084,9,FALSE)</f>
        <v>TS - Jashi</v>
      </c>
      <c r="G2097" s="7">
        <f>VLOOKUP(A2097,orders!$A$1:$M$3084,13,FALSE)</f>
        <v>0</v>
      </c>
    </row>
    <row r="2098" spans="1:7" x14ac:dyDescent="0.3">
      <c r="A2098" s="6">
        <v>66656</v>
      </c>
      <c r="B2098" s="6">
        <v>1</v>
      </c>
      <c r="C2098" s="6" t="s">
        <v>5528</v>
      </c>
      <c r="D2098" s="6">
        <v>899</v>
      </c>
      <c r="E2098" s="6">
        <f t="shared" si="32"/>
        <v>899</v>
      </c>
      <c r="F2098" s="7" t="str">
        <f>VLOOKUP(A2098,orders!$A$1:$L$3084,9,FALSE)</f>
        <v>TS - Allan</v>
      </c>
      <c r="G2098" s="7">
        <f>VLOOKUP(A2098,orders!$A$1:$M$3084,13,FALSE)</f>
        <v>0</v>
      </c>
    </row>
    <row r="2099" spans="1:7" x14ac:dyDescent="0.3">
      <c r="A2099" s="6">
        <v>66663</v>
      </c>
      <c r="B2099" s="6">
        <v>1</v>
      </c>
      <c r="C2099" s="6" t="s">
        <v>5530</v>
      </c>
      <c r="D2099" s="6">
        <v>899</v>
      </c>
      <c r="E2099" s="6">
        <f t="shared" si="32"/>
        <v>899</v>
      </c>
      <c r="F2099" s="7" t="str">
        <f>VLOOKUP(A2099,orders!$A$1:$L$3084,9,FALSE)</f>
        <v>TS - Monica</v>
      </c>
      <c r="G2099" s="7">
        <f>VLOOKUP(A2099,orders!$A$1:$M$3084,13,FALSE)</f>
        <v>1</v>
      </c>
    </row>
    <row r="2100" spans="1:7" x14ac:dyDescent="0.3">
      <c r="A2100" s="6">
        <v>66679</v>
      </c>
      <c r="B2100" s="6">
        <v>1</v>
      </c>
      <c r="C2100" s="6" t="s">
        <v>5532</v>
      </c>
      <c r="D2100" s="6">
        <v>899</v>
      </c>
      <c r="E2100" s="6">
        <f t="shared" si="32"/>
        <v>899</v>
      </c>
      <c r="F2100" s="7" t="str">
        <f>VLOOKUP(A2100,orders!$A$1:$L$3084,9,FALSE)</f>
        <v>TS - Anita Acosta</v>
      </c>
      <c r="G2100" s="7">
        <f>VLOOKUP(A2100,orders!$A$1:$M$3084,13,FALSE)</f>
        <v>0</v>
      </c>
    </row>
    <row r="2101" spans="1:7" x14ac:dyDescent="0.3">
      <c r="A2101" s="6">
        <v>66690</v>
      </c>
      <c r="B2101" s="6">
        <v>1</v>
      </c>
      <c r="C2101" s="6" t="s">
        <v>5532</v>
      </c>
      <c r="D2101" s="6">
        <v>899</v>
      </c>
      <c r="E2101" s="6">
        <f t="shared" si="32"/>
        <v>899</v>
      </c>
      <c r="F2101" s="7" t="str">
        <f>VLOOKUP(A2101,orders!$A$1:$L$3084,9,FALSE)</f>
        <v>TS - Cams</v>
      </c>
      <c r="G2101" s="7">
        <f>VLOOKUP(A2101,orders!$A$1:$M$3084,13,FALSE)</f>
        <v>0</v>
      </c>
    </row>
    <row r="2102" spans="1:7" x14ac:dyDescent="0.3">
      <c r="A2102" s="6">
        <v>66699</v>
      </c>
      <c r="B2102" s="6">
        <v>1</v>
      </c>
      <c r="C2102" s="6" t="s">
        <v>5527</v>
      </c>
      <c r="D2102" s="6">
        <v>899</v>
      </c>
      <c r="E2102" s="6">
        <f t="shared" si="32"/>
        <v>899</v>
      </c>
      <c r="F2102" s="7" t="str">
        <f>VLOOKUP(A2102,orders!$A$1:$L$3084,9,FALSE)</f>
        <v>TS - Monica</v>
      </c>
      <c r="G2102" s="7">
        <f>VLOOKUP(A2102,orders!$A$1:$M$3084,13,FALSE)</f>
        <v>0</v>
      </c>
    </row>
    <row r="2103" spans="1:7" x14ac:dyDescent="0.3">
      <c r="A2103" s="6">
        <v>66715</v>
      </c>
      <c r="B2103" s="6">
        <v>1</v>
      </c>
      <c r="C2103" s="6" t="s">
        <v>5532</v>
      </c>
      <c r="D2103" s="6">
        <v>899</v>
      </c>
      <c r="E2103" s="6">
        <f t="shared" si="32"/>
        <v>899</v>
      </c>
      <c r="F2103" s="7" t="str">
        <f>VLOOKUP(A2103,orders!$A$1:$L$3084,9,FALSE)</f>
        <v>TS - Cams</v>
      </c>
      <c r="G2103" s="7">
        <f>VLOOKUP(A2103,orders!$A$1:$M$3084,13,FALSE)</f>
        <v>0</v>
      </c>
    </row>
    <row r="2104" spans="1:7" x14ac:dyDescent="0.3">
      <c r="A2104" s="6">
        <v>66716</v>
      </c>
      <c r="B2104" s="6">
        <v>1</v>
      </c>
      <c r="C2104" s="6" t="s">
        <v>5532</v>
      </c>
      <c r="D2104" s="6">
        <v>899</v>
      </c>
      <c r="E2104" s="6">
        <f t="shared" si="32"/>
        <v>899</v>
      </c>
      <c r="F2104" s="7" t="str">
        <f>VLOOKUP(A2104,orders!$A$1:$L$3084,9,FALSE)</f>
        <v>TS - Jashi</v>
      </c>
      <c r="G2104" s="7">
        <f>VLOOKUP(A2104,orders!$A$1:$M$3084,13,FALSE)</f>
        <v>0</v>
      </c>
    </row>
    <row r="2105" spans="1:7" x14ac:dyDescent="0.3">
      <c r="A2105" s="6">
        <v>66718</v>
      </c>
      <c r="B2105" s="6">
        <v>1</v>
      </c>
      <c r="C2105" s="6" t="s">
        <v>5528</v>
      </c>
      <c r="D2105" s="6">
        <v>899</v>
      </c>
      <c r="E2105" s="6">
        <f t="shared" si="32"/>
        <v>899</v>
      </c>
      <c r="F2105" s="7" t="str">
        <f>VLOOKUP(A2105,orders!$A$1:$L$3084,9,FALSE)</f>
        <v>TS - Erlinda Dullas</v>
      </c>
      <c r="G2105" s="7">
        <f>VLOOKUP(A2105,orders!$A$1:$M$3084,13,FALSE)</f>
        <v>0</v>
      </c>
    </row>
    <row r="2106" spans="1:7" x14ac:dyDescent="0.3">
      <c r="A2106" s="6">
        <v>66725</v>
      </c>
      <c r="B2106" s="6">
        <v>1</v>
      </c>
      <c r="C2106" s="6" t="s">
        <v>5532</v>
      </c>
      <c r="D2106" s="6">
        <v>899</v>
      </c>
      <c r="E2106" s="6">
        <f t="shared" si="32"/>
        <v>899</v>
      </c>
      <c r="F2106" s="7" t="str">
        <f>VLOOKUP(A2106,orders!$A$1:$L$3084,9,FALSE)</f>
        <v>CS - Ira</v>
      </c>
      <c r="G2106" s="7">
        <f>VLOOKUP(A2106,orders!$A$1:$M$3084,13,FALSE)</f>
        <v>0</v>
      </c>
    </row>
    <row r="2107" spans="1:7" x14ac:dyDescent="0.3">
      <c r="A2107" s="6">
        <v>66731</v>
      </c>
      <c r="B2107" s="6">
        <v>1</v>
      </c>
      <c r="C2107" s="6" t="s">
        <v>5528</v>
      </c>
      <c r="D2107" s="6">
        <v>899</v>
      </c>
      <c r="E2107" s="6">
        <f t="shared" si="32"/>
        <v>899</v>
      </c>
      <c r="F2107" s="7" t="str">
        <f>VLOOKUP(A2107,orders!$A$1:$L$3084,9,FALSE)</f>
        <v>CS - Ira</v>
      </c>
      <c r="G2107" s="7">
        <f>VLOOKUP(A2107,orders!$A$1:$M$3084,13,FALSE)</f>
        <v>0</v>
      </c>
    </row>
    <row r="2108" spans="1:7" x14ac:dyDescent="0.3">
      <c r="A2108" s="6">
        <v>66733</v>
      </c>
      <c r="B2108" s="6">
        <v>1</v>
      </c>
      <c r="C2108" s="6" t="s">
        <v>5528</v>
      </c>
      <c r="D2108" s="6">
        <v>899</v>
      </c>
      <c r="E2108" s="6">
        <f t="shared" si="32"/>
        <v>899</v>
      </c>
      <c r="F2108" s="7" t="str">
        <f>VLOOKUP(A2108,orders!$A$1:$L$3084,9,FALSE)</f>
        <v>TS - Rena</v>
      </c>
      <c r="G2108" s="7">
        <f>VLOOKUP(A2108,orders!$A$1:$M$3084,13,FALSE)</f>
        <v>0</v>
      </c>
    </row>
    <row r="2109" spans="1:7" x14ac:dyDescent="0.3">
      <c r="A2109" s="6">
        <v>66737</v>
      </c>
      <c r="B2109" s="6">
        <v>1</v>
      </c>
      <c r="C2109" s="6" t="s">
        <v>5532</v>
      </c>
      <c r="D2109" s="6">
        <v>899</v>
      </c>
      <c r="E2109" s="6">
        <f t="shared" si="32"/>
        <v>899</v>
      </c>
      <c r="F2109" s="7" t="str">
        <f>VLOOKUP(A2109,orders!$A$1:$L$3084,9,FALSE)</f>
        <v>CS - Ira</v>
      </c>
      <c r="G2109" s="7">
        <f>VLOOKUP(A2109,orders!$A$1:$M$3084,13,FALSE)</f>
        <v>0</v>
      </c>
    </row>
    <row r="2110" spans="1:7" x14ac:dyDescent="0.3">
      <c r="A2110" s="6">
        <v>66739</v>
      </c>
      <c r="B2110" s="6">
        <v>1</v>
      </c>
      <c r="C2110" s="6" t="s">
        <v>5531</v>
      </c>
      <c r="D2110" s="6">
        <v>899</v>
      </c>
      <c r="E2110" s="6">
        <f t="shared" si="32"/>
        <v>899</v>
      </c>
      <c r="F2110" s="7" t="str">
        <f>VLOOKUP(A2110,orders!$A$1:$L$3084,9,FALSE)</f>
        <v>TS - Jashi</v>
      </c>
      <c r="G2110" s="7">
        <f>VLOOKUP(A2110,orders!$A$1:$M$3084,13,FALSE)</f>
        <v>1</v>
      </c>
    </row>
    <row r="2111" spans="1:7" x14ac:dyDescent="0.3">
      <c r="A2111" s="6">
        <v>66741</v>
      </c>
      <c r="B2111" s="6">
        <v>1</v>
      </c>
      <c r="C2111" s="6" t="s">
        <v>5532</v>
      </c>
      <c r="D2111" s="6">
        <v>899</v>
      </c>
      <c r="E2111" s="6">
        <f t="shared" si="32"/>
        <v>899</v>
      </c>
      <c r="F2111" s="7" t="str">
        <f>VLOOKUP(A2111,orders!$A$1:$L$3084,9,FALSE)</f>
        <v>CS - Ira</v>
      </c>
      <c r="G2111" s="7">
        <f>VLOOKUP(A2111,orders!$A$1:$M$3084,13,FALSE)</f>
        <v>0</v>
      </c>
    </row>
    <row r="2112" spans="1:7" x14ac:dyDescent="0.3">
      <c r="A2112" s="6">
        <v>66767</v>
      </c>
      <c r="B2112" s="6">
        <v>1</v>
      </c>
      <c r="C2112" s="6" t="s">
        <v>5532</v>
      </c>
      <c r="D2112" s="6">
        <v>899</v>
      </c>
      <c r="E2112" s="6">
        <f t="shared" si="32"/>
        <v>899</v>
      </c>
      <c r="F2112" s="7" t="str">
        <f>VLOOKUP(A2112,orders!$A$1:$L$3084,9,FALSE)</f>
        <v>TS - Erlinda Dullas</v>
      </c>
      <c r="G2112" s="7">
        <f>VLOOKUP(A2112,orders!$A$1:$M$3084,13,FALSE)</f>
        <v>0</v>
      </c>
    </row>
    <row r="2113" spans="1:7" x14ac:dyDescent="0.3">
      <c r="A2113" s="6">
        <v>66773</v>
      </c>
      <c r="B2113" s="6">
        <v>1</v>
      </c>
      <c r="C2113" s="6" t="s">
        <v>5528</v>
      </c>
      <c r="D2113" s="6">
        <v>899</v>
      </c>
      <c r="E2113" s="6">
        <f t="shared" si="32"/>
        <v>899</v>
      </c>
      <c r="F2113" s="7" t="str">
        <f>VLOOKUP(A2113,orders!$A$1:$L$3084,9,FALSE)</f>
        <v>TS - Jashi</v>
      </c>
      <c r="G2113" s="7">
        <f>VLOOKUP(A2113,orders!$A$1:$M$3084,13,FALSE)</f>
        <v>0</v>
      </c>
    </row>
    <row r="2114" spans="1:7" x14ac:dyDescent="0.3">
      <c r="A2114" s="6">
        <v>66776</v>
      </c>
      <c r="B2114" s="6">
        <v>1</v>
      </c>
      <c r="C2114" s="6" t="s">
        <v>5528</v>
      </c>
      <c r="D2114" s="6">
        <v>899</v>
      </c>
      <c r="E2114" s="6">
        <f t="shared" si="32"/>
        <v>899</v>
      </c>
      <c r="F2114" s="7" t="str">
        <f>VLOOKUP(A2114,orders!$A$1:$L$3084,9,FALSE)</f>
        <v>TS - Erlinda Dullas</v>
      </c>
      <c r="G2114" s="7">
        <f>VLOOKUP(A2114,orders!$A$1:$M$3084,13,FALSE)</f>
        <v>0</v>
      </c>
    </row>
    <row r="2115" spans="1:7" x14ac:dyDescent="0.3">
      <c r="A2115" s="6">
        <v>66781</v>
      </c>
      <c r="B2115" s="6">
        <v>1</v>
      </c>
      <c r="C2115" s="6" t="s">
        <v>5535</v>
      </c>
      <c r="D2115" s="6">
        <v>699</v>
      </c>
      <c r="E2115" s="6">
        <f t="shared" ref="E2115:E2178" si="33">D2115*B2115</f>
        <v>699</v>
      </c>
      <c r="F2115" s="7" t="str">
        <f>VLOOKUP(A2115,orders!$A$1:$L$3084,9,FALSE)</f>
        <v>TS - Cams</v>
      </c>
      <c r="G2115" s="7">
        <f>VLOOKUP(A2115,orders!$A$1:$M$3084,13,FALSE)</f>
        <v>0</v>
      </c>
    </row>
    <row r="2116" spans="1:7" x14ac:dyDescent="0.3">
      <c r="A2116" s="6">
        <v>66784</v>
      </c>
      <c r="B2116" s="6">
        <v>1</v>
      </c>
      <c r="C2116" s="6" t="s">
        <v>5527</v>
      </c>
      <c r="D2116" s="6">
        <v>899</v>
      </c>
      <c r="E2116" s="6">
        <f t="shared" si="33"/>
        <v>899</v>
      </c>
      <c r="F2116" s="7" t="str">
        <f>VLOOKUP(A2116,orders!$A$1:$L$3084,9,FALSE)</f>
        <v>TS - Jenelyn</v>
      </c>
      <c r="G2116" s="7">
        <f>VLOOKUP(A2116,orders!$A$1:$M$3084,13,FALSE)</f>
        <v>0</v>
      </c>
    </row>
    <row r="2117" spans="1:7" x14ac:dyDescent="0.3">
      <c r="A2117" s="6">
        <v>66789</v>
      </c>
      <c r="B2117" s="6">
        <v>1</v>
      </c>
      <c r="C2117" s="6" t="s">
        <v>5534</v>
      </c>
      <c r="D2117" s="6">
        <v>899</v>
      </c>
      <c r="E2117" s="6">
        <f t="shared" si="33"/>
        <v>899</v>
      </c>
      <c r="F2117" s="7" t="str">
        <f>VLOOKUP(A2117,orders!$A$1:$L$3084,9,FALSE)</f>
        <v>CS - Ira</v>
      </c>
      <c r="G2117" s="7">
        <f>VLOOKUP(A2117,orders!$A$1:$M$3084,13,FALSE)</f>
        <v>0</v>
      </c>
    </row>
    <row r="2118" spans="1:7" x14ac:dyDescent="0.3">
      <c r="A2118" s="6">
        <v>66799</v>
      </c>
      <c r="B2118" s="6">
        <v>1</v>
      </c>
      <c r="C2118" s="6" t="s">
        <v>5532</v>
      </c>
      <c r="D2118" s="6">
        <v>899</v>
      </c>
      <c r="E2118" s="6">
        <f t="shared" si="33"/>
        <v>899</v>
      </c>
      <c r="F2118" s="7" t="str">
        <f>VLOOKUP(A2118,orders!$A$1:$L$3084,9,FALSE)</f>
        <v>TS - Erlinda Dullas</v>
      </c>
      <c r="G2118" s="7">
        <f>VLOOKUP(A2118,orders!$A$1:$M$3084,13,FALSE)</f>
        <v>0</v>
      </c>
    </row>
    <row r="2119" spans="1:7" x14ac:dyDescent="0.3">
      <c r="A2119" s="6">
        <v>66802</v>
      </c>
      <c r="B2119" s="6">
        <v>1</v>
      </c>
      <c r="C2119" s="6" t="s">
        <v>5532</v>
      </c>
      <c r="D2119" s="6">
        <v>899</v>
      </c>
      <c r="E2119" s="6">
        <f t="shared" si="33"/>
        <v>899</v>
      </c>
      <c r="F2119" s="7" t="str">
        <f>VLOOKUP(A2119,orders!$A$1:$L$3084,9,FALSE)</f>
        <v>TS - Rena</v>
      </c>
      <c r="G2119" s="7">
        <f>VLOOKUP(A2119,orders!$A$1:$M$3084,13,FALSE)</f>
        <v>0</v>
      </c>
    </row>
    <row r="2120" spans="1:7" x14ac:dyDescent="0.3">
      <c r="A2120" s="6">
        <v>66818</v>
      </c>
      <c r="B2120" s="6">
        <v>1</v>
      </c>
      <c r="C2120" s="6" t="s">
        <v>5534</v>
      </c>
      <c r="D2120" s="6">
        <v>899</v>
      </c>
      <c r="E2120" s="6">
        <f t="shared" si="33"/>
        <v>899</v>
      </c>
      <c r="F2120" s="7" t="str">
        <f>VLOOKUP(A2120,orders!$A$1:$L$3084,9,FALSE)</f>
        <v>TS - Cams</v>
      </c>
      <c r="G2120" s="7">
        <f>VLOOKUP(A2120,orders!$A$1:$M$3084,13,FALSE)</f>
        <v>0</v>
      </c>
    </row>
    <row r="2121" spans="1:7" x14ac:dyDescent="0.3">
      <c r="A2121" s="6">
        <v>66862</v>
      </c>
      <c r="B2121" s="6">
        <v>1</v>
      </c>
      <c r="C2121" s="6" t="s">
        <v>5528</v>
      </c>
      <c r="D2121" s="6">
        <v>899</v>
      </c>
      <c r="E2121" s="6">
        <f t="shared" si="33"/>
        <v>899</v>
      </c>
      <c r="F2121" s="7" t="str">
        <f>VLOOKUP(A2121,orders!$A$1:$L$3084,9,FALSE)</f>
        <v>TS - Mika</v>
      </c>
      <c r="G2121" s="7">
        <f>VLOOKUP(A2121,orders!$A$1:$M$3084,13,FALSE)</f>
        <v>0</v>
      </c>
    </row>
    <row r="2122" spans="1:7" x14ac:dyDescent="0.3">
      <c r="A2122" s="6">
        <v>66866</v>
      </c>
      <c r="B2122" s="6">
        <v>1</v>
      </c>
      <c r="C2122" s="6" t="s">
        <v>5527</v>
      </c>
      <c r="D2122" s="6">
        <v>899</v>
      </c>
      <c r="E2122" s="6">
        <f t="shared" si="33"/>
        <v>899</v>
      </c>
      <c r="F2122" s="7" t="str">
        <f>VLOOKUP(A2122,orders!$A$1:$L$3084,9,FALSE)</f>
        <v>TS - Mika</v>
      </c>
      <c r="G2122" s="7">
        <f>VLOOKUP(A2122,orders!$A$1:$M$3084,13,FALSE)</f>
        <v>0</v>
      </c>
    </row>
    <row r="2123" spans="1:7" x14ac:dyDescent="0.3">
      <c r="A2123" s="6">
        <v>66867</v>
      </c>
      <c r="B2123" s="6">
        <v>1</v>
      </c>
      <c r="C2123" s="6" t="s">
        <v>5528</v>
      </c>
      <c r="D2123" s="6">
        <v>899</v>
      </c>
      <c r="E2123" s="6">
        <f t="shared" si="33"/>
        <v>899</v>
      </c>
      <c r="F2123" s="7" t="str">
        <f>VLOOKUP(A2123,orders!$A$1:$L$3084,9,FALSE)</f>
        <v>TS - Mika</v>
      </c>
      <c r="G2123" s="7">
        <f>VLOOKUP(A2123,orders!$A$1:$M$3084,13,FALSE)</f>
        <v>0</v>
      </c>
    </row>
    <row r="2124" spans="1:7" x14ac:dyDescent="0.3">
      <c r="A2124" s="6">
        <v>66870</v>
      </c>
      <c r="B2124" s="6">
        <v>1</v>
      </c>
      <c r="C2124" s="6" t="s">
        <v>5533</v>
      </c>
      <c r="D2124" s="6">
        <v>899</v>
      </c>
      <c r="E2124" s="6">
        <f t="shared" si="33"/>
        <v>899</v>
      </c>
      <c r="F2124" s="7" t="str">
        <f>VLOOKUP(A2124,orders!$A$1:$L$3084,9,FALSE)</f>
        <v>TS - Chriska</v>
      </c>
      <c r="G2124" s="7">
        <f>VLOOKUP(A2124,orders!$A$1:$M$3084,13,FALSE)</f>
        <v>0</v>
      </c>
    </row>
    <row r="2125" spans="1:7" x14ac:dyDescent="0.3">
      <c r="A2125" s="6">
        <v>66878</v>
      </c>
      <c r="B2125" s="6">
        <v>1</v>
      </c>
      <c r="C2125" s="6" t="s">
        <v>5532</v>
      </c>
      <c r="D2125" s="6">
        <v>899</v>
      </c>
      <c r="E2125" s="6">
        <f t="shared" si="33"/>
        <v>899</v>
      </c>
      <c r="F2125" s="7" t="str">
        <f>VLOOKUP(A2125,orders!$A$1:$L$3084,9,FALSE)</f>
        <v>TS - France</v>
      </c>
      <c r="G2125" s="7">
        <f>VLOOKUP(A2125,orders!$A$1:$M$3084,13,FALSE)</f>
        <v>0</v>
      </c>
    </row>
    <row r="2126" spans="1:7" x14ac:dyDescent="0.3">
      <c r="A2126" s="6">
        <v>66881</v>
      </c>
      <c r="B2126" s="6">
        <v>1</v>
      </c>
      <c r="C2126" s="6" t="s">
        <v>5532</v>
      </c>
      <c r="D2126" s="6">
        <v>899</v>
      </c>
      <c r="E2126" s="6">
        <f t="shared" si="33"/>
        <v>899</v>
      </c>
      <c r="F2126" s="7" t="str">
        <f>VLOOKUP(A2126,orders!$A$1:$L$3084,9,FALSE)</f>
        <v>TS - France</v>
      </c>
      <c r="G2126" s="7">
        <f>VLOOKUP(A2126,orders!$A$1:$M$3084,13,FALSE)</f>
        <v>0</v>
      </c>
    </row>
    <row r="2127" spans="1:7" x14ac:dyDescent="0.3">
      <c r="A2127" s="6">
        <v>66883</v>
      </c>
      <c r="B2127" s="6">
        <v>1</v>
      </c>
      <c r="C2127" s="6" t="s">
        <v>5532</v>
      </c>
      <c r="D2127" s="6">
        <v>899</v>
      </c>
      <c r="E2127" s="6">
        <f t="shared" si="33"/>
        <v>899</v>
      </c>
      <c r="F2127" s="7" t="str">
        <f>VLOOKUP(A2127,orders!$A$1:$L$3084,9,FALSE)</f>
        <v>TS - France</v>
      </c>
      <c r="G2127" s="7">
        <f>VLOOKUP(A2127,orders!$A$1:$M$3084,13,FALSE)</f>
        <v>1</v>
      </c>
    </row>
    <row r="2128" spans="1:7" x14ac:dyDescent="0.3">
      <c r="A2128" s="6">
        <v>66895</v>
      </c>
      <c r="B2128" s="6">
        <v>1</v>
      </c>
      <c r="C2128" s="6" t="s">
        <v>5529</v>
      </c>
      <c r="D2128" s="6">
        <v>899</v>
      </c>
      <c r="E2128" s="6">
        <f t="shared" si="33"/>
        <v>899</v>
      </c>
      <c r="F2128" s="7" t="str">
        <f>VLOOKUP(A2128,orders!$A$1:$L$3084,9,FALSE)</f>
        <v>TS - France</v>
      </c>
      <c r="G2128" s="7">
        <f>VLOOKUP(A2128,orders!$A$1:$M$3084,13,FALSE)</f>
        <v>0</v>
      </c>
    </row>
    <row r="2129" spans="1:7" x14ac:dyDescent="0.3">
      <c r="A2129" s="6">
        <v>66896</v>
      </c>
      <c r="B2129" s="6">
        <v>1</v>
      </c>
      <c r="C2129" s="6" t="s">
        <v>5528</v>
      </c>
      <c r="D2129" s="6">
        <v>899</v>
      </c>
      <c r="E2129" s="6">
        <f t="shared" si="33"/>
        <v>899</v>
      </c>
      <c r="F2129" s="7" t="str">
        <f>VLOOKUP(A2129,orders!$A$1:$L$3084,9,FALSE)</f>
        <v>TS - France</v>
      </c>
      <c r="G2129" s="7">
        <f>VLOOKUP(A2129,orders!$A$1:$M$3084,13,FALSE)</f>
        <v>0</v>
      </c>
    </row>
    <row r="2130" spans="1:7" x14ac:dyDescent="0.3">
      <c r="A2130" s="6">
        <v>66902</v>
      </c>
      <c r="B2130" s="6">
        <v>1</v>
      </c>
      <c r="C2130" s="6" t="s">
        <v>5532</v>
      </c>
      <c r="D2130" s="6">
        <v>899</v>
      </c>
      <c r="E2130" s="6">
        <f t="shared" si="33"/>
        <v>899</v>
      </c>
      <c r="F2130" s="7" t="str">
        <f>VLOOKUP(A2130,orders!$A$1:$L$3084,9,FALSE)</f>
        <v>TS - Jerom</v>
      </c>
      <c r="G2130" s="7">
        <f>VLOOKUP(A2130,orders!$A$1:$M$3084,13,FALSE)</f>
        <v>0</v>
      </c>
    </row>
    <row r="2131" spans="1:7" x14ac:dyDescent="0.3">
      <c r="A2131" s="6">
        <v>66906</v>
      </c>
      <c r="B2131" s="6">
        <v>1</v>
      </c>
      <c r="C2131" s="6" t="s">
        <v>5528</v>
      </c>
      <c r="D2131" s="6">
        <v>899</v>
      </c>
      <c r="E2131" s="6">
        <f t="shared" si="33"/>
        <v>899</v>
      </c>
      <c r="F2131" s="7" t="str">
        <f>VLOOKUP(A2131,orders!$A$1:$L$3084,9,FALSE)</f>
        <v>TS - Chriska</v>
      </c>
      <c r="G2131" s="7">
        <f>VLOOKUP(A2131,orders!$A$1:$M$3084,13,FALSE)</f>
        <v>0</v>
      </c>
    </row>
    <row r="2132" spans="1:7" x14ac:dyDescent="0.3">
      <c r="A2132" s="6">
        <v>66913</v>
      </c>
      <c r="B2132" s="6">
        <v>1</v>
      </c>
      <c r="C2132" s="6" t="s">
        <v>5528</v>
      </c>
      <c r="D2132" s="6">
        <v>899</v>
      </c>
      <c r="E2132" s="6">
        <f t="shared" si="33"/>
        <v>899</v>
      </c>
      <c r="F2132" s="7" t="str">
        <f>VLOOKUP(A2132,orders!$A$1:$L$3084,9,FALSE)</f>
        <v>TS - Mika</v>
      </c>
      <c r="G2132" s="7">
        <f>VLOOKUP(A2132,orders!$A$1:$M$3084,13,FALSE)</f>
        <v>0</v>
      </c>
    </row>
    <row r="2133" spans="1:7" x14ac:dyDescent="0.3">
      <c r="A2133" s="6">
        <v>66934</v>
      </c>
      <c r="B2133" s="6">
        <v>1</v>
      </c>
      <c r="C2133" s="6" t="s">
        <v>5529</v>
      </c>
      <c r="D2133" s="6">
        <v>899</v>
      </c>
      <c r="E2133" s="6">
        <f t="shared" si="33"/>
        <v>899</v>
      </c>
      <c r="F2133" s="7" t="str">
        <f>VLOOKUP(A2133,orders!$A$1:$L$3084,9,FALSE)</f>
        <v>TS - Cherrie</v>
      </c>
      <c r="G2133" s="7">
        <f>VLOOKUP(A2133,orders!$A$1:$M$3084,13,FALSE)</f>
        <v>0</v>
      </c>
    </row>
    <row r="2134" spans="1:7" x14ac:dyDescent="0.3">
      <c r="A2134" s="6">
        <v>66938</v>
      </c>
      <c r="B2134" s="6">
        <v>1</v>
      </c>
      <c r="C2134" s="6" t="s">
        <v>5529</v>
      </c>
      <c r="D2134" s="6">
        <v>899</v>
      </c>
      <c r="E2134" s="6">
        <f t="shared" si="33"/>
        <v>899</v>
      </c>
      <c r="F2134" s="7" t="str">
        <f>VLOOKUP(A2134,orders!$A$1:$L$3084,9,FALSE)</f>
        <v>TS - Cherrie</v>
      </c>
      <c r="G2134" s="7">
        <f>VLOOKUP(A2134,orders!$A$1:$M$3084,13,FALSE)</f>
        <v>0</v>
      </c>
    </row>
    <row r="2135" spans="1:7" x14ac:dyDescent="0.3">
      <c r="A2135" s="6">
        <v>66952</v>
      </c>
      <c r="B2135" s="6">
        <v>1</v>
      </c>
      <c r="C2135" s="6" t="s">
        <v>5534</v>
      </c>
      <c r="D2135" s="6">
        <v>899</v>
      </c>
      <c r="E2135" s="6">
        <f t="shared" si="33"/>
        <v>899</v>
      </c>
      <c r="F2135" s="7" t="str">
        <f>VLOOKUP(A2135,orders!$A$1:$L$3084,9,FALSE)</f>
        <v>TS - Anita Acosta</v>
      </c>
      <c r="G2135" s="7">
        <f>VLOOKUP(A2135,orders!$A$1:$M$3084,13,FALSE)</f>
        <v>0</v>
      </c>
    </row>
    <row r="2136" spans="1:7" x14ac:dyDescent="0.3">
      <c r="A2136" s="6">
        <v>66964</v>
      </c>
      <c r="B2136" s="6">
        <v>1</v>
      </c>
      <c r="C2136" s="6" t="s">
        <v>5528</v>
      </c>
      <c r="D2136" s="6">
        <v>899</v>
      </c>
      <c r="E2136" s="6">
        <f t="shared" si="33"/>
        <v>899</v>
      </c>
      <c r="F2136" s="7" t="str">
        <f>VLOOKUP(A2136,orders!$A$1:$L$3084,9,FALSE)</f>
        <v>TS - Rena</v>
      </c>
      <c r="G2136" s="7">
        <f>VLOOKUP(A2136,orders!$A$1:$M$3084,13,FALSE)</f>
        <v>0</v>
      </c>
    </row>
    <row r="2137" spans="1:7" x14ac:dyDescent="0.3">
      <c r="A2137" s="6">
        <v>66968</v>
      </c>
      <c r="B2137" s="6">
        <v>1</v>
      </c>
      <c r="C2137" s="6" t="s">
        <v>5533</v>
      </c>
      <c r="D2137" s="6">
        <v>899</v>
      </c>
      <c r="E2137" s="6">
        <f t="shared" si="33"/>
        <v>899</v>
      </c>
      <c r="F2137" s="7" t="str">
        <f>VLOOKUP(A2137,orders!$A$1:$L$3084,9,FALSE)</f>
        <v>TS - Mika</v>
      </c>
      <c r="G2137" s="7">
        <f>VLOOKUP(A2137,orders!$A$1:$M$3084,13,FALSE)</f>
        <v>0</v>
      </c>
    </row>
    <row r="2138" spans="1:7" x14ac:dyDescent="0.3">
      <c r="A2138" s="6">
        <v>66987</v>
      </c>
      <c r="B2138" s="6">
        <v>1</v>
      </c>
      <c r="C2138" s="6" t="s">
        <v>5527</v>
      </c>
      <c r="D2138" s="6">
        <v>899</v>
      </c>
      <c r="E2138" s="6">
        <f t="shared" si="33"/>
        <v>899</v>
      </c>
      <c r="F2138" s="7" t="str">
        <f>VLOOKUP(A2138,orders!$A$1:$L$3084,9,FALSE)</f>
        <v>TS - Jenelyn</v>
      </c>
      <c r="G2138" s="7">
        <f>VLOOKUP(A2138,orders!$A$1:$M$3084,13,FALSE)</f>
        <v>0</v>
      </c>
    </row>
    <row r="2139" spans="1:7" x14ac:dyDescent="0.3">
      <c r="A2139" s="6">
        <v>66992</v>
      </c>
      <c r="B2139" s="6">
        <v>1</v>
      </c>
      <c r="C2139" s="6" t="s">
        <v>5534</v>
      </c>
      <c r="D2139" s="6">
        <v>899</v>
      </c>
      <c r="E2139" s="6">
        <f t="shared" si="33"/>
        <v>899</v>
      </c>
      <c r="F2139" s="7" t="str">
        <f>VLOOKUP(A2139,orders!$A$1:$L$3084,9,FALSE)</f>
        <v>TS - Rena</v>
      </c>
      <c r="G2139" s="7">
        <f>VLOOKUP(A2139,orders!$A$1:$M$3084,13,FALSE)</f>
        <v>0</v>
      </c>
    </row>
    <row r="2140" spans="1:7" x14ac:dyDescent="0.3">
      <c r="A2140" s="6">
        <v>67002</v>
      </c>
      <c r="B2140" s="6">
        <v>1</v>
      </c>
      <c r="C2140" s="6" t="s">
        <v>5528</v>
      </c>
      <c r="D2140" s="6">
        <v>899</v>
      </c>
      <c r="E2140" s="6">
        <f t="shared" si="33"/>
        <v>899</v>
      </c>
      <c r="F2140" s="7" t="str">
        <f>VLOOKUP(A2140,orders!$A$1:$L$3084,9,FALSE)</f>
        <v>CS - Cedie Lyn</v>
      </c>
      <c r="G2140" s="7">
        <f>VLOOKUP(A2140,orders!$A$1:$M$3084,13,FALSE)</f>
        <v>0</v>
      </c>
    </row>
    <row r="2141" spans="1:7" x14ac:dyDescent="0.3">
      <c r="A2141" s="6">
        <v>67008</v>
      </c>
      <c r="B2141" s="6">
        <v>1</v>
      </c>
      <c r="C2141" s="6" t="s">
        <v>5527</v>
      </c>
      <c r="D2141" s="6">
        <v>899</v>
      </c>
      <c r="E2141" s="6">
        <f t="shared" si="33"/>
        <v>899</v>
      </c>
      <c r="F2141" s="7" t="str">
        <f>VLOOKUP(A2141,orders!$A$1:$L$3084,9,FALSE)</f>
        <v>TS - Anita Acosta</v>
      </c>
      <c r="G2141" s="7">
        <f>VLOOKUP(A2141,orders!$A$1:$M$3084,13,FALSE)</f>
        <v>0</v>
      </c>
    </row>
    <row r="2142" spans="1:7" x14ac:dyDescent="0.3">
      <c r="A2142" s="6">
        <v>67012</v>
      </c>
      <c r="B2142" s="6">
        <v>1</v>
      </c>
      <c r="C2142" s="6" t="s">
        <v>5529</v>
      </c>
      <c r="D2142" s="6">
        <v>899</v>
      </c>
      <c r="E2142" s="6">
        <f t="shared" si="33"/>
        <v>899</v>
      </c>
      <c r="F2142" s="7" t="str">
        <f>VLOOKUP(A2142,orders!$A$1:$L$3084,9,FALSE)</f>
        <v>TS - Rena</v>
      </c>
      <c r="G2142" s="7">
        <f>VLOOKUP(A2142,orders!$A$1:$M$3084,13,FALSE)</f>
        <v>0</v>
      </c>
    </row>
    <row r="2143" spans="1:7" x14ac:dyDescent="0.3">
      <c r="A2143" s="6">
        <v>67016</v>
      </c>
      <c r="B2143" s="6">
        <v>1</v>
      </c>
      <c r="C2143" s="6" t="s">
        <v>5531</v>
      </c>
      <c r="D2143" s="6">
        <v>899</v>
      </c>
      <c r="E2143" s="6">
        <f t="shared" si="33"/>
        <v>899</v>
      </c>
      <c r="F2143" s="7" t="str">
        <f>VLOOKUP(A2143,orders!$A$1:$L$3084,9,FALSE)</f>
        <v>CS - Cedie Lyn</v>
      </c>
      <c r="G2143" s="7">
        <f>VLOOKUP(A2143,orders!$A$1:$M$3084,13,FALSE)</f>
        <v>0</v>
      </c>
    </row>
    <row r="2144" spans="1:7" x14ac:dyDescent="0.3">
      <c r="A2144" s="6">
        <v>67039</v>
      </c>
      <c r="B2144" s="6">
        <v>1</v>
      </c>
      <c r="C2144" s="6" t="s">
        <v>5527</v>
      </c>
      <c r="D2144" s="6">
        <v>899</v>
      </c>
      <c r="E2144" s="6">
        <f t="shared" si="33"/>
        <v>899</v>
      </c>
      <c r="F2144" s="7" t="str">
        <f>VLOOKUP(A2144,orders!$A$1:$L$3084,9,FALSE)</f>
        <v>TS - Jojie</v>
      </c>
      <c r="G2144" s="7">
        <f>VLOOKUP(A2144,orders!$A$1:$M$3084,13,FALSE)</f>
        <v>1</v>
      </c>
    </row>
    <row r="2145" spans="1:7" x14ac:dyDescent="0.3">
      <c r="A2145" s="6">
        <v>67044</v>
      </c>
      <c r="B2145" s="6">
        <v>1</v>
      </c>
      <c r="C2145" s="6" t="s">
        <v>5528</v>
      </c>
      <c r="D2145" s="6">
        <v>899</v>
      </c>
      <c r="E2145" s="6">
        <f t="shared" si="33"/>
        <v>899</v>
      </c>
      <c r="F2145" s="7" t="str">
        <f>VLOOKUP(A2145,orders!$A$1:$L$3084,9,FALSE)</f>
        <v>TS - Anita Acosta</v>
      </c>
      <c r="G2145" s="7">
        <f>VLOOKUP(A2145,orders!$A$1:$M$3084,13,FALSE)</f>
        <v>0</v>
      </c>
    </row>
    <row r="2146" spans="1:7" x14ac:dyDescent="0.3">
      <c r="A2146" s="6">
        <v>67053</v>
      </c>
      <c r="B2146" s="6">
        <v>1</v>
      </c>
      <c r="C2146" s="6" t="s">
        <v>5530</v>
      </c>
      <c r="D2146" s="6">
        <v>899</v>
      </c>
      <c r="E2146" s="6">
        <f t="shared" si="33"/>
        <v>899</v>
      </c>
      <c r="F2146" s="7" t="str">
        <f>VLOOKUP(A2146,orders!$A$1:$L$3084,9,FALSE)</f>
        <v>TS - Ma Jonalyn</v>
      </c>
      <c r="G2146" s="7">
        <f>VLOOKUP(A2146,orders!$A$1:$M$3084,13,FALSE)</f>
        <v>0</v>
      </c>
    </row>
    <row r="2147" spans="1:7" x14ac:dyDescent="0.3">
      <c r="A2147" s="6">
        <v>67065</v>
      </c>
      <c r="B2147" s="6">
        <v>1</v>
      </c>
      <c r="C2147" s="6" t="s">
        <v>5532</v>
      </c>
      <c r="D2147" s="6">
        <v>899</v>
      </c>
      <c r="E2147" s="6">
        <f t="shared" si="33"/>
        <v>899</v>
      </c>
      <c r="F2147" s="7" t="str">
        <f>VLOOKUP(A2147,orders!$A$1:$L$3084,9,FALSE)</f>
        <v>TS - Ma Jonalyn</v>
      </c>
      <c r="G2147" s="7">
        <f>VLOOKUP(A2147,orders!$A$1:$M$3084,13,FALSE)</f>
        <v>0</v>
      </c>
    </row>
    <row r="2148" spans="1:7" x14ac:dyDescent="0.3">
      <c r="A2148" s="6">
        <v>67083</v>
      </c>
      <c r="B2148" s="6">
        <v>1</v>
      </c>
      <c r="C2148" s="6" t="s">
        <v>5532</v>
      </c>
      <c r="D2148" s="6">
        <v>899</v>
      </c>
      <c r="E2148" s="6">
        <f t="shared" si="33"/>
        <v>899</v>
      </c>
      <c r="F2148" s="7" t="str">
        <f>VLOOKUP(A2148,orders!$A$1:$L$3084,9,FALSE)</f>
        <v>TS - Anita Acosta</v>
      </c>
      <c r="G2148" s="7">
        <f>VLOOKUP(A2148,orders!$A$1:$M$3084,13,FALSE)</f>
        <v>0</v>
      </c>
    </row>
    <row r="2149" spans="1:7" x14ac:dyDescent="0.3">
      <c r="A2149" s="6">
        <v>67094</v>
      </c>
      <c r="B2149" s="6">
        <v>1</v>
      </c>
      <c r="C2149" s="6" t="s">
        <v>5529</v>
      </c>
      <c r="D2149" s="6">
        <v>899</v>
      </c>
      <c r="E2149" s="6">
        <f t="shared" si="33"/>
        <v>899</v>
      </c>
      <c r="F2149" s="7" t="str">
        <f>VLOOKUP(A2149,orders!$A$1:$L$3084,9,FALSE)</f>
        <v>TS - Anita Acosta</v>
      </c>
      <c r="G2149" s="7">
        <f>VLOOKUP(A2149,orders!$A$1:$M$3084,13,FALSE)</f>
        <v>0</v>
      </c>
    </row>
    <row r="2150" spans="1:7" x14ac:dyDescent="0.3">
      <c r="A2150" s="6">
        <v>67111</v>
      </c>
      <c r="B2150" s="6">
        <v>1</v>
      </c>
      <c r="C2150" s="6" t="s">
        <v>5527</v>
      </c>
      <c r="D2150" s="6">
        <v>899</v>
      </c>
      <c r="E2150" s="6">
        <f t="shared" si="33"/>
        <v>899</v>
      </c>
      <c r="F2150" s="7" t="str">
        <f>VLOOKUP(A2150,orders!$A$1:$L$3084,9,FALSE)</f>
        <v>TS - Jojie</v>
      </c>
      <c r="G2150" s="7">
        <f>VLOOKUP(A2150,orders!$A$1:$M$3084,13,FALSE)</f>
        <v>0</v>
      </c>
    </row>
    <row r="2151" spans="1:7" x14ac:dyDescent="0.3">
      <c r="A2151" s="6">
        <v>67113</v>
      </c>
      <c r="B2151" s="6">
        <v>1</v>
      </c>
      <c r="C2151" s="6" t="s">
        <v>5534</v>
      </c>
      <c r="D2151" s="6">
        <v>899</v>
      </c>
      <c r="E2151" s="6">
        <f t="shared" si="33"/>
        <v>899</v>
      </c>
      <c r="F2151" s="7" t="str">
        <f>VLOOKUP(A2151,orders!$A$1:$L$3084,9,FALSE)</f>
        <v>TS - Anita Acosta</v>
      </c>
      <c r="G2151" s="7">
        <f>VLOOKUP(A2151,orders!$A$1:$M$3084,13,FALSE)</f>
        <v>0</v>
      </c>
    </row>
    <row r="2152" spans="1:7" x14ac:dyDescent="0.3">
      <c r="A2152" s="6">
        <v>67118</v>
      </c>
      <c r="B2152" s="6">
        <v>1</v>
      </c>
      <c r="C2152" s="6" t="s">
        <v>5530</v>
      </c>
      <c r="D2152" s="6">
        <v>899</v>
      </c>
      <c r="E2152" s="6">
        <f t="shared" si="33"/>
        <v>899</v>
      </c>
      <c r="F2152" s="7" t="str">
        <f>VLOOKUP(A2152,orders!$A$1:$L$3084,9,FALSE)</f>
        <v>TS - Anita Acosta</v>
      </c>
      <c r="G2152" s="7">
        <f>VLOOKUP(A2152,orders!$A$1:$M$3084,13,FALSE)</f>
        <v>0</v>
      </c>
    </row>
    <row r="2153" spans="1:7" x14ac:dyDescent="0.3">
      <c r="A2153" s="6">
        <v>67121</v>
      </c>
      <c r="B2153" s="6">
        <v>1</v>
      </c>
      <c r="C2153" s="6" t="s">
        <v>5532</v>
      </c>
      <c r="D2153" s="6">
        <v>899</v>
      </c>
      <c r="E2153" s="6">
        <f t="shared" si="33"/>
        <v>899</v>
      </c>
      <c r="F2153" s="7" t="str">
        <f>VLOOKUP(A2153,orders!$A$1:$L$3084,9,FALSE)</f>
        <v>TS - Jojie</v>
      </c>
      <c r="G2153" s="7">
        <f>VLOOKUP(A2153,orders!$A$1:$M$3084,13,FALSE)</f>
        <v>0</v>
      </c>
    </row>
    <row r="2154" spans="1:7" x14ac:dyDescent="0.3">
      <c r="A2154" s="6">
        <v>67128</v>
      </c>
      <c r="B2154" s="6">
        <v>1</v>
      </c>
      <c r="C2154" s="6" t="s">
        <v>5534</v>
      </c>
      <c r="D2154" s="6">
        <v>899</v>
      </c>
      <c r="E2154" s="6">
        <f t="shared" si="33"/>
        <v>899</v>
      </c>
      <c r="F2154" s="7" t="str">
        <f>VLOOKUP(A2154,orders!$A$1:$L$3084,9,FALSE)</f>
        <v>TS - Anita Acosta</v>
      </c>
      <c r="G2154" s="7">
        <f>VLOOKUP(A2154,orders!$A$1:$M$3084,13,FALSE)</f>
        <v>0</v>
      </c>
    </row>
    <row r="2155" spans="1:7" x14ac:dyDescent="0.3">
      <c r="A2155" s="6">
        <v>67135</v>
      </c>
      <c r="B2155" s="6">
        <v>1</v>
      </c>
      <c r="C2155" s="6" t="s">
        <v>5528</v>
      </c>
      <c r="D2155" s="6">
        <v>899</v>
      </c>
      <c r="E2155" s="6">
        <f t="shared" si="33"/>
        <v>899</v>
      </c>
      <c r="F2155" s="7" t="str">
        <f>VLOOKUP(A2155,orders!$A$1:$L$3084,9,FALSE)</f>
        <v>CS - Cedie Lyn</v>
      </c>
      <c r="G2155" s="7">
        <f>VLOOKUP(A2155,orders!$A$1:$M$3084,13,FALSE)</f>
        <v>0</v>
      </c>
    </row>
    <row r="2156" spans="1:7" x14ac:dyDescent="0.3">
      <c r="A2156" s="6">
        <v>67139</v>
      </c>
      <c r="B2156" s="6">
        <v>1</v>
      </c>
      <c r="C2156" s="6" t="s">
        <v>5532</v>
      </c>
      <c r="D2156" s="6">
        <v>899</v>
      </c>
      <c r="E2156" s="6">
        <f t="shared" si="33"/>
        <v>899</v>
      </c>
      <c r="F2156" s="7" t="str">
        <f>VLOOKUP(A2156,orders!$A$1:$L$3084,9,FALSE)</f>
        <v>TS - Anita Acosta</v>
      </c>
      <c r="G2156" s="7">
        <f>VLOOKUP(A2156,orders!$A$1:$M$3084,13,FALSE)</f>
        <v>0</v>
      </c>
    </row>
    <row r="2157" spans="1:7" x14ac:dyDescent="0.3">
      <c r="A2157" s="6">
        <v>67156</v>
      </c>
      <c r="B2157" s="6">
        <v>1</v>
      </c>
      <c r="C2157" s="6" t="s">
        <v>5527</v>
      </c>
      <c r="D2157" s="6">
        <v>899</v>
      </c>
      <c r="E2157" s="6">
        <f t="shared" si="33"/>
        <v>899</v>
      </c>
      <c r="F2157" s="7" t="str">
        <f>VLOOKUP(A2157,orders!$A$1:$L$3084,9,FALSE)</f>
        <v>TS - Jojie</v>
      </c>
      <c r="G2157" s="7">
        <f>VLOOKUP(A2157,orders!$A$1:$M$3084,13,FALSE)</f>
        <v>0</v>
      </c>
    </row>
    <row r="2158" spans="1:7" x14ac:dyDescent="0.3">
      <c r="A2158" s="6">
        <v>67173</v>
      </c>
      <c r="B2158" s="6">
        <v>1</v>
      </c>
      <c r="C2158" s="6" t="s">
        <v>5532</v>
      </c>
      <c r="D2158" s="6">
        <v>899</v>
      </c>
      <c r="E2158" s="6">
        <f t="shared" si="33"/>
        <v>899</v>
      </c>
      <c r="F2158" s="7" t="str">
        <f>VLOOKUP(A2158,orders!$A$1:$L$3084,9,FALSE)</f>
        <v>TS - Angelica</v>
      </c>
      <c r="G2158" s="7">
        <f>VLOOKUP(A2158,orders!$A$1:$M$3084,13,FALSE)</f>
        <v>1</v>
      </c>
    </row>
    <row r="2159" spans="1:7" x14ac:dyDescent="0.3">
      <c r="A2159" s="6">
        <v>67183</v>
      </c>
      <c r="B2159" s="6">
        <v>1</v>
      </c>
      <c r="C2159" s="6" t="s">
        <v>5532</v>
      </c>
      <c r="D2159" s="6">
        <v>899</v>
      </c>
      <c r="E2159" s="6">
        <f t="shared" si="33"/>
        <v>899</v>
      </c>
      <c r="F2159" s="7" t="str">
        <f>VLOOKUP(A2159,orders!$A$1:$L$3084,9,FALSE)</f>
        <v>CS - Cedie Lyn</v>
      </c>
      <c r="G2159" s="7">
        <f>VLOOKUP(A2159,orders!$A$1:$M$3084,13,FALSE)</f>
        <v>0</v>
      </c>
    </row>
    <row r="2160" spans="1:7" x14ac:dyDescent="0.3">
      <c r="A2160" s="6">
        <v>67205</v>
      </c>
      <c r="B2160" s="6">
        <v>1</v>
      </c>
      <c r="C2160" s="6" t="s">
        <v>5534</v>
      </c>
      <c r="D2160" s="6">
        <v>899</v>
      </c>
      <c r="E2160" s="6">
        <f t="shared" si="33"/>
        <v>899</v>
      </c>
      <c r="F2160" s="7" t="str">
        <f>VLOOKUP(A2160,orders!$A$1:$L$3084,9,FALSE)</f>
        <v>TS - Anita Acosta</v>
      </c>
      <c r="G2160" s="7">
        <f>VLOOKUP(A2160,orders!$A$1:$M$3084,13,FALSE)</f>
        <v>0</v>
      </c>
    </row>
    <row r="2161" spans="1:7" x14ac:dyDescent="0.3">
      <c r="A2161" s="6">
        <v>67227</v>
      </c>
      <c r="B2161" s="6">
        <v>1</v>
      </c>
      <c r="C2161" s="6" t="s">
        <v>5528</v>
      </c>
      <c r="D2161" s="6">
        <v>899</v>
      </c>
      <c r="E2161" s="6">
        <f t="shared" si="33"/>
        <v>899</v>
      </c>
      <c r="F2161" s="7" t="str">
        <f>VLOOKUP(A2161,orders!$A$1:$L$3084,9,FALSE)</f>
        <v>TS - Anita Acosta</v>
      </c>
      <c r="G2161" s="7">
        <f>VLOOKUP(A2161,orders!$A$1:$M$3084,13,FALSE)</f>
        <v>1</v>
      </c>
    </row>
    <row r="2162" spans="1:7" x14ac:dyDescent="0.3">
      <c r="A2162" s="6">
        <v>67228</v>
      </c>
      <c r="B2162" s="6">
        <v>1</v>
      </c>
      <c r="C2162" s="6" t="s">
        <v>5532</v>
      </c>
      <c r="D2162" s="6">
        <v>899</v>
      </c>
      <c r="E2162" s="6">
        <f t="shared" si="33"/>
        <v>899</v>
      </c>
      <c r="F2162" s="7" t="str">
        <f>VLOOKUP(A2162,orders!$A$1:$L$3084,9,FALSE)</f>
        <v>TS - Anita Acosta</v>
      </c>
      <c r="G2162" s="7">
        <f>VLOOKUP(A2162,orders!$A$1:$M$3084,13,FALSE)</f>
        <v>0</v>
      </c>
    </row>
    <row r="2163" spans="1:7" x14ac:dyDescent="0.3">
      <c r="A2163" s="6">
        <v>67234</v>
      </c>
      <c r="B2163" s="6">
        <v>1</v>
      </c>
      <c r="C2163" s="6" t="s">
        <v>5533</v>
      </c>
      <c r="D2163" s="6">
        <v>899</v>
      </c>
      <c r="E2163" s="6">
        <f t="shared" si="33"/>
        <v>899</v>
      </c>
      <c r="F2163" s="7" t="str">
        <f>VLOOKUP(A2163,orders!$A$1:$L$3084,9,FALSE)</f>
        <v>TS - Monica</v>
      </c>
      <c r="G2163" s="7">
        <f>VLOOKUP(A2163,orders!$A$1:$M$3084,13,FALSE)</f>
        <v>0</v>
      </c>
    </row>
    <row r="2164" spans="1:7" x14ac:dyDescent="0.3">
      <c r="A2164" s="6">
        <v>67237</v>
      </c>
      <c r="B2164" s="6">
        <v>1</v>
      </c>
      <c r="C2164" s="6" t="s">
        <v>5530</v>
      </c>
      <c r="D2164" s="6">
        <v>899</v>
      </c>
      <c r="E2164" s="6">
        <f t="shared" si="33"/>
        <v>899</v>
      </c>
      <c r="F2164" s="7" t="str">
        <f>VLOOKUP(A2164,orders!$A$1:$L$3084,9,FALSE)</f>
        <v>TS - Ma Jonalyn</v>
      </c>
      <c r="G2164" s="7">
        <f>VLOOKUP(A2164,orders!$A$1:$M$3084,13,FALSE)</f>
        <v>0</v>
      </c>
    </row>
    <row r="2165" spans="1:7" x14ac:dyDescent="0.3">
      <c r="A2165" s="6">
        <v>67237</v>
      </c>
      <c r="B2165" s="6">
        <v>1</v>
      </c>
      <c r="C2165" s="6" t="s">
        <v>5528</v>
      </c>
      <c r="D2165" s="6">
        <v>899</v>
      </c>
      <c r="E2165" s="6">
        <f t="shared" si="33"/>
        <v>899</v>
      </c>
      <c r="F2165" s="7" t="str">
        <f>VLOOKUP(A2165,orders!$A$1:$L$3084,9,FALSE)</f>
        <v>TS - Ma Jonalyn</v>
      </c>
      <c r="G2165" s="7">
        <f>VLOOKUP(A2165,orders!$A$1:$M$3084,13,FALSE)</f>
        <v>0</v>
      </c>
    </row>
    <row r="2166" spans="1:7" x14ac:dyDescent="0.3">
      <c r="A2166" s="6">
        <v>67252</v>
      </c>
      <c r="B2166" s="6">
        <v>1</v>
      </c>
      <c r="C2166" s="6" t="s">
        <v>5528</v>
      </c>
      <c r="D2166" s="6">
        <v>899</v>
      </c>
      <c r="E2166" s="6">
        <f t="shared" si="33"/>
        <v>899</v>
      </c>
      <c r="F2166" s="7" t="str">
        <f>VLOOKUP(A2166,orders!$A$1:$L$3084,9,FALSE)</f>
        <v>CS - Cedie Lyn</v>
      </c>
      <c r="G2166" s="7">
        <f>VLOOKUP(A2166,orders!$A$1:$M$3084,13,FALSE)</f>
        <v>0</v>
      </c>
    </row>
    <row r="2167" spans="1:7" x14ac:dyDescent="0.3">
      <c r="A2167" s="6">
        <v>67260</v>
      </c>
      <c r="B2167" s="6">
        <v>1</v>
      </c>
      <c r="C2167" s="6" t="s">
        <v>5529</v>
      </c>
      <c r="D2167" s="6">
        <v>899</v>
      </c>
      <c r="E2167" s="6">
        <f t="shared" si="33"/>
        <v>899</v>
      </c>
      <c r="F2167" s="7" t="str">
        <f>VLOOKUP(A2167,orders!$A$1:$L$3084,9,FALSE)</f>
        <v>TS - Anita Acosta</v>
      </c>
      <c r="G2167" s="7">
        <f>VLOOKUP(A2167,orders!$A$1:$M$3084,13,FALSE)</f>
        <v>0</v>
      </c>
    </row>
    <row r="2168" spans="1:7" x14ac:dyDescent="0.3">
      <c r="A2168" s="6">
        <v>53636</v>
      </c>
      <c r="B2168" s="6">
        <v>1</v>
      </c>
      <c r="C2168" s="6" t="s">
        <v>5531</v>
      </c>
      <c r="D2168" s="6">
        <v>899</v>
      </c>
      <c r="E2168" s="6">
        <f t="shared" si="33"/>
        <v>899</v>
      </c>
      <c r="F2168" s="7" t="str">
        <f>VLOOKUP(A2168,orders!$A$1:$L$3084,9,FALSE)</f>
        <v>TS - Erlinda Dullas</v>
      </c>
      <c r="G2168" s="7">
        <f>VLOOKUP(A2168,orders!$A$1:$M$3084,13,FALSE)</f>
        <v>0</v>
      </c>
    </row>
    <row r="2169" spans="1:7" x14ac:dyDescent="0.3">
      <c r="A2169" s="6">
        <v>53792</v>
      </c>
      <c r="B2169" s="6">
        <v>1</v>
      </c>
      <c r="C2169" s="6" t="s">
        <v>5529</v>
      </c>
      <c r="D2169" s="6">
        <v>899</v>
      </c>
      <c r="E2169" s="6">
        <f t="shared" si="33"/>
        <v>899</v>
      </c>
      <c r="F2169" s="7" t="str">
        <f>VLOOKUP(A2169,orders!$A$1:$L$3084,9,FALSE)</f>
        <v xml:space="preserve">TS - Kim </v>
      </c>
      <c r="G2169" s="7">
        <f>VLOOKUP(A2169,orders!$A$1:$M$3084,13,FALSE)</f>
        <v>0</v>
      </c>
    </row>
    <row r="2170" spans="1:7" x14ac:dyDescent="0.3">
      <c r="A2170" s="6">
        <v>54055</v>
      </c>
      <c r="B2170" s="6">
        <v>1</v>
      </c>
      <c r="C2170" s="6" t="s">
        <v>5528</v>
      </c>
      <c r="D2170" s="6">
        <v>899</v>
      </c>
      <c r="E2170" s="6">
        <f t="shared" si="33"/>
        <v>899</v>
      </c>
      <c r="F2170" s="7" t="str">
        <f>VLOOKUP(A2170,orders!$A$1:$L$3084,9,FALSE)</f>
        <v>TS - Rena</v>
      </c>
      <c r="G2170" s="7">
        <f>VLOOKUP(A2170,orders!$A$1:$M$3084,13,FALSE)</f>
        <v>1</v>
      </c>
    </row>
    <row r="2171" spans="1:7" x14ac:dyDescent="0.3">
      <c r="A2171" s="6">
        <v>54151</v>
      </c>
      <c r="B2171" s="6">
        <v>1</v>
      </c>
      <c r="C2171" s="6" t="s">
        <v>5528</v>
      </c>
      <c r="D2171" s="6">
        <v>899</v>
      </c>
      <c r="E2171" s="6">
        <f t="shared" si="33"/>
        <v>899</v>
      </c>
      <c r="F2171" s="7" t="str">
        <f>VLOOKUP(A2171,orders!$A$1:$L$3084,9,FALSE)</f>
        <v>TS - emily</v>
      </c>
      <c r="G2171" s="7">
        <f>VLOOKUP(A2171,orders!$A$1:$M$3084,13,FALSE)</f>
        <v>1</v>
      </c>
    </row>
    <row r="2172" spans="1:7" x14ac:dyDescent="0.3">
      <c r="A2172" s="6">
        <v>54560</v>
      </c>
      <c r="B2172" s="6">
        <v>1</v>
      </c>
      <c r="C2172" s="6" t="s">
        <v>5528</v>
      </c>
      <c r="D2172" s="6">
        <v>899</v>
      </c>
      <c r="E2172" s="6">
        <f t="shared" si="33"/>
        <v>899</v>
      </c>
      <c r="F2172" s="7" t="str">
        <f>VLOOKUP(A2172,orders!$A$1:$L$3084,9,FALSE)</f>
        <v>TS - Rena</v>
      </c>
      <c r="G2172" s="7">
        <f>VLOOKUP(A2172,orders!$A$1:$M$3084,13,FALSE)</f>
        <v>0</v>
      </c>
    </row>
    <row r="2173" spans="1:7" x14ac:dyDescent="0.3">
      <c r="A2173" s="6">
        <v>54608</v>
      </c>
      <c r="B2173" s="6">
        <v>1</v>
      </c>
      <c r="C2173" s="6" t="s">
        <v>5528</v>
      </c>
      <c r="D2173" s="6">
        <v>899</v>
      </c>
      <c r="E2173" s="6">
        <f t="shared" si="33"/>
        <v>899</v>
      </c>
      <c r="F2173" s="7" t="str">
        <f>VLOOKUP(A2173,orders!$A$1:$L$3084,9,FALSE)</f>
        <v xml:space="preserve">TS - Kim </v>
      </c>
      <c r="G2173" s="7">
        <f>VLOOKUP(A2173,orders!$A$1:$M$3084,13,FALSE)</f>
        <v>0</v>
      </c>
    </row>
    <row r="2174" spans="1:7" x14ac:dyDescent="0.3">
      <c r="A2174" s="6">
        <v>54653</v>
      </c>
      <c r="B2174" s="6">
        <v>1</v>
      </c>
      <c r="C2174" s="6" t="s">
        <v>5532</v>
      </c>
      <c r="D2174" s="6">
        <v>899</v>
      </c>
      <c r="E2174" s="6">
        <f t="shared" si="33"/>
        <v>899</v>
      </c>
      <c r="F2174" s="7" t="str">
        <f>VLOOKUP(A2174,orders!$A$1:$L$3084,9,FALSE)</f>
        <v>TS - Erlinda Dullas</v>
      </c>
      <c r="G2174" s="7">
        <f>VLOOKUP(A2174,orders!$A$1:$M$3084,13,FALSE)</f>
        <v>1</v>
      </c>
    </row>
    <row r="2175" spans="1:7" x14ac:dyDescent="0.3">
      <c r="A2175" s="6">
        <v>54770</v>
      </c>
      <c r="B2175" s="6">
        <v>1</v>
      </c>
      <c r="C2175" s="6" t="s">
        <v>5533</v>
      </c>
      <c r="D2175" s="6">
        <v>899</v>
      </c>
      <c r="E2175" s="6">
        <f t="shared" si="33"/>
        <v>899</v>
      </c>
      <c r="F2175" s="7" t="str">
        <f>VLOOKUP(A2175,orders!$A$1:$L$3084,9,FALSE)</f>
        <v>CS - Cedie Lyn</v>
      </c>
      <c r="G2175" s="7">
        <f>VLOOKUP(A2175,orders!$A$1:$M$3084,13,FALSE)</f>
        <v>0</v>
      </c>
    </row>
    <row r="2176" spans="1:7" x14ac:dyDescent="0.3">
      <c r="A2176" s="6">
        <v>54777</v>
      </c>
      <c r="B2176" s="6">
        <v>1</v>
      </c>
      <c r="C2176" s="6" t="s">
        <v>5533</v>
      </c>
      <c r="D2176" s="6">
        <v>899</v>
      </c>
      <c r="E2176" s="6">
        <f t="shared" si="33"/>
        <v>899</v>
      </c>
      <c r="F2176" s="7" t="str">
        <f>VLOOKUP(A2176,orders!$A$1:$L$3084,9,FALSE)</f>
        <v>CS - Cedie Lyn</v>
      </c>
      <c r="G2176" s="7">
        <f>VLOOKUP(A2176,orders!$A$1:$M$3084,13,FALSE)</f>
        <v>1</v>
      </c>
    </row>
    <row r="2177" spans="1:7" x14ac:dyDescent="0.3">
      <c r="A2177" s="6">
        <v>54822</v>
      </c>
      <c r="B2177" s="6">
        <v>1</v>
      </c>
      <c r="C2177" s="6" t="s">
        <v>5532</v>
      </c>
      <c r="D2177" s="6">
        <v>899</v>
      </c>
      <c r="E2177" s="6">
        <f t="shared" si="33"/>
        <v>899</v>
      </c>
      <c r="F2177" s="7" t="str">
        <f>VLOOKUP(A2177,orders!$A$1:$L$3084,9,FALSE)</f>
        <v>TS - emily</v>
      </c>
      <c r="G2177" s="7">
        <f>VLOOKUP(A2177,orders!$A$1:$M$3084,13,FALSE)</f>
        <v>0</v>
      </c>
    </row>
    <row r="2178" spans="1:7" x14ac:dyDescent="0.3">
      <c r="A2178" s="6">
        <v>54834</v>
      </c>
      <c r="B2178" s="6">
        <v>1</v>
      </c>
      <c r="C2178" s="6" t="s">
        <v>5528</v>
      </c>
      <c r="D2178" s="6">
        <v>899</v>
      </c>
      <c r="E2178" s="6">
        <f t="shared" si="33"/>
        <v>899</v>
      </c>
      <c r="F2178" s="7" t="str">
        <f>VLOOKUP(A2178,orders!$A$1:$L$3084,9,FALSE)</f>
        <v>TS - Rena</v>
      </c>
      <c r="G2178" s="7">
        <f>VLOOKUP(A2178,orders!$A$1:$M$3084,13,FALSE)</f>
        <v>0</v>
      </c>
    </row>
    <row r="2179" spans="1:7" x14ac:dyDescent="0.3">
      <c r="A2179" s="6">
        <v>54931</v>
      </c>
      <c r="B2179" s="6">
        <v>1</v>
      </c>
      <c r="C2179" s="6" t="s">
        <v>5532</v>
      </c>
      <c r="D2179" s="6">
        <v>899</v>
      </c>
      <c r="E2179" s="6">
        <f t="shared" ref="E2179:E2242" si="34">D2179*B2179</f>
        <v>899</v>
      </c>
      <c r="F2179" s="7" t="str">
        <f>VLOOKUP(A2179,orders!$A$1:$L$3084,9,FALSE)</f>
        <v>TS - Jojie</v>
      </c>
      <c r="G2179" s="7">
        <f>VLOOKUP(A2179,orders!$A$1:$M$3084,13,FALSE)</f>
        <v>1</v>
      </c>
    </row>
    <row r="2180" spans="1:7" x14ac:dyDescent="0.3">
      <c r="A2180" s="6">
        <v>55066</v>
      </c>
      <c r="B2180" s="6">
        <v>1</v>
      </c>
      <c r="C2180" s="6" t="s">
        <v>5530</v>
      </c>
      <c r="D2180" s="6">
        <v>899</v>
      </c>
      <c r="E2180" s="6">
        <f t="shared" si="34"/>
        <v>899</v>
      </c>
      <c r="F2180" s="7" t="str">
        <f>VLOOKUP(A2180,orders!$A$1:$L$3084,9,FALSE)</f>
        <v>CS - Cedie Lyn</v>
      </c>
      <c r="G2180" s="7">
        <f>VLOOKUP(A2180,orders!$A$1:$M$3084,13,FALSE)</f>
        <v>0</v>
      </c>
    </row>
    <row r="2181" spans="1:7" x14ac:dyDescent="0.3">
      <c r="A2181" s="6">
        <v>55082</v>
      </c>
      <c r="B2181" s="6">
        <v>1</v>
      </c>
      <c r="C2181" s="6" t="s">
        <v>5528</v>
      </c>
      <c r="D2181" s="6">
        <v>899</v>
      </c>
      <c r="E2181" s="6">
        <f t="shared" si="34"/>
        <v>899</v>
      </c>
      <c r="F2181" s="7" t="str">
        <f>VLOOKUP(A2181,orders!$A$1:$L$3084,9,FALSE)</f>
        <v>TS - Rena</v>
      </c>
      <c r="G2181" s="7">
        <f>VLOOKUP(A2181,orders!$A$1:$M$3084,13,FALSE)</f>
        <v>0</v>
      </c>
    </row>
    <row r="2182" spans="1:7" x14ac:dyDescent="0.3">
      <c r="A2182" s="6">
        <v>55167</v>
      </c>
      <c r="B2182" s="6">
        <v>1</v>
      </c>
      <c r="C2182" s="6" t="s">
        <v>5532</v>
      </c>
      <c r="D2182" s="6">
        <v>899</v>
      </c>
      <c r="E2182" s="6">
        <f t="shared" si="34"/>
        <v>899</v>
      </c>
      <c r="F2182" s="7" t="str">
        <f>VLOOKUP(A2182,orders!$A$1:$L$3084,9,FALSE)</f>
        <v>TS - Mika</v>
      </c>
      <c r="G2182" s="7">
        <f>VLOOKUP(A2182,orders!$A$1:$M$3084,13,FALSE)</f>
        <v>1</v>
      </c>
    </row>
    <row r="2183" spans="1:7" x14ac:dyDescent="0.3">
      <c r="A2183" s="6">
        <v>55181</v>
      </c>
      <c r="B2183" s="6">
        <v>1</v>
      </c>
      <c r="C2183" s="6" t="s">
        <v>5529</v>
      </c>
      <c r="D2183" s="6">
        <v>899</v>
      </c>
      <c r="E2183" s="6">
        <f t="shared" si="34"/>
        <v>899</v>
      </c>
      <c r="F2183" s="7" t="str">
        <f>VLOOKUP(A2183,orders!$A$1:$L$3084,9,FALSE)</f>
        <v>TS - emily</v>
      </c>
      <c r="G2183" s="7">
        <f>VLOOKUP(A2183,orders!$A$1:$M$3084,13,FALSE)</f>
        <v>1</v>
      </c>
    </row>
    <row r="2184" spans="1:7" x14ac:dyDescent="0.3">
      <c r="A2184" s="6">
        <v>55348</v>
      </c>
      <c r="B2184" s="6">
        <v>1</v>
      </c>
      <c r="C2184" s="6" t="s">
        <v>5528</v>
      </c>
      <c r="D2184" s="6">
        <v>899</v>
      </c>
      <c r="E2184" s="6">
        <f t="shared" si="34"/>
        <v>899</v>
      </c>
      <c r="F2184" s="7" t="str">
        <f>VLOOKUP(A2184,orders!$A$1:$L$3084,9,FALSE)</f>
        <v>TS - emily</v>
      </c>
      <c r="G2184" s="7">
        <f>VLOOKUP(A2184,orders!$A$1:$M$3084,13,FALSE)</f>
        <v>0</v>
      </c>
    </row>
    <row r="2185" spans="1:7" x14ac:dyDescent="0.3">
      <c r="A2185" s="6">
        <v>55406</v>
      </c>
      <c r="B2185" s="6">
        <v>1</v>
      </c>
      <c r="C2185" s="6" t="s">
        <v>5530</v>
      </c>
      <c r="D2185" s="6">
        <v>899</v>
      </c>
      <c r="E2185" s="6">
        <f t="shared" si="34"/>
        <v>899</v>
      </c>
      <c r="F2185" s="7" t="str">
        <f>VLOOKUP(A2185,orders!$A$1:$L$3084,9,FALSE)</f>
        <v>CS - Cedie Lyn</v>
      </c>
      <c r="G2185" s="7">
        <f>VLOOKUP(A2185,orders!$A$1:$M$3084,13,FALSE)</f>
        <v>0</v>
      </c>
    </row>
    <row r="2186" spans="1:7" x14ac:dyDescent="0.3">
      <c r="A2186" s="6">
        <v>55433</v>
      </c>
      <c r="B2186" s="6">
        <v>1</v>
      </c>
      <c r="C2186" s="6" t="s">
        <v>5530</v>
      </c>
      <c r="D2186" s="6">
        <v>899</v>
      </c>
      <c r="E2186" s="6">
        <f t="shared" si="34"/>
        <v>899</v>
      </c>
      <c r="F2186" s="7" t="str">
        <f>VLOOKUP(A2186,orders!$A$1:$L$3084,9,FALSE)</f>
        <v>TS - Cams</v>
      </c>
      <c r="G2186" s="7">
        <f>VLOOKUP(A2186,orders!$A$1:$M$3084,13,FALSE)</f>
        <v>1</v>
      </c>
    </row>
    <row r="2187" spans="1:7" x14ac:dyDescent="0.3">
      <c r="A2187" s="6">
        <v>55486</v>
      </c>
      <c r="B2187" s="6">
        <v>1</v>
      </c>
      <c r="C2187" s="6" t="s">
        <v>5528</v>
      </c>
      <c r="D2187" s="6">
        <v>899</v>
      </c>
      <c r="E2187" s="6">
        <f t="shared" si="34"/>
        <v>899</v>
      </c>
      <c r="F2187" s="7" t="str">
        <f>VLOOKUP(A2187,orders!$A$1:$L$3084,9,FALSE)</f>
        <v>TS - Chriska</v>
      </c>
      <c r="G2187" s="7">
        <f>VLOOKUP(A2187,orders!$A$1:$M$3084,13,FALSE)</f>
        <v>0</v>
      </c>
    </row>
    <row r="2188" spans="1:7" x14ac:dyDescent="0.3">
      <c r="A2188" s="6">
        <v>55564</v>
      </c>
      <c r="B2188" s="6">
        <v>1</v>
      </c>
      <c r="C2188" s="6" t="s">
        <v>5533</v>
      </c>
      <c r="D2188" s="6">
        <v>899</v>
      </c>
      <c r="E2188" s="6">
        <f t="shared" si="34"/>
        <v>899</v>
      </c>
      <c r="F2188" s="7" t="str">
        <f>VLOOKUP(A2188,orders!$A$1:$L$3084,9,FALSE)</f>
        <v>TS - emily</v>
      </c>
      <c r="G2188" s="7">
        <f>VLOOKUP(A2188,orders!$A$1:$M$3084,13,FALSE)</f>
        <v>0</v>
      </c>
    </row>
    <row r="2189" spans="1:7" x14ac:dyDescent="0.3">
      <c r="A2189" s="6">
        <v>55594</v>
      </c>
      <c r="B2189" s="6">
        <v>1</v>
      </c>
      <c r="C2189" s="6" t="s">
        <v>5529</v>
      </c>
      <c r="D2189" s="6">
        <v>899</v>
      </c>
      <c r="E2189" s="6">
        <f t="shared" si="34"/>
        <v>899</v>
      </c>
      <c r="F2189" s="7" t="str">
        <f>VLOOKUP(A2189,orders!$A$1:$L$3084,9,FALSE)</f>
        <v>TS - Melody</v>
      </c>
      <c r="G2189" s="7">
        <f>VLOOKUP(A2189,orders!$A$1:$M$3084,13,FALSE)</f>
        <v>0</v>
      </c>
    </row>
    <row r="2190" spans="1:7" x14ac:dyDescent="0.3">
      <c r="A2190" s="6">
        <v>55617</v>
      </c>
      <c r="B2190" s="6">
        <v>1</v>
      </c>
      <c r="C2190" s="6" t="s">
        <v>5528</v>
      </c>
      <c r="D2190" s="6">
        <v>899</v>
      </c>
      <c r="E2190" s="6">
        <f t="shared" si="34"/>
        <v>899</v>
      </c>
      <c r="F2190" s="7" t="str">
        <f>VLOOKUP(A2190,orders!$A$1:$L$3084,9,FALSE)</f>
        <v>CS - Cedie Lyn</v>
      </c>
      <c r="G2190" s="7">
        <f>VLOOKUP(A2190,orders!$A$1:$M$3084,13,FALSE)</f>
        <v>1</v>
      </c>
    </row>
    <row r="2191" spans="1:7" x14ac:dyDescent="0.3">
      <c r="A2191" s="6">
        <v>55620</v>
      </c>
      <c r="B2191" s="6">
        <v>1</v>
      </c>
      <c r="C2191" s="6" t="s">
        <v>5530</v>
      </c>
      <c r="D2191" s="6">
        <v>899</v>
      </c>
      <c r="E2191" s="6">
        <f t="shared" si="34"/>
        <v>899</v>
      </c>
      <c r="F2191" s="7" t="str">
        <f>VLOOKUP(A2191,orders!$A$1:$L$3084,9,FALSE)</f>
        <v>CS - Cedie Lyn</v>
      </c>
      <c r="G2191" s="7">
        <f>VLOOKUP(A2191,orders!$A$1:$M$3084,13,FALSE)</f>
        <v>0</v>
      </c>
    </row>
    <row r="2192" spans="1:7" x14ac:dyDescent="0.3">
      <c r="A2192" s="6">
        <v>55628</v>
      </c>
      <c r="B2192" s="6">
        <v>1</v>
      </c>
      <c r="C2192" s="6" t="s">
        <v>5528</v>
      </c>
      <c r="D2192" s="6">
        <v>899</v>
      </c>
      <c r="E2192" s="6">
        <f t="shared" si="34"/>
        <v>899</v>
      </c>
      <c r="F2192" s="7" t="str">
        <f>VLOOKUP(A2192,orders!$A$1:$L$3084,9,FALSE)</f>
        <v>TS - Melody</v>
      </c>
      <c r="G2192" s="7">
        <f>VLOOKUP(A2192,orders!$A$1:$M$3084,13,FALSE)</f>
        <v>0</v>
      </c>
    </row>
    <row r="2193" spans="1:7" x14ac:dyDescent="0.3">
      <c r="A2193" s="6">
        <v>55732</v>
      </c>
      <c r="B2193" s="6">
        <v>1</v>
      </c>
      <c r="C2193" s="6" t="s">
        <v>5532</v>
      </c>
      <c r="D2193" s="6">
        <v>899</v>
      </c>
      <c r="E2193" s="6">
        <f t="shared" si="34"/>
        <v>899</v>
      </c>
      <c r="F2193" s="7" t="str">
        <f>VLOOKUP(A2193,orders!$A$1:$L$3084,9,FALSE)</f>
        <v>TS - Erlinda Dullas</v>
      </c>
      <c r="G2193" s="7">
        <f>VLOOKUP(A2193,orders!$A$1:$M$3084,13,FALSE)</f>
        <v>0</v>
      </c>
    </row>
    <row r="2194" spans="1:7" x14ac:dyDescent="0.3">
      <c r="A2194" s="6">
        <v>55740</v>
      </c>
      <c r="B2194" s="6">
        <v>1</v>
      </c>
      <c r="C2194" s="6" t="s">
        <v>5528</v>
      </c>
      <c r="D2194" s="6">
        <v>899</v>
      </c>
      <c r="E2194" s="6">
        <f t="shared" si="34"/>
        <v>899</v>
      </c>
      <c r="F2194" s="7" t="str">
        <f>VLOOKUP(A2194,orders!$A$1:$L$3084,9,FALSE)</f>
        <v>CS - Cedie Lyn</v>
      </c>
      <c r="G2194" s="7">
        <f>VLOOKUP(A2194,orders!$A$1:$M$3084,13,FALSE)</f>
        <v>0</v>
      </c>
    </row>
    <row r="2195" spans="1:7" x14ac:dyDescent="0.3">
      <c r="A2195" s="6">
        <v>55794</v>
      </c>
      <c r="B2195" s="6">
        <v>1</v>
      </c>
      <c r="C2195" s="6" t="s">
        <v>5532</v>
      </c>
      <c r="D2195" s="6">
        <v>899</v>
      </c>
      <c r="E2195" s="6">
        <f t="shared" si="34"/>
        <v>899</v>
      </c>
      <c r="F2195" s="7" t="str">
        <f>VLOOKUP(A2195,orders!$A$1:$L$3084,9,FALSE)</f>
        <v>CS - Cedie Lyn</v>
      </c>
      <c r="G2195" s="7">
        <f>VLOOKUP(A2195,orders!$A$1:$M$3084,13,FALSE)</f>
        <v>0</v>
      </c>
    </row>
    <row r="2196" spans="1:7" x14ac:dyDescent="0.3">
      <c r="A2196" s="6">
        <v>55796</v>
      </c>
      <c r="B2196" s="6">
        <v>1</v>
      </c>
      <c r="C2196" s="6" t="s">
        <v>5528</v>
      </c>
      <c r="D2196" s="6">
        <v>899</v>
      </c>
      <c r="E2196" s="6">
        <f t="shared" si="34"/>
        <v>899</v>
      </c>
      <c r="F2196" s="7" t="str">
        <f>VLOOKUP(A2196,orders!$A$1:$L$3084,9,FALSE)</f>
        <v>TS - Allan</v>
      </c>
      <c r="G2196" s="7">
        <f>VLOOKUP(A2196,orders!$A$1:$M$3084,13,FALSE)</f>
        <v>0</v>
      </c>
    </row>
    <row r="2197" spans="1:7" x14ac:dyDescent="0.3">
      <c r="A2197" s="6">
        <v>55850</v>
      </c>
      <c r="B2197" s="6">
        <v>1</v>
      </c>
      <c r="C2197" s="6" t="s">
        <v>5529</v>
      </c>
      <c r="D2197" s="6">
        <v>899</v>
      </c>
      <c r="E2197" s="6">
        <f t="shared" si="34"/>
        <v>899</v>
      </c>
      <c r="F2197" s="7" t="str">
        <f>VLOOKUP(A2197,orders!$A$1:$L$3084,9,FALSE)</f>
        <v>TS - Melody</v>
      </c>
      <c r="G2197" s="7">
        <f>VLOOKUP(A2197,orders!$A$1:$M$3084,13,FALSE)</f>
        <v>0</v>
      </c>
    </row>
    <row r="2198" spans="1:7" x14ac:dyDescent="0.3">
      <c r="A2198" s="6">
        <v>55865</v>
      </c>
      <c r="B2198" s="6">
        <v>1</v>
      </c>
      <c r="C2198" s="6" t="s">
        <v>5532</v>
      </c>
      <c r="D2198" s="6">
        <v>899</v>
      </c>
      <c r="E2198" s="6">
        <f t="shared" si="34"/>
        <v>899</v>
      </c>
      <c r="F2198" s="7" t="str">
        <f>VLOOKUP(A2198,orders!$A$1:$L$3084,9,FALSE)</f>
        <v>TS - Liezel</v>
      </c>
      <c r="G2198" s="7">
        <f>VLOOKUP(A2198,orders!$A$1:$M$3084,13,FALSE)</f>
        <v>0</v>
      </c>
    </row>
    <row r="2199" spans="1:7" x14ac:dyDescent="0.3">
      <c r="A2199" s="6">
        <v>55979</v>
      </c>
      <c r="B2199" s="6">
        <v>1</v>
      </c>
      <c r="C2199" s="6" t="s">
        <v>5529</v>
      </c>
      <c r="D2199" s="6">
        <v>899</v>
      </c>
      <c r="E2199" s="6">
        <f t="shared" si="34"/>
        <v>899</v>
      </c>
      <c r="F2199" s="7" t="str">
        <f>VLOOKUP(A2199,orders!$A$1:$L$3084,9,FALSE)</f>
        <v>CS - Cedie Lyn</v>
      </c>
      <c r="G2199" s="7">
        <f>VLOOKUP(A2199,orders!$A$1:$M$3084,13,FALSE)</f>
        <v>1</v>
      </c>
    </row>
    <row r="2200" spans="1:7" x14ac:dyDescent="0.3">
      <c r="A2200" s="6">
        <v>56017</v>
      </c>
      <c r="B2200" s="6">
        <v>1</v>
      </c>
      <c r="C2200" s="6" t="s">
        <v>5529</v>
      </c>
      <c r="D2200" s="6">
        <v>899</v>
      </c>
      <c r="E2200" s="6">
        <f t="shared" si="34"/>
        <v>899</v>
      </c>
      <c r="F2200" s="7" t="str">
        <f>VLOOKUP(A2200,orders!$A$1:$L$3084,9,FALSE)</f>
        <v>CS - Cedie Lyn</v>
      </c>
      <c r="G2200" s="7">
        <f>VLOOKUP(A2200,orders!$A$1:$M$3084,13,FALSE)</f>
        <v>0</v>
      </c>
    </row>
    <row r="2201" spans="1:7" x14ac:dyDescent="0.3">
      <c r="A2201" s="6">
        <v>56132</v>
      </c>
      <c r="B2201" s="6">
        <v>1</v>
      </c>
      <c r="C2201" s="6" t="s">
        <v>5529</v>
      </c>
      <c r="D2201" s="6">
        <v>899</v>
      </c>
      <c r="E2201" s="6">
        <f t="shared" si="34"/>
        <v>899</v>
      </c>
      <c r="F2201" s="7" t="str">
        <f>VLOOKUP(A2201,orders!$A$1:$L$3084,9,FALSE)</f>
        <v>CS - Cedie Lyn</v>
      </c>
      <c r="G2201" s="7">
        <f>VLOOKUP(A2201,orders!$A$1:$M$3084,13,FALSE)</f>
        <v>0</v>
      </c>
    </row>
    <row r="2202" spans="1:7" x14ac:dyDescent="0.3">
      <c r="A2202" s="6">
        <v>56170</v>
      </c>
      <c r="B2202" s="6">
        <v>1</v>
      </c>
      <c r="C2202" s="6" t="s">
        <v>5532</v>
      </c>
      <c r="D2202" s="6">
        <v>899</v>
      </c>
      <c r="E2202" s="6">
        <f t="shared" si="34"/>
        <v>899</v>
      </c>
      <c r="F2202" s="7" t="str">
        <f>VLOOKUP(A2202,orders!$A$1:$L$3084,9,FALSE)</f>
        <v>TS - Erlinda Dullas</v>
      </c>
      <c r="G2202" s="7">
        <f>VLOOKUP(A2202,orders!$A$1:$M$3084,13,FALSE)</f>
        <v>0</v>
      </c>
    </row>
    <row r="2203" spans="1:7" x14ac:dyDescent="0.3">
      <c r="A2203" s="6">
        <v>56239</v>
      </c>
      <c r="B2203" s="6">
        <v>1</v>
      </c>
      <c r="C2203" s="6" t="s">
        <v>5532</v>
      </c>
      <c r="D2203" s="6">
        <v>899</v>
      </c>
      <c r="E2203" s="6">
        <f t="shared" si="34"/>
        <v>899</v>
      </c>
      <c r="F2203" s="7" t="str">
        <f>VLOOKUP(A2203,orders!$A$1:$L$3084,9,FALSE)</f>
        <v>TS - Rena</v>
      </c>
      <c r="G2203" s="7">
        <f>VLOOKUP(A2203,orders!$A$1:$M$3084,13,FALSE)</f>
        <v>1</v>
      </c>
    </row>
    <row r="2204" spans="1:7" x14ac:dyDescent="0.3">
      <c r="A2204" s="6">
        <v>56278</v>
      </c>
      <c r="B2204" s="6">
        <v>1</v>
      </c>
      <c r="C2204" s="6" t="s">
        <v>5528</v>
      </c>
      <c r="D2204" s="6">
        <v>899</v>
      </c>
      <c r="E2204" s="6">
        <f t="shared" si="34"/>
        <v>899</v>
      </c>
      <c r="F2204" s="7" t="str">
        <f>VLOOKUP(A2204,orders!$A$1:$L$3084,9,FALSE)</f>
        <v>TS - Cams</v>
      </c>
      <c r="G2204" s="7">
        <f>VLOOKUP(A2204,orders!$A$1:$M$3084,13,FALSE)</f>
        <v>0</v>
      </c>
    </row>
    <row r="2205" spans="1:7" x14ac:dyDescent="0.3">
      <c r="A2205" s="6">
        <v>56281</v>
      </c>
      <c r="B2205" s="6">
        <v>1</v>
      </c>
      <c r="C2205" s="6" t="s">
        <v>5528</v>
      </c>
      <c r="D2205" s="6">
        <v>899</v>
      </c>
      <c r="E2205" s="6">
        <f t="shared" si="34"/>
        <v>899</v>
      </c>
      <c r="F2205" s="7" t="str">
        <f>VLOOKUP(A2205,orders!$A$1:$L$3084,9,FALSE)</f>
        <v>TS - Allan</v>
      </c>
      <c r="G2205" s="7">
        <f>VLOOKUP(A2205,orders!$A$1:$M$3084,13,FALSE)</f>
        <v>1</v>
      </c>
    </row>
    <row r="2206" spans="1:7" x14ac:dyDescent="0.3">
      <c r="A2206" s="6">
        <v>56319</v>
      </c>
      <c r="B2206" s="6">
        <v>1</v>
      </c>
      <c r="C2206" s="6" t="s">
        <v>5528</v>
      </c>
      <c r="D2206" s="6">
        <v>899</v>
      </c>
      <c r="E2206" s="6">
        <f t="shared" si="34"/>
        <v>899</v>
      </c>
      <c r="F2206" s="7" t="str">
        <f>VLOOKUP(A2206,orders!$A$1:$L$3084,9,FALSE)</f>
        <v>CS - Cedie Lyn</v>
      </c>
      <c r="G2206" s="7">
        <f>VLOOKUP(A2206,orders!$A$1:$M$3084,13,FALSE)</f>
        <v>1</v>
      </c>
    </row>
    <row r="2207" spans="1:7" x14ac:dyDescent="0.3">
      <c r="A2207" s="6">
        <v>56380</v>
      </c>
      <c r="B2207" s="6">
        <v>1</v>
      </c>
      <c r="C2207" s="6" t="s">
        <v>5532</v>
      </c>
      <c r="D2207" s="6">
        <v>899</v>
      </c>
      <c r="E2207" s="6">
        <f t="shared" si="34"/>
        <v>899</v>
      </c>
      <c r="F2207" s="7" t="str">
        <f>VLOOKUP(A2207,orders!$A$1:$L$3084,9,FALSE)</f>
        <v>CS - Steve</v>
      </c>
      <c r="G2207" s="7">
        <f>VLOOKUP(A2207,orders!$A$1:$M$3084,13,FALSE)</f>
        <v>0</v>
      </c>
    </row>
    <row r="2208" spans="1:7" x14ac:dyDescent="0.3">
      <c r="A2208" s="6">
        <v>56418</v>
      </c>
      <c r="B2208" s="6">
        <v>1</v>
      </c>
      <c r="C2208" s="6" t="s">
        <v>5532</v>
      </c>
      <c r="D2208" s="6">
        <v>899</v>
      </c>
      <c r="E2208" s="6">
        <f t="shared" si="34"/>
        <v>899</v>
      </c>
      <c r="F2208" s="7" t="str">
        <f>VLOOKUP(A2208,orders!$A$1:$L$3084,9,FALSE)</f>
        <v>TS - Cams</v>
      </c>
      <c r="G2208" s="7">
        <f>VLOOKUP(A2208,orders!$A$1:$M$3084,13,FALSE)</f>
        <v>0</v>
      </c>
    </row>
    <row r="2209" spans="1:7" x14ac:dyDescent="0.3">
      <c r="A2209" s="6">
        <v>56460</v>
      </c>
      <c r="B2209" s="6">
        <v>1</v>
      </c>
      <c r="C2209" s="6" t="s">
        <v>5533</v>
      </c>
      <c r="D2209" s="6">
        <v>899</v>
      </c>
      <c r="E2209" s="6">
        <f t="shared" si="34"/>
        <v>899</v>
      </c>
      <c r="F2209" s="7" t="str">
        <f>VLOOKUP(A2209,orders!$A$1:$L$3084,9,FALSE)</f>
        <v>TS - Erlinda Dullas</v>
      </c>
      <c r="G2209" s="7">
        <f>VLOOKUP(A2209,orders!$A$1:$M$3084,13,FALSE)</f>
        <v>0</v>
      </c>
    </row>
    <row r="2210" spans="1:7" x14ac:dyDescent="0.3">
      <c r="A2210" s="6">
        <v>56468</v>
      </c>
      <c r="B2210" s="6">
        <v>1</v>
      </c>
      <c r="C2210" s="6" t="s">
        <v>5528</v>
      </c>
      <c r="D2210" s="6">
        <v>899</v>
      </c>
      <c r="E2210" s="6">
        <f t="shared" si="34"/>
        <v>899</v>
      </c>
      <c r="F2210" s="7" t="str">
        <f>VLOOKUP(A2210,orders!$A$1:$L$3084,9,FALSE)</f>
        <v>TS - Rena</v>
      </c>
      <c r="G2210" s="7">
        <f>VLOOKUP(A2210,orders!$A$1:$M$3084,13,FALSE)</f>
        <v>0</v>
      </c>
    </row>
    <row r="2211" spans="1:7" x14ac:dyDescent="0.3">
      <c r="A2211" s="6">
        <v>56481</v>
      </c>
      <c r="B2211" s="6">
        <v>1</v>
      </c>
      <c r="C2211" s="6" t="s">
        <v>5528</v>
      </c>
      <c r="D2211" s="6">
        <v>899</v>
      </c>
      <c r="E2211" s="6">
        <f t="shared" si="34"/>
        <v>899</v>
      </c>
      <c r="F2211" s="7" t="str">
        <f>VLOOKUP(A2211,orders!$A$1:$L$3084,9,FALSE)</f>
        <v>TS - Mika</v>
      </c>
      <c r="G2211" s="7">
        <f>VLOOKUP(A2211,orders!$A$1:$M$3084,13,FALSE)</f>
        <v>1</v>
      </c>
    </row>
    <row r="2212" spans="1:7" x14ac:dyDescent="0.3">
      <c r="A2212" s="6">
        <v>56540</v>
      </c>
      <c r="B2212" s="6">
        <v>1</v>
      </c>
      <c r="C2212" s="6" t="s">
        <v>5532</v>
      </c>
      <c r="D2212" s="6">
        <v>899</v>
      </c>
      <c r="E2212" s="6">
        <f t="shared" si="34"/>
        <v>899</v>
      </c>
      <c r="F2212" s="7" t="str">
        <f>VLOOKUP(A2212,orders!$A$1:$L$3084,9,FALSE)</f>
        <v>TS - Allan</v>
      </c>
      <c r="G2212" s="7">
        <f>VLOOKUP(A2212,orders!$A$1:$M$3084,13,FALSE)</f>
        <v>0</v>
      </c>
    </row>
    <row r="2213" spans="1:7" x14ac:dyDescent="0.3">
      <c r="A2213" s="6">
        <v>56560</v>
      </c>
      <c r="B2213" s="6">
        <v>1</v>
      </c>
      <c r="C2213" s="6" t="s">
        <v>5532</v>
      </c>
      <c r="D2213" s="6">
        <v>899</v>
      </c>
      <c r="E2213" s="6">
        <f t="shared" si="34"/>
        <v>899</v>
      </c>
      <c r="F2213" s="7" t="str">
        <f>VLOOKUP(A2213,orders!$A$1:$L$3084,9,FALSE)</f>
        <v xml:space="preserve">TS - Roca Smith </v>
      </c>
      <c r="G2213" s="7">
        <f>VLOOKUP(A2213,orders!$A$1:$M$3084,13,FALSE)</f>
        <v>0</v>
      </c>
    </row>
    <row r="2214" spans="1:7" x14ac:dyDescent="0.3">
      <c r="A2214" s="6">
        <v>56563</v>
      </c>
      <c r="B2214" s="6">
        <v>1</v>
      </c>
      <c r="C2214" s="6" t="s">
        <v>5532</v>
      </c>
      <c r="D2214" s="6">
        <v>899</v>
      </c>
      <c r="E2214" s="6">
        <f t="shared" si="34"/>
        <v>899</v>
      </c>
      <c r="F2214" s="7" t="str">
        <f>VLOOKUP(A2214,orders!$A$1:$L$3084,9,FALSE)</f>
        <v>CS - Cedie Lyn</v>
      </c>
      <c r="G2214" s="7">
        <f>VLOOKUP(A2214,orders!$A$1:$M$3084,13,FALSE)</f>
        <v>1</v>
      </c>
    </row>
    <row r="2215" spans="1:7" x14ac:dyDescent="0.3">
      <c r="A2215" s="6">
        <v>56566</v>
      </c>
      <c r="B2215" s="6">
        <v>1</v>
      </c>
      <c r="C2215" s="6" t="s">
        <v>5528</v>
      </c>
      <c r="D2215" s="6">
        <v>899</v>
      </c>
      <c r="E2215" s="6">
        <f t="shared" si="34"/>
        <v>899</v>
      </c>
      <c r="F2215" s="7" t="str">
        <f>VLOOKUP(A2215,orders!$A$1:$L$3084,9,FALSE)</f>
        <v>TS - Allan</v>
      </c>
      <c r="G2215" s="7">
        <f>VLOOKUP(A2215,orders!$A$1:$M$3084,13,FALSE)</f>
        <v>0</v>
      </c>
    </row>
    <row r="2216" spans="1:7" x14ac:dyDescent="0.3">
      <c r="A2216" s="6">
        <v>56570</v>
      </c>
      <c r="B2216" s="6">
        <v>1</v>
      </c>
      <c r="C2216" s="6" t="s">
        <v>5531</v>
      </c>
      <c r="D2216" s="6">
        <v>899</v>
      </c>
      <c r="E2216" s="6">
        <f t="shared" si="34"/>
        <v>899</v>
      </c>
      <c r="F2216" s="7" t="str">
        <f>VLOOKUP(A2216,orders!$A$1:$L$3084,9,FALSE)</f>
        <v>TS - Allan</v>
      </c>
      <c r="G2216" s="7">
        <f>VLOOKUP(A2216,orders!$A$1:$M$3084,13,FALSE)</f>
        <v>0</v>
      </c>
    </row>
    <row r="2217" spans="1:7" x14ac:dyDescent="0.3">
      <c r="A2217" s="6">
        <v>56580</v>
      </c>
      <c r="B2217" s="6">
        <v>1</v>
      </c>
      <c r="C2217" s="6" t="s">
        <v>5532</v>
      </c>
      <c r="D2217" s="6">
        <v>899</v>
      </c>
      <c r="E2217" s="6">
        <f t="shared" si="34"/>
        <v>899</v>
      </c>
      <c r="F2217" s="7" t="str">
        <f>VLOOKUP(A2217,orders!$A$1:$L$3084,9,FALSE)</f>
        <v>TS - Erlinda Dullas</v>
      </c>
      <c r="G2217" s="7">
        <f>VLOOKUP(A2217,orders!$A$1:$M$3084,13,FALSE)</f>
        <v>0</v>
      </c>
    </row>
    <row r="2218" spans="1:7" x14ac:dyDescent="0.3">
      <c r="A2218" s="6">
        <v>56617</v>
      </c>
      <c r="B2218" s="6">
        <v>1</v>
      </c>
      <c r="C2218" s="6" t="s">
        <v>5528</v>
      </c>
      <c r="D2218" s="6">
        <v>899</v>
      </c>
      <c r="E2218" s="6">
        <f t="shared" si="34"/>
        <v>899</v>
      </c>
      <c r="F2218" s="7" t="str">
        <f>VLOOKUP(A2218,orders!$A$1:$L$3084,9,FALSE)</f>
        <v>TS - Erlinda Dullas</v>
      </c>
      <c r="G2218" s="7">
        <f>VLOOKUP(A2218,orders!$A$1:$M$3084,13,FALSE)</f>
        <v>0</v>
      </c>
    </row>
    <row r="2219" spans="1:7" x14ac:dyDescent="0.3">
      <c r="A2219" s="6">
        <v>56651</v>
      </c>
      <c r="B2219" s="6">
        <v>1</v>
      </c>
      <c r="C2219" s="6" t="s">
        <v>5528</v>
      </c>
      <c r="D2219" s="6">
        <v>899</v>
      </c>
      <c r="E2219" s="6">
        <f t="shared" si="34"/>
        <v>899</v>
      </c>
      <c r="F2219" s="7" t="str">
        <f>VLOOKUP(A2219,orders!$A$1:$L$3084,9,FALSE)</f>
        <v>TS - Mae</v>
      </c>
      <c r="G2219" s="7">
        <f>VLOOKUP(A2219,orders!$A$1:$M$3084,13,FALSE)</f>
        <v>0</v>
      </c>
    </row>
    <row r="2220" spans="1:7" x14ac:dyDescent="0.3">
      <c r="A2220" s="6">
        <v>56679</v>
      </c>
      <c r="B2220" s="6">
        <v>1</v>
      </c>
      <c r="C2220" s="6" t="s">
        <v>5532</v>
      </c>
      <c r="D2220" s="6">
        <v>899</v>
      </c>
      <c r="E2220" s="6">
        <f t="shared" si="34"/>
        <v>899</v>
      </c>
      <c r="F2220" s="7" t="str">
        <f>VLOOKUP(A2220,orders!$A$1:$L$3084,9,FALSE)</f>
        <v>TS - Erlinda Dullas</v>
      </c>
      <c r="G2220" s="7">
        <f>VLOOKUP(A2220,orders!$A$1:$M$3084,13,FALSE)</f>
        <v>1</v>
      </c>
    </row>
    <row r="2221" spans="1:7" x14ac:dyDescent="0.3">
      <c r="A2221" s="6">
        <v>56739</v>
      </c>
      <c r="B2221" s="6">
        <v>1</v>
      </c>
      <c r="C2221" s="6" t="s">
        <v>5532</v>
      </c>
      <c r="D2221" s="6">
        <v>899</v>
      </c>
      <c r="E2221" s="6">
        <f t="shared" si="34"/>
        <v>899</v>
      </c>
      <c r="F2221" s="7" t="str">
        <f>VLOOKUP(A2221,orders!$A$1:$L$3084,9,FALSE)</f>
        <v xml:space="preserve">TS - Roca Smith </v>
      </c>
      <c r="G2221" s="7">
        <f>VLOOKUP(A2221,orders!$A$1:$M$3084,13,FALSE)</f>
        <v>1</v>
      </c>
    </row>
    <row r="2222" spans="1:7" x14ac:dyDescent="0.3">
      <c r="A2222" s="6">
        <v>56749</v>
      </c>
      <c r="B2222" s="6">
        <v>1</v>
      </c>
      <c r="C2222" s="6" t="s">
        <v>5529</v>
      </c>
      <c r="D2222" s="6">
        <v>899</v>
      </c>
      <c r="E2222" s="6">
        <f t="shared" si="34"/>
        <v>899</v>
      </c>
      <c r="F2222" s="7" t="str">
        <f>VLOOKUP(A2222,orders!$A$1:$L$3084,9,FALSE)</f>
        <v>TS - Allan</v>
      </c>
      <c r="G2222" s="7">
        <f>VLOOKUP(A2222,orders!$A$1:$M$3084,13,FALSE)</f>
        <v>1</v>
      </c>
    </row>
    <row r="2223" spans="1:7" x14ac:dyDescent="0.3">
      <c r="A2223" s="6">
        <v>56759</v>
      </c>
      <c r="B2223" s="6">
        <v>1</v>
      </c>
      <c r="C2223" s="6" t="s">
        <v>5528</v>
      </c>
      <c r="D2223" s="6">
        <v>899</v>
      </c>
      <c r="E2223" s="6">
        <f t="shared" si="34"/>
        <v>899</v>
      </c>
      <c r="F2223" s="7" t="str">
        <f>VLOOKUP(A2223,orders!$A$1:$L$3084,9,FALSE)</f>
        <v>TS - Mae</v>
      </c>
      <c r="G2223" s="7">
        <f>VLOOKUP(A2223,orders!$A$1:$M$3084,13,FALSE)</f>
        <v>0</v>
      </c>
    </row>
    <row r="2224" spans="1:7" x14ac:dyDescent="0.3">
      <c r="A2224" s="6">
        <v>56761</v>
      </c>
      <c r="B2224" s="6">
        <v>1</v>
      </c>
      <c r="C2224" s="6" t="s">
        <v>5530</v>
      </c>
      <c r="D2224" s="6">
        <v>899</v>
      </c>
      <c r="E2224" s="6">
        <f t="shared" si="34"/>
        <v>899</v>
      </c>
      <c r="F2224" s="7" t="str">
        <f>VLOOKUP(A2224,orders!$A$1:$L$3084,9,FALSE)</f>
        <v>TS - Rena</v>
      </c>
      <c r="G2224" s="7">
        <f>VLOOKUP(A2224,orders!$A$1:$M$3084,13,FALSE)</f>
        <v>0</v>
      </c>
    </row>
    <row r="2225" spans="1:7" x14ac:dyDescent="0.3">
      <c r="A2225" s="6">
        <v>56781</v>
      </c>
      <c r="B2225" s="6">
        <v>1</v>
      </c>
      <c r="C2225" s="6" t="s">
        <v>5528</v>
      </c>
      <c r="D2225" s="6">
        <v>899</v>
      </c>
      <c r="E2225" s="6">
        <f t="shared" si="34"/>
        <v>899</v>
      </c>
      <c r="F2225" s="7" t="str">
        <f>VLOOKUP(A2225,orders!$A$1:$L$3084,9,FALSE)</f>
        <v>TS - Mae</v>
      </c>
      <c r="G2225" s="7">
        <f>VLOOKUP(A2225,orders!$A$1:$M$3084,13,FALSE)</f>
        <v>0</v>
      </c>
    </row>
    <row r="2226" spans="1:7" x14ac:dyDescent="0.3">
      <c r="A2226" s="6">
        <v>56808</v>
      </c>
      <c r="B2226" s="6">
        <v>1</v>
      </c>
      <c r="C2226" s="6" t="s">
        <v>5528</v>
      </c>
      <c r="D2226" s="6">
        <v>899</v>
      </c>
      <c r="E2226" s="6">
        <f t="shared" si="34"/>
        <v>899</v>
      </c>
      <c r="F2226" s="7" t="str">
        <f>VLOOKUP(A2226,orders!$A$1:$L$3084,9,FALSE)</f>
        <v>TS - Erlinda Dullas</v>
      </c>
      <c r="G2226" s="7">
        <f>VLOOKUP(A2226,orders!$A$1:$M$3084,13,FALSE)</f>
        <v>0</v>
      </c>
    </row>
    <row r="2227" spans="1:7" x14ac:dyDescent="0.3">
      <c r="A2227" s="6">
        <v>56873</v>
      </c>
      <c r="B2227" s="6">
        <v>1</v>
      </c>
      <c r="C2227" s="6" t="s">
        <v>5528</v>
      </c>
      <c r="D2227" s="6">
        <v>899</v>
      </c>
      <c r="E2227" s="6">
        <f t="shared" si="34"/>
        <v>899</v>
      </c>
      <c r="F2227" s="7" t="str">
        <f>VLOOKUP(A2227,orders!$A$1:$L$3084,9,FALSE)</f>
        <v>TS - Jashi</v>
      </c>
      <c r="G2227" s="7">
        <f>VLOOKUP(A2227,orders!$A$1:$M$3084,13,FALSE)</f>
        <v>0</v>
      </c>
    </row>
    <row r="2228" spans="1:7" x14ac:dyDescent="0.3">
      <c r="A2228" s="6">
        <v>57019</v>
      </c>
      <c r="B2228" s="6">
        <v>1</v>
      </c>
      <c r="C2228" s="6" t="s">
        <v>5532</v>
      </c>
      <c r="D2228" s="6">
        <v>899</v>
      </c>
      <c r="E2228" s="6">
        <f t="shared" si="34"/>
        <v>899</v>
      </c>
      <c r="F2228" s="7" t="str">
        <f>VLOOKUP(A2228,orders!$A$1:$L$3084,9,FALSE)</f>
        <v>TS - Ma Jonalyn</v>
      </c>
      <c r="G2228" s="7">
        <f>VLOOKUP(A2228,orders!$A$1:$M$3084,13,FALSE)</f>
        <v>1</v>
      </c>
    </row>
    <row r="2229" spans="1:7" x14ac:dyDescent="0.3">
      <c r="A2229" s="6">
        <v>57134</v>
      </c>
      <c r="B2229" s="6">
        <v>1</v>
      </c>
      <c r="C2229" s="6" t="s">
        <v>5528</v>
      </c>
      <c r="D2229" s="6">
        <v>899</v>
      </c>
      <c r="E2229" s="6">
        <f t="shared" si="34"/>
        <v>899</v>
      </c>
      <c r="F2229" s="7" t="str">
        <f>VLOOKUP(A2229,orders!$A$1:$L$3084,9,FALSE)</f>
        <v>TS - Allan</v>
      </c>
      <c r="G2229" s="7">
        <f>VLOOKUP(A2229,orders!$A$1:$M$3084,13,FALSE)</f>
        <v>0</v>
      </c>
    </row>
    <row r="2230" spans="1:7" x14ac:dyDescent="0.3">
      <c r="A2230" s="6">
        <v>57142</v>
      </c>
      <c r="B2230" s="6">
        <v>1</v>
      </c>
      <c r="C2230" s="6" t="s">
        <v>5528</v>
      </c>
      <c r="D2230" s="6">
        <v>899</v>
      </c>
      <c r="E2230" s="6">
        <f t="shared" si="34"/>
        <v>899</v>
      </c>
      <c r="F2230" s="7" t="str">
        <f>VLOOKUP(A2230,orders!$A$1:$L$3084,9,FALSE)</f>
        <v>TS - Cams</v>
      </c>
      <c r="G2230" s="7">
        <f>VLOOKUP(A2230,orders!$A$1:$M$3084,13,FALSE)</f>
        <v>0</v>
      </c>
    </row>
    <row r="2231" spans="1:7" x14ac:dyDescent="0.3">
      <c r="A2231" s="6">
        <v>57178</v>
      </c>
      <c r="B2231" s="6">
        <v>1</v>
      </c>
      <c r="C2231" s="6" t="s">
        <v>5528</v>
      </c>
      <c r="D2231" s="6">
        <v>899</v>
      </c>
      <c r="E2231" s="6">
        <f t="shared" si="34"/>
        <v>899</v>
      </c>
      <c r="F2231" s="7" t="str">
        <f>VLOOKUP(A2231,orders!$A$1:$L$3084,9,FALSE)</f>
        <v>TS - Chriska</v>
      </c>
      <c r="G2231" s="7">
        <f>VLOOKUP(A2231,orders!$A$1:$M$3084,13,FALSE)</f>
        <v>0</v>
      </c>
    </row>
    <row r="2232" spans="1:7" x14ac:dyDescent="0.3">
      <c r="A2232" s="6">
        <v>57204</v>
      </c>
      <c r="B2232" s="6">
        <v>1</v>
      </c>
      <c r="C2232" s="6" t="s">
        <v>5532</v>
      </c>
      <c r="D2232" s="6">
        <v>899</v>
      </c>
      <c r="E2232" s="6">
        <f t="shared" si="34"/>
        <v>899</v>
      </c>
      <c r="F2232" s="7" t="str">
        <f>VLOOKUP(A2232,orders!$A$1:$L$3084,9,FALSE)</f>
        <v>TS - Mae</v>
      </c>
      <c r="G2232" s="7">
        <f>VLOOKUP(A2232,orders!$A$1:$M$3084,13,FALSE)</f>
        <v>0</v>
      </c>
    </row>
    <row r="2233" spans="1:7" x14ac:dyDescent="0.3">
      <c r="A2233" s="6">
        <v>57216</v>
      </c>
      <c r="B2233" s="6">
        <v>1</v>
      </c>
      <c r="C2233" s="6" t="s">
        <v>5529</v>
      </c>
      <c r="D2233" s="6">
        <v>899</v>
      </c>
      <c r="E2233" s="6">
        <f t="shared" si="34"/>
        <v>899</v>
      </c>
      <c r="F2233" s="7" t="str">
        <f>VLOOKUP(A2233,orders!$A$1:$L$3084,9,FALSE)</f>
        <v>CS - Cedie Lyn</v>
      </c>
      <c r="G2233" s="7">
        <f>VLOOKUP(A2233,orders!$A$1:$M$3084,13,FALSE)</f>
        <v>0</v>
      </c>
    </row>
    <row r="2234" spans="1:7" x14ac:dyDescent="0.3">
      <c r="A2234" s="6">
        <v>57243</v>
      </c>
      <c r="B2234" s="6">
        <v>1</v>
      </c>
      <c r="C2234" s="6" t="s">
        <v>5529</v>
      </c>
      <c r="D2234" s="6">
        <v>899</v>
      </c>
      <c r="E2234" s="6">
        <f t="shared" si="34"/>
        <v>899</v>
      </c>
      <c r="F2234" s="7" t="str">
        <f>VLOOKUP(A2234,orders!$A$1:$L$3084,9,FALSE)</f>
        <v xml:space="preserve">TS - Roca Smith </v>
      </c>
      <c r="G2234" s="7">
        <f>VLOOKUP(A2234,orders!$A$1:$M$3084,13,FALSE)</f>
        <v>1</v>
      </c>
    </row>
    <row r="2235" spans="1:7" x14ac:dyDescent="0.3">
      <c r="A2235" s="6">
        <v>57298</v>
      </c>
      <c r="B2235" s="6">
        <v>1</v>
      </c>
      <c r="C2235" s="6" t="s">
        <v>5529</v>
      </c>
      <c r="D2235" s="6">
        <v>899</v>
      </c>
      <c r="E2235" s="6">
        <f t="shared" si="34"/>
        <v>899</v>
      </c>
      <c r="F2235" s="7" t="str">
        <f>VLOOKUP(A2235,orders!$A$1:$L$3084,9,FALSE)</f>
        <v xml:space="preserve">TS - Kim </v>
      </c>
      <c r="G2235" s="7">
        <f>VLOOKUP(A2235,orders!$A$1:$M$3084,13,FALSE)</f>
        <v>0</v>
      </c>
    </row>
    <row r="2236" spans="1:7" x14ac:dyDescent="0.3">
      <c r="A2236" s="6">
        <v>57323</v>
      </c>
      <c r="B2236" s="6">
        <v>1</v>
      </c>
      <c r="C2236" s="6" t="s">
        <v>5530</v>
      </c>
      <c r="D2236" s="6">
        <v>899</v>
      </c>
      <c r="E2236" s="6">
        <f t="shared" si="34"/>
        <v>899</v>
      </c>
      <c r="F2236" s="7" t="str">
        <f>VLOOKUP(A2236,orders!$A$1:$L$3084,9,FALSE)</f>
        <v>CS - Steve</v>
      </c>
      <c r="G2236" s="7">
        <f>VLOOKUP(A2236,orders!$A$1:$M$3084,13,FALSE)</f>
        <v>1</v>
      </c>
    </row>
    <row r="2237" spans="1:7" x14ac:dyDescent="0.3">
      <c r="A2237" s="6">
        <v>57378</v>
      </c>
      <c r="B2237" s="6">
        <v>1</v>
      </c>
      <c r="C2237" s="6" t="s">
        <v>5528</v>
      </c>
      <c r="D2237" s="6">
        <v>899</v>
      </c>
      <c r="E2237" s="6">
        <f t="shared" si="34"/>
        <v>899</v>
      </c>
      <c r="F2237" s="7" t="str">
        <f>VLOOKUP(A2237,orders!$A$1:$L$3084,9,FALSE)</f>
        <v>CS - Steve</v>
      </c>
      <c r="G2237" s="7">
        <f>VLOOKUP(A2237,orders!$A$1:$M$3084,13,FALSE)</f>
        <v>0</v>
      </c>
    </row>
    <row r="2238" spans="1:7" x14ac:dyDescent="0.3">
      <c r="A2238" s="6">
        <v>57398</v>
      </c>
      <c r="B2238" s="6">
        <v>1</v>
      </c>
      <c r="C2238" s="6" t="s">
        <v>5528</v>
      </c>
      <c r="D2238" s="6">
        <v>899</v>
      </c>
      <c r="E2238" s="6">
        <f t="shared" si="34"/>
        <v>899</v>
      </c>
      <c r="F2238" s="7" t="str">
        <f>VLOOKUP(A2238,orders!$A$1:$L$3084,9,FALSE)</f>
        <v>TS - Chriska</v>
      </c>
      <c r="G2238" s="7">
        <f>VLOOKUP(A2238,orders!$A$1:$M$3084,13,FALSE)</f>
        <v>0</v>
      </c>
    </row>
    <row r="2239" spans="1:7" x14ac:dyDescent="0.3">
      <c r="A2239" s="6">
        <v>57451</v>
      </c>
      <c r="B2239" s="6">
        <v>1</v>
      </c>
      <c r="C2239" s="6" t="s">
        <v>5528</v>
      </c>
      <c r="D2239" s="6">
        <v>899</v>
      </c>
      <c r="E2239" s="6">
        <f t="shared" si="34"/>
        <v>899</v>
      </c>
      <c r="F2239" s="7" t="str">
        <f>VLOOKUP(A2239,orders!$A$1:$L$3084,9,FALSE)</f>
        <v>CS - Steve</v>
      </c>
      <c r="G2239" s="7">
        <f>VLOOKUP(A2239,orders!$A$1:$M$3084,13,FALSE)</f>
        <v>0</v>
      </c>
    </row>
    <row r="2240" spans="1:7" x14ac:dyDescent="0.3">
      <c r="A2240" s="6">
        <v>57467</v>
      </c>
      <c r="B2240" s="6">
        <v>1</v>
      </c>
      <c r="C2240" s="6" t="s">
        <v>5528</v>
      </c>
      <c r="D2240" s="6">
        <v>899</v>
      </c>
      <c r="E2240" s="6">
        <f t="shared" si="34"/>
        <v>899</v>
      </c>
      <c r="F2240" s="7" t="str">
        <f>VLOOKUP(A2240,orders!$A$1:$L$3084,9,FALSE)</f>
        <v>CS - Steve</v>
      </c>
      <c r="G2240" s="7">
        <f>VLOOKUP(A2240,orders!$A$1:$M$3084,13,FALSE)</f>
        <v>0</v>
      </c>
    </row>
    <row r="2241" spans="1:7" x14ac:dyDescent="0.3">
      <c r="A2241" s="6">
        <v>57489</v>
      </c>
      <c r="B2241" s="6">
        <v>1</v>
      </c>
      <c r="C2241" s="6" t="s">
        <v>5531</v>
      </c>
      <c r="D2241" s="6">
        <v>899</v>
      </c>
      <c r="E2241" s="6">
        <f t="shared" si="34"/>
        <v>899</v>
      </c>
      <c r="F2241" s="7" t="str">
        <f>VLOOKUP(A2241,orders!$A$1:$L$3084,9,FALSE)</f>
        <v xml:space="preserve">TS - Roca Smith </v>
      </c>
      <c r="G2241" s="7">
        <f>VLOOKUP(A2241,orders!$A$1:$M$3084,13,FALSE)</f>
        <v>1</v>
      </c>
    </row>
    <row r="2242" spans="1:7" x14ac:dyDescent="0.3">
      <c r="A2242" s="6">
        <v>57506</v>
      </c>
      <c r="B2242" s="6">
        <v>1</v>
      </c>
      <c r="C2242" s="6" t="s">
        <v>5529</v>
      </c>
      <c r="D2242" s="6">
        <v>899</v>
      </c>
      <c r="E2242" s="6">
        <f t="shared" si="34"/>
        <v>899</v>
      </c>
      <c r="F2242" s="7" t="str">
        <f>VLOOKUP(A2242,orders!$A$1:$L$3084,9,FALSE)</f>
        <v>CS - Steve</v>
      </c>
      <c r="G2242" s="7">
        <f>VLOOKUP(A2242,orders!$A$1:$M$3084,13,FALSE)</f>
        <v>0</v>
      </c>
    </row>
    <row r="2243" spans="1:7" x14ac:dyDescent="0.3">
      <c r="A2243" s="6">
        <v>57546</v>
      </c>
      <c r="B2243" s="6">
        <v>1</v>
      </c>
      <c r="C2243" s="6" t="s">
        <v>5528</v>
      </c>
      <c r="D2243" s="6">
        <v>899</v>
      </c>
      <c r="E2243" s="6">
        <f t="shared" ref="E2243:E2306" si="35">D2243*B2243</f>
        <v>899</v>
      </c>
      <c r="F2243" s="7" t="str">
        <f>VLOOKUP(A2243,orders!$A$1:$L$3084,9,FALSE)</f>
        <v>CS - Steve</v>
      </c>
      <c r="G2243" s="7">
        <f>VLOOKUP(A2243,orders!$A$1:$M$3084,13,FALSE)</f>
        <v>0</v>
      </c>
    </row>
    <row r="2244" spans="1:7" x14ac:dyDescent="0.3">
      <c r="A2244" s="6">
        <v>57549</v>
      </c>
      <c r="B2244" s="6">
        <v>1</v>
      </c>
      <c r="C2244" s="6" t="s">
        <v>5532</v>
      </c>
      <c r="D2244" s="6">
        <v>899</v>
      </c>
      <c r="E2244" s="6">
        <f t="shared" si="35"/>
        <v>899</v>
      </c>
      <c r="F2244" s="7" t="str">
        <f>VLOOKUP(A2244,orders!$A$1:$L$3084,9,FALSE)</f>
        <v>CS - Cedie Lyn</v>
      </c>
      <c r="G2244" s="7">
        <f>VLOOKUP(A2244,orders!$A$1:$M$3084,13,FALSE)</f>
        <v>0</v>
      </c>
    </row>
    <row r="2245" spans="1:7" x14ac:dyDescent="0.3">
      <c r="A2245" s="6">
        <v>57589</v>
      </c>
      <c r="B2245" s="6">
        <v>1</v>
      </c>
      <c r="C2245" s="6" t="s">
        <v>5528</v>
      </c>
      <c r="D2245" s="6">
        <v>899</v>
      </c>
      <c r="E2245" s="6">
        <f t="shared" si="35"/>
        <v>899</v>
      </c>
      <c r="F2245" s="7" t="str">
        <f>VLOOKUP(A2245,orders!$A$1:$L$3084,9,FALSE)</f>
        <v>CS - Cedie Lyn</v>
      </c>
      <c r="G2245" s="7">
        <f>VLOOKUP(A2245,orders!$A$1:$M$3084,13,FALSE)</f>
        <v>0</v>
      </c>
    </row>
    <row r="2246" spans="1:7" x14ac:dyDescent="0.3">
      <c r="A2246" s="6">
        <v>57591</v>
      </c>
      <c r="B2246" s="6">
        <v>1</v>
      </c>
      <c r="C2246" s="6" t="s">
        <v>5528</v>
      </c>
      <c r="D2246" s="6">
        <v>899</v>
      </c>
      <c r="E2246" s="6">
        <f t="shared" si="35"/>
        <v>899</v>
      </c>
      <c r="F2246" s="7" t="str">
        <f>VLOOKUP(A2246,orders!$A$1:$L$3084,9,FALSE)</f>
        <v>CS - Cedie Lyn</v>
      </c>
      <c r="G2246" s="7">
        <f>VLOOKUP(A2246,orders!$A$1:$M$3084,13,FALSE)</f>
        <v>1</v>
      </c>
    </row>
    <row r="2247" spans="1:7" x14ac:dyDescent="0.3">
      <c r="A2247" s="6">
        <v>57610</v>
      </c>
      <c r="B2247" s="6">
        <v>1</v>
      </c>
      <c r="C2247" s="6" t="s">
        <v>5533</v>
      </c>
      <c r="D2247" s="6">
        <v>899</v>
      </c>
      <c r="E2247" s="6">
        <f t="shared" si="35"/>
        <v>899</v>
      </c>
      <c r="F2247" s="7" t="str">
        <f>VLOOKUP(A2247,orders!$A$1:$L$3084,9,FALSE)</f>
        <v xml:space="preserve">TS - Roca Smith </v>
      </c>
      <c r="G2247" s="7">
        <f>VLOOKUP(A2247,orders!$A$1:$M$3084,13,FALSE)</f>
        <v>0</v>
      </c>
    </row>
    <row r="2248" spans="1:7" x14ac:dyDescent="0.3">
      <c r="A2248" s="6">
        <v>57619</v>
      </c>
      <c r="B2248" s="6">
        <v>1</v>
      </c>
      <c r="C2248" s="6" t="s">
        <v>5528</v>
      </c>
      <c r="D2248" s="6">
        <v>899</v>
      </c>
      <c r="E2248" s="6">
        <f t="shared" si="35"/>
        <v>899</v>
      </c>
      <c r="F2248" s="7" t="str">
        <f>VLOOKUP(A2248,orders!$A$1:$L$3084,9,FALSE)</f>
        <v>TS - Anita Acosta</v>
      </c>
      <c r="G2248" s="7">
        <f>VLOOKUP(A2248,orders!$A$1:$M$3084,13,FALSE)</f>
        <v>0</v>
      </c>
    </row>
    <row r="2249" spans="1:7" x14ac:dyDescent="0.3">
      <c r="A2249" s="6">
        <v>57631</v>
      </c>
      <c r="B2249" s="6">
        <v>1</v>
      </c>
      <c r="C2249" s="6" t="s">
        <v>5527</v>
      </c>
      <c r="D2249" s="6">
        <v>899</v>
      </c>
      <c r="E2249" s="6">
        <f t="shared" si="35"/>
        <v>899</v>
      </c>
      <c r="F2249" s="7" t="str">
        <f>VLOOKUP(A2249,orders!$A$1:$L$3084,9,FALSE)</f>
        <v>CS - Steve</v>
      </c>
      <c r="G2249" s="7">
        <f>VLOOKUP(A2249,orders!$A$1:$M$3084,13,FALSE)</f>
        <v>1</v>
      </c>
    </row>
    <row r="2250" spans="1:7" x14ac:dyDescent="0.3">
      <c r="A2250" s="6">
        <v>57663</v>
      </c>
      <c r="B2250" s="6">
        <v>1</v>
      </c>
      <c r="C2250" s="6" t="s">
        <v>5533</v>
      </c>
      <c r="D2250" s="6">
        <v>899</v>
      </c>
      <c r="E2250" s="6">
        <f t="shared" si="35"/>
        <v>899</v>
      </c>
      <c r="F2250" s="7" t="str">
        <f>VLOOKUP(A2250,orders!$A$1:$L$3084,9,FALSE)</f>
        <v>TS - Erlinda Dullas</v>
      </c>
      <c r="G2250" s="7">
        <f>VLOOKUP(A2250,orders!$A$1:$M$3084,13,FALSE)</f>
        <v>1</v>
      </c>
    </row>
    <row r="2251" spans="1:7" x14ac:dyDescent="0.3">
      <c r="A2251" s="6">
        <v>57726</v>
      </c>
      <c r="B2251" s="6">
        <v>1</v>
      </c>
      <c r="C2251" s="6" t="s">
        <v>5529</v>
      </c>
      <c r="D2251" s="6">
        <v>899</v>
      </c>
      <c r="E2251" s="6">
        <f t="shared" si="35"/>
        <v>899</v>
      </c>
      <c r="F2251" s="7" t="str">
        <f>VLOOKUP(A2251,orders!$A$1:$L$3084,9,FALSE)</f>
        <v xml:space="preserve">TS - Roca Smith </v>
      </c>
      <c r="G2251" s="7">
        <f>VLOOKUP(A2251,orders!$A$1:$M$3084,13,FALSE)</f>
        <v>0</v>
      </c>
    </row>
    <row r="2252" spans="1:7" x14ac:dyDescent="0.3">
      <c r="A2252" s="6">
        <v>57751</v>
      </c>
      <c r="B2252" s="6">
        <v>1</v>
      </c>
      <c r="C2252" s="6" t="s">
        <v>5527</v>
      </c>
      <c r="D2252" s="6">
        <v>899</v>
      </c>
      <c r="E2252" s="6">
        <f t="shared" si="35"/>
        <v>899</v>
      </c>
      <c r="F2252" s="7" t="str">
        <f>VLOOKUP(A2252,orders!$A$1:$L$3084,9,FALSE)</f>
        <v>TS - Jenelyn</v>
      </c>
      <c r="G2252" s="7">
        <f>VLOOKUP(A2252,orders!$A$1:$M$3084,13,FALSE)</f>
        <v>0</v>
      </c>
    </row>
    <row r="2253" spans="1:7" x14ac:dyDescent="0.3">
      <c r="A2253" s="6">
        <v>57767</v>
      </c>
      <c r="B2253" s="6">
        <v>1</v>
      </c>
      <c r="C2253" s="6" t="s">
        <v>5533</v>
      </c>
      <c r="D2253" s="6">
        <v>899</v>
      </c>
      <c r="E2253" s="6">
        <f t="shared" si="35"/>
        <v>899</v>
      </c>
      <c r="F2253" s="7" t="str">
        <f>VLOOKUP(A2253,orders!$A$1:$L$3084,9,FALSE)</f>
        <v>TS - Ma Jonalyn</v>
      </c>
      <c r="G2253" s="7">
        <f>VLOOKUP(A2253,orders!$A$1:$M$3084,13,FALSE)</f>
        <v>1</v>
      </c>
    </row>
    <row r="2254" spans="1:7" x14ac:dyDescent="0.3">
      <c r="A2254" s="6">
        <v>57772</v>
      </c>
      <c r="B2254" s="6">
        <v>1</v>
      </c>
      <c r="C2254" s="6" t="s">
        <v>5527</v>
      </c>
      <c r="D2254" s="6">
        <v>899</v>
      </c>
      <c r="E2254" s="6">
        <f t="shared" si="35"/>
        <v>899</v>
      </c>
      <c r="F2254" s="7" t="str">
        <f>VLOOKUP(A2254,orders!$A$1:$L$3084,9,FALSE)</f>
        <v>TS - Mae</v>
      </c>
      <c r="G2254" s="7">
        <f>VLOOKUP(A2254,orders!$A$1:$M$3084,13,FALSE)</f>
        <v>0</v>
      </c>
    </row>
    <row r="2255" spans="1:7" x14ac:dyDescent="0.3">
      <c r="A2255" s="6">
        <v>57785</v>
      </c>
      <c r="B2255" s="6">
        <v>1</v>
      </c>
      <c r="C2255" s="6" t="s">
        <v>5534</v>
      </c>
      <c r="D2255" s="6">
        <v>899</v>
      </c>
      <c r="E2255" s="6">
        <f t="shared" si="35"/>
        <v>899</v>
      </c>
      <c r="F2255" s="7" t="str">
        <f>VLOOKUP(A2255,orders!$A$1:$L$3084,9,FALSE)</f>
        <v>TS - Rena</v>
      </c>
      <c r="G2255" s="7">
        <f>VLOOKUP(A2255,orders!$A$1:$M$3084,13,FALSE)</f>
        <v>0</v>
      </c>
    </row>
    <row r="2256" spans="1:7" x14ac:dyDescent="0.3">
      <c r="A2256" s="6">
        <v>57816</v>
      </c>
      <c r="B2256" s="6">
        <v>1</v>
      </c>
      <c r="C2256" s="6" t="s">
        <v>5530</v>
      </c>
      <c r="D2256" s="6">
        <v>899</v>
      </c>
      <c r="E2256" s="6">
        <f t="shared" si="35"/>
        <v>899</v>
      </c>
      <c r="F2256" s="7" t="str">
        <f>VLOOKUP(A2256,orders!$A$1:$L$3084,9,FALSE)</f>
        <v>TS - Anita Acosta</v>
      </c>
      <c r="G2256" s="7">
        <f>VLOOKUP(A2256,orders!$A$1:$M$3084,13,FALSE)</f>
        <v>0</v>
      </c>
    </row>
    <row r="2257" spans="1:7" x14ac:dyDescent="0.3">
      <c r="A2257" s="6">
        <v>57852</v>
      </c>
      <c r="B2257" s="6">
        <v>1</v>
      </c>
      <c r="C2257" s="6" t="s">
        <v>5533</v>
      </c>
      <c r="D2257" s="6">
        <v>899</v>
      </c>
      <c r="E2257" s="6">
        <f t="shared" si="35"/>
        <v>899</v>
      </c>
      <c r="F2257" s="7" t="str">
        <f>VLOOKUP(A2257,orders!$A$1:$L$3084,9,FALSE)</f>
        <v>TS - emily</v>
      </c>
      <c r="G2257" s="7">
        <f>VLOOKUP(A2257,orders!$A$1:$M$3084,13,FALSE)</f>
        <v>0</v>
      </c>
    </row>
    <row r="2258" spans="1:7" x14ac:dyDescent="0.3">
      <c r="A2258" s="6">
        <v>57854</v>
      </c>
      <c r="B2258" s="6">
        <v>1</v>
      </c>
      <c r="C2258" s="6" t="s">
        <v>5527</v>
      </c>
      <c r="D2258" s="6">
        <v>899</v>
      </c>
      <c r="E2258" s="6">
        <f t="shared" si="35"/>
        <v>899</v>
      </c>
      <c r="F2258" s="7" t="str">
        <f>VLOOKUP(A2258,orders!$A$1:$L$3084,9,FALSE)</f>
        <v>TS - Anita Acosta</v>
      </c>
      <c r="G2258" s="7">
        <f>VLOOKUP(A2258,orders!$A$1:$M$3084,13,FALSE)</f>
        <v>0</v>
      </c>
    </row>
    <row r="2259" spans="1:7" x14ac:dyDescent="0.3">
      <c r="A2259" s="6">
        <v>57870</v>
      </c>
      <c r="B2259" s="6">
        <v>1</v>
      </c>
      <c r="C2259" s="6" t="s">
        <v>5528</v>
      </c>
      <c r="D2259" s="6">
        <v>899</v>
      </c>
      <c r="E2259" s="6">
        <f t="shared" si="35"/>
        <v>899</v>
      </c>
      <c r="F2259" s="7" t="str">
        <f>VLOOKUP(A2259,orders!$A$1:$L$3084,9,FALSE)</f>
        <v>TS - Anita Acosta</v>
      </c>
      <c r="G2259" s="7">
        <f>VLOOKUP(A2259,orders!$A$1:$M$3084,13,FALSE)</f>
        <v>0</v>
      </c>
    </row>
    <row r="2260" spans="1:7" x14ac:dyDescent="0.3">
      <c r="A2260" s="6">
        <v>57884</v>
      </c>
      <c r="B2260" s="6">
        <v>1</v>
      </c>
      <c r="C2260" s="6" t="s">
        <v>5532</v>
      </c>
      <c r="D2260" s="6">
        <v>899</v>
      </c>
      <c r="E2260" s="6">
        <f t="shared" si="35"/>
        <v>899</v>
      </c>
      <c r="F2260" s="7" t="str">
        <f>VLOOKUP(A2260,orders!$A$1:$L$3084,9,FALSE)</f>
        <v>TS - Anita Acosta</v>
      </c>
      <c r="G2260" s="7">
        <f>VLOOKUP(A2260,orders!$A$1:$M$3084,13,FALSE)</f>
        <v>0</v>
      </c>
    </row>
    <row r="2261" spans="1:7" x14ac:dyDescent="0.3">
      <c r="A2261" s="6">
        <v>57942</v>
      </c>
      <c r="B2261" s="6">
        <v>1</v>
      </c>
      <c r="C2261" s="6" t="s">
        <v>5527</v>
      </c>
      <c r="D2261" s="6">
        <v>899</v>
      </c>
      <c r="E2261" s="6">
        <f t="shared" si="35"/>
        <v>899</v>
      </c>
      <c r="F2261" s="7" t="str">
        <f>VLOOKUP(A2261,orders!$A$1:$L$3084,9,FALSE)</f>
        <v>TS - Mae</v>
      </c>
      <c r="G2261" s="7">
        <f>VLOOKUP(A2261,orders!$A$1:$M$3084,13,FALSE)</f>
        <v>0</v>
      </c>
    </row>
    <row r="2262" spans="1:7" x14ac:dyDescent="0.3">
      <c r="A2262" s="6">
        <v>57949</v>
      </c>
      <c r="B2262" s="6">
        <v>1</v>
      </c>
      <c r="C2262" s="6" t="s">
        <v>5529</v>
      </c>
      <c r="D2262" s="6">
        <v>899</v>
      </c>
      <c r="E2262" s="6">
        <f t="shared" si="35"/>
        <v>899</v>
      </c>
      <c r="F2262" s="7" t="str">
        <f>VLOOKUP(A2262,orders!$A$1:$L$3084,9,FALSE)</f>
        <v>TS - Anita Acosta</v>
      </c>
      <c r="G2262" s="7">
        <f>VLOOKUP(A2262,orders!$A$1:$M$3084,13,FALSE)</f>
        <v>1</v>
      </c>
    </row>
    <row r="2263" spans="1:7" x14ac:dyDescent="0.3">
      <c r="A2263" s="6">
        <v>57950</v>
      </c>
      <c r="B2263" s="6">
        <v>1</v>
      </c>
      <c r="C2263" s="6" t="s">
        <v>5530</v>
      </c>
      <c r="D2263" s="6">
        <v>899</v>
      </c>
      <c r="E2263" s="6">
        <f t="shared" si="35"/>
        <v>899</v>
      </c>
      <c r="F2263" s="7" t="str">
        <f>VLOOKUP(A2263,orders!$A$1:$L$3084,9,FALSE)</f>
        <v>TS - Allan</v>
      </c>
      <c r="G2263" s="7">
        <f>VLOOKUP(A2263,orders!$A$1:$M$3084,13,FALSE)</f>
        <v>0</v>
      </c>
    </row>
    <row r="2264" spans="1:7" x14ac:dyDescent="0.3">
      <c r="A2264" s="6">
        <v>57956</v>
      </c>
      <c r="B2264" s="6">
        <v>1</v>
      </c>
      <c r="C2264" s="6" t="s">
        <v>5528</v>
      </c>
      <c r="D2264" s="6">
        <v>899</v>
      </c>
      <c r="E2264" s="6">
        <f t="shared" si="35"/>
        <v>899</v>
      </c>
      <c r="F2264" s="7" t="str">
        <f>VLOOKUP(A2264,orders!$A$1:$L$3084,9,FALSE)</f>
        <v>TS - Mae</v>
      </c>
      <c r="G2264" s="7">
        <f>VLOOKUP(A2264,orders!$A$1:$M$3084,13,FALSE)</f>
        <v>0</v>
      </c>
    </row>
    <row r="2265" spans="1:7" x14ac:dyDescent="0.3">
      <c r="A2265" s="6">
        <v>57961</v>
      </c>
      <c r="B2265" s="6">
        <v>1</v>
      </c>
      <c r="C2265" s="6" t="s">
        <v>5528</v>
      </c>
      <c r="D2265" s="6">
        <v>899</v>
      </c>
      <c r="E2265" s="6">
        <f t="shared" si="35"/>
        <v>899</v>
      </c>
      <c r="F2265" s="7" t="str">
        <f>VLOOKUP(A2265,orders!$A$1:$L$3084,9,FALSE)</f>
        <v>TS - Allan</v>
      </c>
      <c r="G2265" s="7">
        <f>VLOOKUP(A2265,orders!$A$1:$M$3084,13,FALSE)</f>
        <v>1</v>
      </c>
    </row>
    <row r="2266" spans="1:7" x14ac:dyDescent="0.3">
      <c r="A2266" s="6">
        <v>57976</v>
      </c>
      <c r="B2266" s="6">
        <v>1</v>
      </c>
      <c r="C2266" s="6" t="s">
        <v>5532</v>
      </c>
      <c r="D2266" s="6">
        <v>899</v>
      </c>
      <c r="E2266" s="6">
        <f t="shared" si="35"/>
        <v>899</v>
      </c>
      <c r="F2266" s="7" t="str">
        <f>VLOOKUP(A2266,orders!$A$1:$L$3084,9,FALSE)</f>
        <v>TS - Mae</v>
      </c>
      <c r="G2266" s="7">
        <f>VLOOKUP(A2266,orders!$A$1:$M$3084,13,FALSE)</f>
        <v>0</v>
      </c>
    </row>
    <row r="2267" spans="1:7" x14ac:dyDescent="0.3">
      <c r="A2267" s="6">
        <v>57990</v>
      </c>
      <c r="B2267" s="6">
        <v>1</v>
      </c>
      <c r="C2267" s="6" t="s">
        <v>5528</v>
      </c>
      <c r="D2267" s="6">
        <v>899</v>
      </c>
      <c r="E2267" s="6">
        <f t="shared" si="35"/>
        <v>899</v>
      </c>
      <c r="F2267" s="7" t="str">
        <f>VLOOKUP(A2267,orders!$A$1:$L$3084,9,FALSE)</f>
        <v>TS - Anita Acosta</v>
      </c>
      <c r="G2267" s="7">
        <f>VLOOKUP(A2267,orders!$A$1:$M$3084,13,FALSE)</f>
        <v>0</v>
      </c>
    </row>
    <row r="2268" spans="1:7" x14ac:dyDescent="0.3">
      <c r="A2268" s="6">
        <v>57993</v>
      </c>
      <c r="B2268" s="6">
        <v>1</v>
      </c>
      <c r="C2268" s="6" t="s">
        <v>5530</v>
      </c>
      <c r="D2268" s="6">
        <v>899</v>
      </c>
      <c r="E2268" s="6">
        <f t="shared" si="35"/>
        <v>899</v>
      </c>
      <c r="F2268" s="7" t="str">
        <f>VLOOKUP(A2268,orders!$A$1:$L$3084,9,FALSE)</f>
        <v>TS - Ma Jonalyn</v>
      </c>
      <c r="G2268" s="7">
        <f>VLOOKUP(A2268,orders!$A$1:$M$3084,13,FALSE)</f>
        <v>1</v>
      </c>
    </row>
    <row r="2269" spans="1:7" x14ac:dyDescent="0.3">
      <c r="A2269" s="6">
        <v>58030</v>
      </c>
      <c r="B2269" s="6">
        <v>1</v>
      </c>
      <c r="C2269" s="6" t="s">
        <v>5527</v>
      </c>
      <c r="D2269" s="6">
        <v>899</v>
      </c>
      <c r="E2269" s="6">
        <f t="shared" si="35"/>
        <v>899</v>
      </c>
      <c r="F2269" s="7" t="str">
        <f>VLOOKUP(A2269,orders!$A$1:$L$3084,9,FALSE)</f>
        <v>CS - Cedie Lyn</v>
      </c>
      <c r="G2269" s="7">
        <f>VLOOKUP(A2269,orders!$A$1:$M$3084,13,FALSE)</f>
        <v>0</v>
      </c>
    </row>
    <row r="2270" spans="1:7" x14ac:dyDescent="0.3">
      <c r="A2270" s="6">
        <v>58041</v>
      </c>
      <c r="B2270" s="6">
        <v>1</v>
      </c>
      <c r="C2270" s="6" t="s">
        <v>5528</v>
      </c>
      <c r="D2270" s="6">
        <v>899</v>
      </c>
      <c r="E2270" s="6">
        <f t="shared" si="35"/>
        <v>899</v>
      </c>
      <c r="F2270" s="7" t="str">
        <f>VLOOKUP(A2270,orders!$A$1:$L$3084,9,FALSE)</f>
        <v>TS - Mae</v>
      </c>
      <c r="G2270" s="7">
        <f>VLOOKUP(A2270,orders!$A$1:$M$3084,13,FALSE)</f>
        <v>0</v>
      </c>
    </row>
    <row r="2271" spans="1:7" x14ac:dyDescent="0.3">
      <c r="A2271" s="6">
        <v>58089</v>
      </c>
      <c r="B2271" s="6">
        <v>1</v>
      </c>
      <c r="C2271" s="6" t="s">
        <v>5527</v>
      </c>
      <c r="D2271" s="6">
        <v>899</v>
      </c>
      <c r="E2271" s="6">
        <f t="shared" si="35"/>
        <v>899</v>
      </c>
      <c r="F2271" s="7" t="str">
        <f>VLOOKUP(A2271,orders!$A$1:$L$3084,9,FALSE)</f>
        <v>TS - Allan</v>
      </c>
      <c r="G2271" s="7">
        <f>VLOOKUP(A2271,orders!$A$1:$M$3084,13,FALSE)</f>
        <v>0</v>
      </c>
    </row>
    <row r="2272" spans="1:7" x14ac:dyDescent="0.3">
      <c r="A2272" s="6">
        <v>58095</v>
      </c>
      <c r="B2272" s="6">
        <v>1</v>
      </c>
      <c r="C2272" s="6" t="s">
        <v>5528</v>
      </c>
      <c r="D2272" s="6">
        <v>899</v>
      </c>
      <c r="E2272" s="6">
        <f t="shared" si="35"/>
        <v>899</v>
      </c>
      <c r="F2272" s="7" t="str">
        <f>VLOOKUP(A2272,orders!$A$1:$L$3084,9,FALSE)</f>
        <v>TS - Ma Jonalyn</v>
      </c>
      <c r="G2272" s="7">
        <f>VLOOKUP(A2272,orders!$A$1:$M$3084,13,FALSE)</f>
        <v>1</v>
      </c>
    </row>
    <row r="2273" spans="1:7" x14ac:dyDescent="0.3">
      <c r="A2273" s="6">
        <v>58129</v>
      </c>
      <c r="B2273" s="6">
        <v>1</v>
      </c>
      <c r="C2273" s="6" t="s">
        <v>5532</v>
      </c>
      <c r="D2273" s="6">
        <v>899</v>
      </c>
      <c r="E2273" s="6">
        <f t="shared" si="35"/>
        <v>899</v>
      </c>
      <c r="F2273" s="7" t="str">
        <f>VLOOKUP(A2273,orders!$A$1:$L$3084,9,FALSE)</f>
        <v>CS - Steve</v>
      </c>
      <c r="G2273" s="7">
        <f>VLOOKUP(A2273,orders!$A$1:$M$3084,13,FALSE)</f>
        <v>1</v>
      </c>
    </row>
    <row r="2274" spans="1:7" x14ac:dyDescent="0.3">
      <c r="A2274" s="6">
        <v>58134</v>
      </c>
      <c r="B2274" s="6">
        <v>1</v>
      </c>
      <c r="C2274" s="6" t="s">
        <v>5529</v>
      </c>
      <c r="D2274" s="6">
        <v>899</v>
      </c>
      <c r="E2274" s="6">
        <f t="shared" si="35"/>
        <v>899</v>
      </c>
      <c r="F2274" s="7" t="str">
        <f>VLOOKUP(A2274,orders!$A$1:$L$3084,9,FALSE)</f>
        <v>TS - Mika</v>
      </c>
      <c r="G2274" s="7">
        <f>VLOOKUP(A2274,orders!$A$1:$M$3084,13,FALSE)</f>
        <v>0</v>
      </c>
    </row>
    <row r="2275" spans="1:7" x14ac:dyDescent="0.3">
      <c r="A2275" s="6">
        <v>58156</v>
      </c>
      <c r="B2275" s="6">
        <v>1</v>
      </c>
      <c r="C2275" s="6" t="s">
        <v>5528</v>
      </c>
      <c r="D2275" s="6">
        <v>899</v>
      </c>
      <c r="E2275" s="6">
        <f t="shared" si="35"/>
        <v>899</v>
      </c>
      <c r="F2275" s="7" t="str">
        <f>VLOOKUP(A2275,orders!$A$1:$L$3084,9,FALSE)</f>
        <v>TS - Rena</v>
      </c>
      <c r="G2275" s="7">
        <f>VLOOKUP(A2275,orders!$A$1:$M$3084,13,FALSE)</f>
        <v>0</v>
      </c>
    </row>
    <row r="2276" spans="1:7" x14ac:dyDescent="0.3">
      <c r="A2276" s="6">
        <v>58180</v>
      </c>
      <c r="B2276" s="6">
        <v>1</v>
      </c>
      <c r="C2276" s="6" t="s">
        <v>5532</v>
      </c>
      <c r="D2276" s="6">
        <v>899</v>
      </c>
      <c r="E2276" s="6">
        <f t="shared" si="35"/>
        <v>899</v>
      </c>
      <c r="F2276" s="7" t="str">
        <f>VLOOKUP(A2276,orders!$A$1:$L$3084,9,FALSE)</f>
        <v>TS - Jashi</v>
      </c>
      <c r="G2276" s="7">
        <f>VLOOKUP(A2276,orders!$A$1:$M$3084,13,FALSE)</f>
        <v>0</v>
      </c>
    </row>
    <row r="2277" spans="1:7" x14ac:dyDescent="0.3">
      <c r="A2277" s="6">
        <v>58219</v>
      </c>
      <c r="B2277" s="6">
        <v>1</v>
      </c>
      <c r="C2277" s="6" t="s">
        <v>5531</v>
      </c>
      <c r="D2277" s="6">
        <v>899</v>
      </c>
      <c r="E2277" s="6">
        <f t="shared" si="35"/>
        <v>899</v>
      </c>
      <c r="F2277" s="7" t="str">
        <f>VLOOKUP(A2277,orders!$A$1:$L$3084,9,FALSE)</f>
        <v>TS - Rena</v>
      </c>
      <c r="G2277" s="7">
        <f>VLOOKUP(A2277,orders!$A$1:$M$3084,13,FALSE)</f>
        <v>1</v>
      </c>
    </row>
    <row r="2278" spans="1:7" x14ac:dyDescent="0.3">
      <c r="A2278" s="6">
        <v>58252</v>
      </c>
      <c r="B2278" s="6">
        <v>1</v>
      </c>
      <c r="C2278" s="6" t="s">
        <v>5532</v>
      </c>
      <c r="D2278" s="6">
        <v>899</v>
      </c>
      <c r="E2278" s="6">
        <f t="shared" si="35"/>
        <v>899</v>
      </c>
      <c r="F2278" s="7" t="str">
        <f>VLOOKUP(A2278,orders!$A$1:$L$3084,9,FALSE)</f>
        <v>TS - Chriska</v>
      </c>
      <c r="G2278" s="7">
        <f>VLOOKUP(A2278,orders!$A$1:$M$3084,13,FALSE)</f>
        <v>0</v>
      </c>
    </row>
    <row r="2279" spans="1:7" x14ac:dyDescent="0.3">
      <c r="A2279" s="6">
        <v>58284</v>
      </c>
      <c r="B2279" s="6">
        <v>1</v>
      </c>
      <c r="C2279" s="6" t="s">
        <v>5534</v>
      </c>
      <c r="D2279" s="6">
        <v>899</v>
      </c>
      <c r="E2279" s="6">
        <f t="shared" si="35"/>
        <v>899</v>
      </c>
      <c r="F2279" s="7" t="str">
        <f>VLOOKUP(A2279,orders!$A$1:$L$3084,9,FALSE)</f>
        <v>TS - Allan</v>
      </c>
      <c r="G2279" s="7">
        <f>VLOOKUP(A2279,orders!$A$1:$M$3084,13,FALSE)</f>
        <v>0</v>
      </c>
    </row>
    <row r="2280" spans="1:7" x14ac:dyDescent="0.3">
      <c r="A2280" s="6">
        <v>58342</v>
      </c>
      <c r="B2280" s="6">
        <v>1</v>
      </c>
      <c r="C2280" s="6" t="s">
        <v>5532</v>
      </c>
      <c r="D2280" s="6">
        <v>899</v>
      </c>
      <c r="E2280" s="6">
        <f t="shared" si="35"/>
        <v>899</v>
      </c>
      <c r="F2280" s="7" t="str">
        <f>VLOOKUP(A2280,orders!$A$1:$L$3084,9,FALSE)</f>
        <v>TS - Allan</v>
      </c>
      <c r="G2280" s="7">
        <f>VLOOKUP(A2280,orders!$A$1:$M$3084,13,FALSE)</f>
        <v>0</v>
      </c>
    </row>
    <row r="2281" spans="1:7" x14ac:dyDescent="0.3">
      <c r="A2281" s="6">
        <v>58372</v>
      </c>
      <c r="B2281" s="6">
        <v>1</v>
      </c>
      <c r="C2281" s="6" t="s">
        <v>5532</v>
      </c>
      <c r="D2281" s="6">
        <v>899</v>
      </c>
      <c r="E2281" s="6">
        <f t="shared" si="35"/>
        <v>899</v>
      </c>
      <c r="F2281" s="7" t="str">
        <f>VLOOKUP(A2281,orders!$A$1:$L$3084,9,FALSE)</f>
        <v>TS - Anita Acosta</v>
      </c>
      <c r="G2281" s="7">
        <f>VLOOKUP(A2281,orders!$A$1:$M$3084,13,FALSE)</f>
        <v>0</v>
      </c>
    </row>
    <row r="2282" spans="1:7" x14ac:dyDescent="0.3">
      <c r="A2282" s="6">
        <v>58403</v>
      </c>
      <c r="B2282" s="6">
        <v>1</v>
      </c>
      <c r="C2282" s="6" t="s">
        <v>5532</v>
      </c>
      <c r="D2282" s="6">
        <v>899</v>
      </c>
      <c r="E2282" s="6">
        <f t="shared" si="35"/>
        <v>899</v>
      </c>
      <c r="F2282" s="7" t="str">
        <f>VLOOKUP(A2282,orders!$A$1:$L$3084,9,FALSE)</f>
        <v>TS - Mika</v>
      </c>
      <c r="G2282" s="7">
        <f>VLOOKUP(A2282,orders!$A$1:$M$3084,13,FALSE)</f>
        <v>1</v>
      </c>
    </row>
    <row r="2283" spans="1:7" x14ac:dyDescent="0.3">
      <c r="A2283" s="6">
        <v>58405</v>
      </c>
      <c r="B2283" s="6">
        <v>1</v>
      </c>
      <c r="C2283" s="6" t="s">
        <v>5531</v>
      </c>
      <c r="D2283" s="6">
        <v>899</v>
      </c>
      <c r="E2283" s="6">
        <f t="shared" si="35"/>
        <v>899</v>
      </c>
      <c r="F2283" s="7" t="str">
        <f>VLOOKUP(A2283,orders!$A$1:$L$3084,9,FALSE)</f>
        <v>TS - Ariel</v>
      </c>
      <c r="G2283" s="7">
        <f>VLOOKUP(A2283,orders!$A$1:$M$3084,13,FALSE)</f>
        <v>1</v>
      </c>
    </row>
    <row r="2284" spans="1:7" x14ac:dyDescent="0.3">
      <c r="A2284" s="6">
        <v>58406</v>
      </c>
      <c r="B2284" s="6">
        <v>1</v>
      </c>
      <c r="C2284" s="6" t="s">
        <v>5529</v>
      </c>
      <c r="D2284" s="6">
        <v>899</v>
      </c>
      <c r="E2284" s="6">
        <f t="shared" si="35"/>
        <v>899</v>
      </c>
      <c r="F2284" s="7" t="str">
        <f>VLOOKUP(A2284,orders!$A$1:$L$3084,9,FALSE)</f>
        <v>CS - Cedie Lyn</v>
      </c>
      <c r="G2284" s="7">
        <f>VLOOKUP(A2284,orders!$A$1:$M$3084,13,FALSE)</f>
        <v>0</v>
      </c>
    </row>
    <row r="2285" spans="1:7" x14ac:dyDescent="0.3">
      <c r="A2285" s="6">
        <v>58480</v>
      </c>
      <c r="B2285" s="6">
        <v>1</v>
      </c>
      <c r="C2285" s="6" t="s">
        <v>5532</v>
      </c>
      <c r="D2285" s="6">
        <v>899</v>
      </c>
      <c r="E2285" s="6">
        <f t="shared" si="35"/>
        <v>899</v>
      </c>
      <c r="F2285" s="7" t="str">
        <f>VLOOKUP(A2285,orders!$A$1:$L$3084,9,FALSE)</f>
        <v>TS - emily</v>
      </c>
      <c r="G2285" s="7">
        <f>VLOOKUP(A2285,orders!$A$1:$M$3084,13,FALSE)</f>
        <v>0</v>
      </c>
    </row>
    <row r="2286" spans="1:7" x14ac:dyDescent="0.3">
      <c r="A2286" s="6">
        <v>58482</v>
      </c>
      <c r="B2286" s="6">
        <v>1</v>
      </c>
      <c r="C2286" s="6" t="s">
        <v>5527</v>
      </c>
      <c r="D2286" s="6">
        <v>899</v>
      </c>
      <c r="E2286" s="6">
        <f t="shared" si="35"/>
        <v>899</v>
      </c>
      <c r="F2286" s="7" t="str">
        <f>VLOOKUP(A2286,orders!$A$1:$L$3084,9,FALSE)</f>
        <v>TS - Mae</v>
      </c>
      <c r="G2286" s="7">
        <f>VLOOKUP(A2286,orders!$A$1:$M$3084,13,FALSE)</f>
        <v>0</v>
      </c>
    </row>
    <row r="2287" spans="1:7" x14ac:dyDescent="0.3">
      <c r="A2287" s="6">
        <v>58526</v>
      </c>
      <c r="B2287" s="6">
        <v>1</v>
      </c>
      <c r="C2287" s="6" t="s">
        <v>5531</v>
      </c>
      <c r="D2287" s="6">
        <v>899</v>
      </c>
      <c r="E2287" s="6">
        <f t="shared" si="35"/>
        <v>899</v>
      </c>
      <c r="F2287" s="7" t="str">
        <f>VLOOKUP(A2287,orders!$A$1:$L$3084,9,FALSE)</f>
        <v>TS - Allan</v>
      </c>
      <c r="G2287" s="7">
        <f>VLOOKUP(A2287,orders!$A$1:$M$3084,13,FALSE)</f>
        <v>0</v>
      </c>
    </row>
    <row r="2288" spans="1:7" x14ac:dyDescent="0.3">
      <c r="A2288" s="6">
        <v>58527</v>
      </c>
      <c r="B2288" s="6">
        <v>1</v>
      </c>
      <c r="C2288" s="6" t="s">
        <v>5528</v>
      </c>
      <c r="D2288" s="6">
        <v>899</v>
      </c>
      <c r="E2288" s="6">
        <f t="shared" si="35"/>
        <v>899</v>
      </c>
      <c r="F2288" s="7" t="str">
        <f>VLOOKUP(A2288,orders!$A$1:$L$3084,9,FALSE)</f>
        <v>TS - emily</v>
      </c>
      <c r="G2288" s="7">
        <f>VLOOKUP(A2288,orders!$A$1:$M$3084,13,FALSE)</f>
        <v>0</v>
      </c>
    </row>
    <row r="2289" spans="1:7" x14ac:dyDescent="0.3">
      <c r="A2289" s="6">
        <v>58535</v>
      </c>
      <c r="B2289" s="6">
        <v>1</v>
      </c>
      <c r="C2289" s="6" t="s">
        <v>5528</v>
      </c>
      <c r="D2289" s="6">
        <v>899</v>
      </c>
      <c r="E2289" s="6">
        <f t="shared" si="35"/>
        <v>899</v>
      </c>
      <c r="F2289" s="7" t="str">
        <f>VLOOKUP(A2289,orders!$A$1:$L$3084,9,FALSE)</f>
        <v>TS - Mae</v>
      </c>
      <c r="G2289" s="7">
        <f>VLOOKUP(A2289,orders!$A$1:$M$3084,13,FALSE)</f>
        <v>0</v>
      </c>
    </row>
    <row r="2290" spans="1:7" x14ac:dyDescent="0.3">
      <c r="A2290" s="6">
        <v>58544</v>
      </c>
      <c r="B2290" s="6">
        <v>1</v>
      </c>
      <c r="C2290" s="6" t="s">
        <v>5529</v>
      </c>
      <c r="D2290" s="6">
        <v>899</v>
      </c>
      <c r="E2290" s="6">
        <f t="shared" si="35"/>
        <v>899</v>
      </c>
      <c r="F2290" s="7" t="str">
        <f>VLOOKUP(A2290,orders!$A$1:$L$3084,9,FALSE)</f>
        <v>TS - Mae</v>
      </c>
      <c r="G2290" s="7">
        <f>VLOOKUP(A2290,orders!$A$1:$M$3084,13,FALSE)</f>
        <v>0</v>
      </c>
    </row>
    <row r="2291" spans="1:7" x14ac:dyDescent="0.3">
      <c r="A2291" s="6">
        <v>58552</v>
      </c>
      <c r="B2291" s="6">
        <v>1</v>
      </c>
      <c r="C2291" s="6" t="s">
        <v>5532</v>
      </c>
      <c r="D2291" s="6">
        <v>899</v>
      </c>
      <c r="E2291" s="6">
        <f t="shared" si="35"/>
        <v>899</v>
      </c>
      <c r="F2291" s="7" t="str">
        <f>VLOOKUP(A2291,orders!$A$1:$L$3084,9,FALSE)</f>
        <v>TS - Cams</v>
      </c>
      <c r="G2291" s="7">
        <f>VLOOKUP(A2291,orders!$A$1:$M$3084,13,FALSE)</f>
        <v>0</v>
      </c>
    </row>
    <row r="2292" spans="1:7" x14ac:dyDescent="0.3">
      <c r="A2292" s="6">
        <v>58575</v>
      </c>
      <c r="B2292" s="6">
        <v>1</v>
      </c>
      <c r="C2292" s="6" t="s">
        <v>5528</v>
      </c>
      <c r="D2292" s="6">
        <v>899</v>
      </c>
      <c r="E2292" s="6">
        <f t="shared" si="35"/>
        <v>899</v>
      </c>
      <c r="F2292" s="7" t="str">
        <f>VLOOKUP(A2292,orders!$A$1:$L$3084,9,FALSE)</f>
        <v xml:space="preserve">TS - Kim </v>
      </c>
      <c r="G2292" s="7">
        <f>VLOOKUP(A2292,orders!$A$1:$M$3084,13,FALSE)</f>
        <v>1</v>
      </c>
    </row>
    <row r="2293" spans="1:7" x14ac:dyDescent="0.3">
      <c r="A2293" s="6">
        <v>58593</v>
      </c>
      <c r="B2293" s="6">
        <v>1</v>
      </c>
      <c r="C2293" s="6" t="s">
        <v>5527</v>
      </c>
      <c r="D2293" s="6">
        <v>899</v>
      </c>
      <c r="E2293" s="6">
        <f t="shared" si="35"/>
        <v>899</v>
      </c>
      <c r="F2293" s="7" t="str">
        <f>VLOOKUP(A2293,orders!$A$1:$L$3084,9,FALSE)</f>
        <v>TS - Mae</v>
      </c>
      <c r="G2293" s="7">
        <f>VLOOKUP(A2293,orders!$A$1:$M$3084,13,FALSE)</f>
        <v>0</v>
      </c>
    </row>
    <row r="2294" spans="1:7" x14ac:dyDescent="0.3">
      <c r="A2294" s="6">
        <v>58597</v>
      </c>
      <c r="B2294" s="6">
        <v>1</v>
      </c>
      <c r="C2294" s="6" t="s">
        <v>5528</v>
      </c>
      <c r="D2294" s="6">
        <v>899</v>
      </c>
      <c r="E2294" s="6">
        <f t="shared" si="35"/>
        <v>899</v>
      </c>
      <c r="F2294" s="7" t="str">
        <f>VLOOKUP(A2294,orders!$A$1:$L$3084,9,FALSE)</f>
        <v>TS - Anita Acosta</v>
      </c>
      <c r="G2294" s="7">
        <f>VLOOKUP(A2294,orders!$A$1:$M$3084,13,FALSE)</f>
        <v>1</v>
      </c>
    </row>
    <row r="2295" spans="1:7" x14ac:dyDescent="0.3">
      <c r="A2295" s="6">
        <v>58664</v>
      </c>
      <c r="B2295" s="6">
        <v>1</v>
      </c>
      <c r="C2295" s="6" t="s">
        <v>5532</v>
      </c>
      <c r="D2295" s="6">
        <v>899</v>
      </c>
      <c r="E2295" s="6">
        <f t="shared" si="35"/>
        <v>899</v>
      </c>
      <c r="F2295" s="7" t="str">
        <f>VLOOKUP(A2295,orders!$A$1:$L$3084,9,FALSE)</f>
        <v xml:space="preserve">TS - Kim </v>
      </c>
      <c r="G2295" s="7">
        <f>VLOOKUP(A2295,orders!$A$1:$M$3084,13,FALSE)</f>
        <v>0</v>
      </c>
    </row>
    <row r="2296" spans="1:7" x14ac:dyDescent="0.3">
      <c r="A2296" s="6">
        <v>58665</v>
      </c>
      <c r="B2296" s="6">
        <v>1</v>
      </c>
      <c r="C2296" s="6" t="s">
        <v>5528</v>
      </c>
      <c r="D2296" s="6">
        <v>899</v>
      </c>
      <c r="E2296" s="6">
        <f t="shared" si="35"/>
        <v>899</v>
      </c>
      <c r="F2296" s="7" t="str">
        <f>VLOOKUP(A2296,orders!$A$1:$L$3084,9,FALSE)</f>
        <v>TS - emily</v>
      </c>
      <c r="G2296" s="7">
        <f>VLOOKUP(A2296,orders!$A$1:$M$3084,13,FALSE)</f>
        <v>0</v>
      </c>
    </row>
    <row r="2297" spans="1:7" x14ac:dyDescent="0.3">
      <c r="A2297" s="6">
        <v>58668</v>
      </c>
      <c r="B2297" s="6">
        <v>1</v>
      </c>
      <c r="C2297" s="6" t="s">
        <v>5527</v>
      </c>
      <c r="D2297" s="6">
        <v>899</v>
      </c>
      <c r="E2297" s="6">
        <f t="shared" si="35"/>
        <v>899</v>
      </c>
      <c r="F2297" s="7" t="str">
        <f>VLOOKUP(A2297,orders!$A$1:$L$3084,9,FALSE)</f>
        <v>TS - Jojie</v>
      </c>
      <c r="G2297" s="7">
        <f>VLOOKUP(A2297,orders!$A$1:$M$3084,13,FALSE)</f>
        <v>0</v>
      </c>
    </row>
    <row r="2298" spans="1:7" x14ac:dyDescent="0.3">
      <c r="A2298" s="6">
        <v>58692</v>
      </c>
      <c r="B2298" s="6">
        <v>1</v>
      </c>
      <c r="C2298" s="6" t="s">
        <v>5531</v>
      </c>
      <c r="D2298" s="6">
        <v>899</v>
      </c>
      <c r="E2298" s="6">
        <f t="shared" si="35"/>
        <v>899</v>
      </c>
      <c r="F2298" s="7" t="str">
        <f>VLOOKUP(A2298,orders!$A$1:$L$3084,9,FALSE)</f>
        <v>TS - Mae</v>
      </c>
      <c r="G2298" s="7">
        <f>VLOOKUP(A2298,orders!$A$1:$M$3084,13,FALSE)</f>
        <v>0</v>
      </c>
    </row>
    <row r="2299" spans="1:7" x14ac:dyDescent="0.3">
      <c r="A2299" s="6">
        <v>58715</v>
      </c>
      <c r="B2299" s="6">
        <v>1</v>
      </c>
      <c r="C2299" s="6" t="s">
        <v>5528</v>
      </c>
      <c r="D2299" s="6">
        <v>899</v>
      </c>
      <c r="E2299" s="6">
        <f t="shared" si="35"/>
        <v>899</v>
      </c>
      <c r="F2299" s="7" t="str">
        <f>VLOOKUP(A2299,orders!$A$1:$L$3084,9,FALSE)</f>
        <v>TS - Anita Acosta</v>
      </c>
      <c r="G2299" s="7">
        <f>VLOOKUP(A2299,orders!$A$1:$M$3084,13,FALSE)</f>
        <v>1</v>
      </c>
    </row>
    <row r="2300" spans="1:7" x14ac:dyDescent="0.3">
      <c r="A2300" s="6">
        <v>58721</v>
      </c>
      <c r="B2300" s="6">
        <v>1</v>
      </c>
      <c r="C2300" s="6" t="s">
        <v>5532</v>
      </c>
      <c r="D2300" s="6">
        <v>899</v>
      </c>
      <c r="E2300" s="6">
        <f t="shared" si="35"/>
        <v>899</v>
      </c>
      <c r="F2300" s="7" t="str">
        <f>VLOOKUP(A2300,orders!$A$1:$L$3084,9,FALSE)</f>
        <v>TS - Allan</v>
      </c>
      <c r="G2300" s="7">
        <f>VLOOKUP(A2300,orders!$A$1:$M$3084,13,FALSE)</f>
        <v>1</v>
      </c>
    </row>
    <row r="2301" spans="1:7" x14ac:dyDescent="0.3">
      <c r="A2301" s="6">
        <v>58740</v>
      </c>
      <c r="B2301" s="6">
        <v>1</v>
      </c>
      <c r="C2301" s="6" t="s">
        <v>5532</v>
      </c>
      <c r="D2301" s="6">
        <v>899</v>
      </c>
      <c r="E2301" s="6">
        <f t="shared" si="35"/>
        <v>899</v>
      </c>
      <c r="F2301" s="7" t="str">
        <f>VLOOKUP(A2301,orders!$A$1:$L$3084,9,FALSE)</f>
        <v>TS - Allan</v>
      </c>
      <c r="G2301" s="7">
        <f>VLOOKUP(A2301,orders!$A$1:$M$3084,13,FALSE)</f>
        <v>0</v>
      </c>
    </row>
    <row r="2302" spans="1:7" x14ac:dyDescent="0.3">
      <c r="A2302" s="6">
        <v>58747</v>
      </c>
      <c r="B2302" s="6">
        <v>1</v>
      </c>
      <c r="C2302" s="6" t="s">
        <v>5531</v>
      </c>
      <c r="D2302" s="6">
        <v>899</v>
      </c>
      <c r="E2302" s="6">
        <f t="shared" si="35"/>
        <v>899</v>
      </c>
      <c r="F2302" s="7" t="str">
        <f>VLOOKUP(A2302,orders!$A$1:$L$3084,9,FALSE)</f>
        <v>TS - Angelica</v>
      </c>
      <c r="G2302" s="7">
        <f>VLOOKUP(A2302,orders!$A$1:$M$3084,13,FALSE)</f>
        <v>0</v>
      </c>
    </row>
    <row r="2303" spans="1:7" x14ac:dyDescent="0.3">
      <c r="A2303" s="6">
        <v>58758</v>
      </c>
      <c r="B2303" s="6">
        <v>1</v>
      </c>
      <c r="C2303" s="6" t="s">
        <v>5532</v>
      </c>
      <c r="D2303" s="6">
        <v>899</v>
      </c>
      <c r="E2303" s="6">
        <f t="shared" si="35"/>
        <v>899</v>
      </c>
      <c r="F2303" s="7" t="str">
        <f>VLOOKUP(A2303,orders!$A$1:$L$3084,9,FALSE)</f>
        <v>TS - Jojie</v>
      </c>
      <c r="G2303" s="7">
        <f>VLOOKUP(A2303,orders!$A$1:$M$3084,13,FALSE)</f>
        <v>0</v>
      </c>
    </row>
    <row r="2304" spans="1:7" x14ac:dyDescent="0.3">
      <c r="A2304" s="6">
        <v>58771</v>
      </c>
      <c r="B2304" s="6">
        <v>1</v>
      </c>
      <c r="C2304" s="6" t="s">
        <v>5531</v>
      </c>
      <c r="D2304" s="6">
        <v>899</v>
      </c>
      <c r="E2304" s="6">
        <f t="shared" si="35"/>
        <v>899</v>
      </c>
      <c r="F2304" s="7" t="str">
        <f>VLOOKUP(A2304,orders!$A$1:$L$3084,9,FALSE)</f>
        <v>TS - Rena</v>
      </c>
      <c r="G2304" s="7">
        <f>VLOOKUP(A2304,orders!$A$1:$M$3084,13,FALSE)</f>
        <v>0</v>
      </c>
    </row>
    <row r="2305" spans="1:7" x14ac:dyDescent="0.3">
      <c r="A2305" s="6">
        <v>58776</v>
      </c>
      <c r="B2305" s="6">
        <v>1</v>
      </c>
      <c r="C2305" s="6" t="s">
        <v>5528</v>
      </c>
      <c r="D2305" s="6">
        <v>899</v>
      </c>
      <c r="E2305" s="6">
        <f t="shared" si="35"/>
        <v>899</v>
      </c>
      <c r="F2305" s="7" t="str">
        <f>VLOOKUP(A2305,orders!$A$1:$L$3084,9,FALSE)</f>
        <v>TS - emily</v>
      </c>
      <c r="G2305" s="7">
        <f>VLOOKUP(A2305,orders!$A$1:$M$3084,13,FALSE)</f>
        <v>0</v>
      </c>
    </row>
    <row r="2306" spans="1:7" x14ac:dyDescent="0.3">
      <c r="A2306" s="6">
        <v>58791</v>
      </c>
      <c r="B2306" s="6">
        <v>1</v>
      </c>
      <c r="C2306" s="6" t="s">
        <v>5530</v>
      </c>
      <c r="D2306" s="6">
        <v>899</v>
      </c>
      <c r="E2306" s="6">
        <f t="shared" si="35"/>
        <v>899</v>
      </c>
      <c r="F2306" s="7" t="str">
        <f>VLOOKUP(A2306,orders!$A$1:$L$3084,9,FALSE)</f>
        <v>TS - Ma Jonalyn</v>
      </c>
      <c r="G2306" s="7">
        <f>VLOOKUP(A2306,orders!$A$1:$M$3084,13,FALSE)</f>
        <v>1</v>
      </c>
    </row>
    <row r="2307" spans="1:7" x14ac:dyDescent="0.3">
      <c r="A2307" s="6">
        <v>58798</v>
      </c>
      <c r="B2307" s="6">
        <v>1</v>
      </c>
      <c r="C2307" s="6" t="s">
        <v>5528</v>
      </c>
      <c r="D2307" s="6">
        <v>899</v>
      </c>
      <c r="E2307" s="6">
        <f t="shared" ref="E2307:E2370" si="36">D2307*B2307</f>
        <v>899</v>
      </c>
      <c r="F2307" s="7" t="str">
        <f>VLOOKUP(A2307,orders!$A$1:$L$3084,9,FALSE)</f>
        <v>TS - Ma Jonalyn</v>
      </c>
      <c r="G2307" s="7">
        <f>VLOOKUP(A2307,orders!$A$1:$M$3084,13,FALSE)</f>
        <v>0</v>
      </c>
    </row>
    <row r="2308" spans="1:7" x14ac:dyDescent="0.3">
      <c r="A2308" s="6">
        <v>58815</v>
      </c>
      <c r="B2308" s="6">
        <v>1</v>
      </c>
      <c r="C2308" s="6" t="s">
        <v>5528</v>
      </c>
      <c r="D2308" s="6">
        <v>899</v>
      </c>
      <c r="E2308" s="6">
        <f t="shared" si="36"/>
        <v>899</v>
      </c>
      <c r="F2308" s="7" t="str">
        <f>VLOOKUP(A2308,orders!$A$1:$L$3084,9,FALSE)</f>
        <v>TS - Anita Acosta</v>
      </c>
      <c r="G2308" s="7">
        <f>VLOOKUP(A2308,orders!$A$1:$M$3084,13,FALSE)</f>
        <v>1</v>
      </c>
    </row>
    <row r="2309" spans="1:7" x14ac:dyDescent="0.3">
      <c r="A2309" s="6">
        <v>58823</v>
      </c>
      <c r="B2309" s="6">
        <v>1</v>
      </c>
      <c r="C2309" s="6" t="s">
        <v>5529</v>
      </c>
      <c r="D2309" s="6">
        <v>899</v>
      </c>
      <c r="E2309" s="6">
        <f t="shared" si="36"/>
        <v>899</v>
      </c>
      <c r="F2309" s="7" t="str">
        <f>VLOOKUP(A2309,orders!$A$1:$L$3084,9,FALSE)</f>
        <v xml:space="preserve">TS - Kim </v>
      </c>
      <c r="G2309" s="7">
        <f>VLOOKUP(A2309,orders!$A$1:$M$3084,13,FALSE)</f>
        <v>1</v>
      </c>
    </row>
    <row r="2310" spans="1:7" x14ac:dyDescent="0.3">
      <c r="A2310" s="6">
        <v>58835</v>
      </c>
      <c r="B2310" s="6">
        <v>1</v>
      </c>
      <c r="C2310" s="6" t="s">
        <v>5528</v>
      </c>
      <c r="D2310" s="6">
        <v>899</v>
      </c>
      <c r="E2310" s="6">
        <f t="shared" si="36"/>
        <v>899</v>
      </c>
      <c r="F2310" s="7" t="str">
        <f>VLOOKUP(A2310,orders!$A$1:$L$3084,9,FALSE)</f>
        <v>CS - Cedie Lyn</v>
      </c>
      <c r="G2310" s="7">
        <f>VLOOKUP(A2310,orders!$A$1:$M$3084,13,FALSE)</f>
        <v>0</v>
      </c>
    </row>
    <row r="2311" spans="1:7" x14ac:dyDescent="0.3">
      <c r="A2311" s="6">
        <v>58846</v>
      </c>
      <c r="B2311" s="6">
        <v>1</v>
      </c>
      <c r="C2311" s="6" t="s">
        <v>5530</v>
      </c>
      <c r="D2311" s="6">
        <v>899</v>
      </c>
      <c r="E2311" s="6">
        <f t="shared" si="36"/>
        <v>899</v>
      </c>
      <c r="F2311" s="7" t="str">
        <f>VLOOKUP(A2311,orders!$A$1:$L$3084,9,FALSE)</f>
        <v>TS - Mae</v>
      </c>
      <c r="G2311" s="7">
        <f>VLOOKUP(A2311,orders!$A$1:$M$3084,13,FALSE)</f>
        <v>0</v>
      </c>
    </row>
    <row r="2312" spans="1:7" x14ac:dyDescent="0.3">
      <c r="A2312" s="6">
        <v>58859</v>
      </c>
      <c r="B2312" s="6">
        <v>1</v>
      </c>
      <c r="C2312" s="6" t="s">
        <v>5532</v>
      </c>
      <c r="D2312" s="6">
        <v>899</v>
      </c>
      <c r="E2312" s="6">
        <f t="shared" si="36"/>
        <v>899</v>
      </c>
      <c r="F2312" s="7" t="str">
        <f>VLOOKUP(A2312,orders!$A$1:$L$3084,9,FALSE)</f>
        <v>TS - Erlinda Dullas</v>
      </c>
      <c r="G2312" s="7">
        <f>VLOOKUP(A2312,orders!$A$1:$M$3084,13,FALSE)</f>
        <v>1</v>
      </c>
    </row>
    <row r="2313" spans="1:7" x14ac:dyDescent="0.3">
      <c r="A2313" s="6">
        <v>58861</v>
      </c>
      <c r="B2313" s="6">
        <v>1</v>
      </c>
      <c r="C2313" s="6" t="s">
        <v>5531</v>
      </c>
      <c r="D2313" s="6">
        <v>899</v>
      </c>
      <c r="E2313" s="6">
        <f t="shared" si="36"/>
        <v>899</v>
      </c>
      <c r="F2313" s="7" t="str">
        <f>VLOOKUP(A2313,orders!$A$1:$L$3084,9,FALSE)</f>
        <v>TS - emily</v>
      </c>
      <c r="G2313" s="7">
        <f>VLOOKUP(A2313,orders!$A$1:$M$3084,13,FALSE)</f>
        <v>1</v>
      </c>
    </row>
    <row r="2314" spans="1:7" x14ac:dyDescent="0.3">
      <c r="A2314" s="6">
        <v>58862</v>
      </c>
      <c r="B2314" s="6">
        <v>1</v>
      </c>
      <c r="C2314" s="6" t="s">
        <v>5528</v>
      </c>
      <c r="D2314" s="6">
        <v>899</v>
      </c>
      <c r="E2314" s="6">
        <f t="shared" si="36"/>
        <v>899</v>
      </c>
      <c r="F2314" s="7" t="str">
        <f>VLOOKUP(A2314,orders!$A$1:$L$3084,9,FALSE)</f>
        <v>TS - Mae</v>
      </c>
      <c r="G2314" s="7">
        <f>VLOOKUP(A2314,orders!$A$1:$M$3084,13,FALSE)</f>
        <v>0</v>
      </c>
    </row>
    <row r="2315" spans="1:7" x14ac:dyDescent="0.3">
      <c r="A2315" s="6">
        <v>58891</v>
      </c>
      <c r="B2315" s="6">
        <v>1</v>
      </c>
      <c r="C2315" s="6" t="s">
        <v>5529</v>
      </c>
      <c r="D2315" s="6">
        <v>899</v>
      </c>
      <c r="E2315" s="6">
        <f t="shared" si="36"/>
        <v>899</v>
      </c>
      <c r="F2315" s="7" t="str">
        <f>VLOOKUP(A2315,orders!$A$1:$L$3084,9,FALSE)</f>
        <v>TS - emily</v>
      </c>
      <c r="G2315" s="7">
        <f>VLOOKUP(A2315,orders!$A$1:$M$3084,13,FALSE)</f>
        <v>1</v>
      </c>
    </row>
    <row r="2316" spans="1:7" x14ac:dyDescent="0.3">
      <c r="A2316" s="6">
        <v>58973</v>
      </c>
      <c r="B2316" s="6">
        <v>1</v>
      </c>
      <c r="C2316" s="6" t="s">
        <v>5532</v>
      </c>
      <c r="D2316" s="6">
        <v>899</v>
      </c>
      <c r="E2316" s="6">
        <f t="shared" si="36"/>
        <v>899</v>
      </c>
      <c r="F2316" s="7" t="str">
        <f>VLOOKUP(A2316,orders!$A$1:$L$3084,9,FALSE)</f>
        <v>TS - Mika</v>
      </c>
      <c r="G2316" s="7">
        <f>VLOOKUP(A2316,orders!$A$1:$M$3084,13,FALSE)</f>
        <v>1</v>
      </c>
    </row>
    <row r="2317" spans="1:7" x14ac:dyDescent="0.3">
      <c r="A2317" s="6">
        <v>59015</v>
      </c>
      <c r="B2317" s="6">
        <v>1</v>
      </c>
      <c r="C2317" s="6" t="s">
        <v>5528</v>
      </c>
      <c r="D2317" s="6">
        <v>899</v>
      </c>
      <c r="E2317" s="6">
        <f t="shared" si="36"/>
        <v>899</v>
      </c>
      <c r="F2317" s="7" t="str">
        <f>VLOOKUP(A2317,orders!$A$1:$L$3084,9,FALSE)</f>
        <v>TS - Allan</v>
      </c>
      <c r="G2317" s="7">
        <f>VLOOKUP(A2317,orders!$A$1:$M$3084,13,FALSE)</f>
        <v>0</v>
      </c>
    </row>
    <row r="2318" spans="1:7" x14ac:dyDescent="0.3">
      <c r="A2318" s="6">
        <v>59017</v>
      </c>
      <c r="B2318" s="6">
        <v>1</v>
      </c>
      <c r="C2318" s="6" t="s">
        <v>5528</v>
      </c>
      <c r="D2318" s="6">
        <v>899</v>
      </c>
      <c r="E2318" s="6">
        <f t="shared" si="36"/>
        <v>899</v>
      </c>
      <c r="F2318" s="7" t="str">
        <f>VLOOKUP(A2318,orders!$A$1:$L$3084,9,FALSE)</f>
        <v>TS - Liezel</v>
      </c>
      <c r="G2318" s="7">
        <f>VLOOKUP(A2318,orders!$A$1:$M$3084,13,FALSE)</f>
        <v>1</v>
      </c>
    </row>
    <row r="2319" spans="1:7" x14ac:dyDescent="0.3">
      <c r="A2319" s="6">
        <v>59046</v>
      </c>
      <c r="B2319" s="6">
        <v>1</v>
      </c>
      <c r="C2319" s="6" t="s">
        <v>5530</v>
      </c>
      <c r="D2319" s="6">
        <v>899</v>
      </c>
      <c r="E2319" s="6">
        <f t="shared" si="36"/>
        <v>899</v>
      </c>
      <c r="F2319" s="7" t="str">
        <f>VLOOKUP(A2319,orders!$A$1:$L$3084,9,FALSE)</f>
        <v>TS - John Paul</v>
      </c>
      <c r="G2319" s="7">
        <f>VLOOKUP(A2319,orders!$A$1:$M$3084,13,FALSE)</f>
        <v>0</v>
      </c>
    </row>
    <row r="2320" spans="1:7" x14ac:dyDescent="0.3">
      <c r="A2320" s="6">
        <v>59049</v>
      </c>
      <c r="B2320" s="6">
        <v>1</v>
      </c>
      <c r="C2320" s="6" t="s">
        <v>5530</v>
      </c>
      <c r="D2320" s="6">
        <v>899</v>
      </c>
      <c r="E2320" s="6">
        <f t="shared" si="36"/>
        <v>899</v>
      </c>
      <c r="F2320" s="7" t="str">
        <f>VLOOKUP(A2320,orders!$A$1:$L$3084,9,FALSE)</f>
        <v>TS - emily</v>
      </c>
      <c r="G2320" s="7">
        <f>VLOOKUP(A2320,orders!$A$1:$M$3084,13,FALSE)</f>
        <v>0</v>
      </c>
    </row>
    <row r="2321" spans="1:7" x14ac:dyDescent="0.3">
      <c r="A2321" s="6">
        <v>59050</v>
      </c>
      <c r="B2321" s="6">
        <v>1</v>
      </c>
      <c r="C2321" s="6" t="s">
        <v>5532</v>
      </c>
      <c r="D2321" s="6">
        <v>899</v>
      </c>
      <c r="E2321" s="6">
        <f t="shared" si="36"/>
        <v>899</v>
      </c>
      <c r="F2321" s="7" t="str">
        <f>VLOOKUP(A2321,orders!$A$1:$L$3084,9,FALSE)</f>
        <v>TS - Mika</v>
      </c>
      <c r="G2321" s="7">
        <f>VLOOKUP(A2321,orders!$A$1:$M$3084,13,FALSE)</f>
        <v>0</v>
      </c>
    </row>
    <row r="2322" spans="1:7" x14ac:dyDescent="0.3">
      <c r="A2322" s="6">
        <v>59060</v>
      </c>
      <c r="B2322" s="6">
        <v>1</v>
      </c>
      <c r="C2322" s="6" t="s">
        <v>5533</v>
      </c>
      <c r="D2322" s="6">
        <v>899</v>
      </c>
      <c r="E2322" s="6">
        <f t="shared" si="36"/>
        <v>899</v>
      </c>
      <c r="F2322" s="7" t="str">
        <f>VLOOKUP(A2322,orders!$A$1:$L$3084,9,FALSE)</f>
        <v>CS - Cedie Lyn</v>
      </c>
      <c r="G2322" s="7">
        <f>VLOOKUP(A2322,orders!$A$1:$M$3084,13,FALSE)</f>
        <v>0</v>
      </c>
    </row>
    <row r="2323" spans="1:7" x14ac:dyDescent="0.3">
      <c r="A2323" s="6">
        <v>59066</v>
      </c>
      <c r="B2323" s="6">
        <v>1</v>
      </c>
      <c r="C2323" s="6" t="s">
        <v>5533</v>
      </c>
      <c r="D2323" s="6">
        <v>899</v>
      </c>
      <c r="E2323" s="6">
        <f t="shared" si="36"/>
        <v>899</v>
      </c>
      <c r="F2323" s="7" t="str">
        <f>VLOOKUP(A2323,orders!$A$1:$L$3084,9,FALSE)</f>
        <v>TS - Ariel</v>
      </c>
      <c r="G2323" s="7">
        <f>VLOOKUP(A2323,orders!$A$1:$M$3084,13,FALSE)</f>
        <v>0</v>
      </c>
    </row>
    <row r="2324" spans="1:7" x14ac:dyDescent="0.3">
      <c r="A2324" s="6">
        <v>59080</v>
      </c>
      <c r="B2324" s="6">
        <v>1</v>
      </c>
      <c r="C2324" s="6" t="s">
        <v>5530</v>
      </c>
      <c r="D2324" s="6">
        <v>899</v>
      </c>
      <c r="E2324" s="6">
        <f t="shared" si="36"/>
        <v>899</v>
      </c>
      <c r="F2324" s="7" t="str">
        <f>VLOOKUP(A2324,orders!$A$1:$L$3084,9,FALSE)</f>
        <v>TS - Allan</v>
      </c>
      <c r="G2324" s="7">
        <f>VLOOKUP(A2324,orders!$A$1:$M$3084,13,FALSE)</f>
        <v>0</v>
      </c>
    </row>
    <row r="2325" spans="1:7" x14ac:dyDescent="0.3">
      <c r="A2325" s="6">
        <v>59085</v>
      </c>
      <c r="B2325" s="6">
        <v>1</v>
      </c>
      <c r="C2325" s="6" t="s">
        <v>5534</v>
      </c>
      <c r="D2325" s="6">
        <v>899</v>
      </c>
      <c r="E2325" s="6">
        <f t="shared" si="36"/>
        <v>899</v>
      </c>
      <c r="F2325" s="7" t="str">
        <f>VLOOKUP(A2325,orders!$A$1:$L$3084,9,FALSE)</f>
        <v>TS - Allan</v>
      </c>
      <c r="G2325" s="7">
        <f>VLOOKUP(A2325,orders!$A$1:$M$3084,13,FALSE)</f>
        <v>0</v>
      </c>
    </row>
    <row r="2326" spans="1:7" x14ac:dyDescent="0.3">
      <c r="A2326" s="6">
        <v>59114</v>
      </c>
      <c r="B2326" s="6">
        <v>1</v>
      </c>
      <c r="C2326" s="6" t="s">
        <v>5528</v>
      </c>
      <c r="D2326" s="6">
        <v>899</v>
      </c>
      <c r="E2326" s="6">
        <f t="shared" si="36"/>
        <v>899</v>
      </c>
      <c r="F2326" s="7" t="str">
        <f>VLOOKUP(A2326,orders!$A$1:$L$3084,9,FALSE)</f>
        <v>CS - Cedie Lyn</v>
      </c>
      <c r="G2326" s="7">
        <f>VLOOKUP(A2326,orders!$A$1:$M$3084,13,FALSE)</f>
        <v>0</v>
      </c>
    </row>
    <row r="2327" spans="1:7" x14ac:dyDescent="0.3">
      <c r="A2327" s="6">
        <v>59139</v>
      </c>
      <c r="B2327" s="6">
        <v>1</v>
      </c>
      <c r="C2327" s="6" t="s">
        <v>5530</v>
      </c>
      <c r="D2327" s="6">
        <v>899</v>
      </c>
      <c r="E2327" s="6">
        <f t="shared" si="36"/>
        <v>899</v>
      </c>
      <c r="F2327" s="7" t="str">
        <f>VLOOKUP(A2327,orders!$A$1:$L$3084,9,FALSE)</f>
        <v>TS - Jerom</v>
      </c>
      <c r="G2327" s="7">
        <f>VLOOKUP(A2327,orders!$A$1:$M$3084,13,FALSE)</f>
        <v>1</v>
      </c>
    </row>
    <row r="2328" spans="1:7" x14ac:dyDescent="0.3">
      <c r="A2328" s="6">
        <v>59163</v>
      </c>
      <c r="B2328" s="6">
        <v>1</v>
      </c>
      <c r="C2328" s="6" t="s">
        <v>5530</v>
      </c>
      <c r="D2328" s="6">
        <v>899</v>
      </c>
      <c r="E2328" s="6">
        <f t="shared" si="36"/>
        <v>899</v>
      </c>
      <c r="F2328" s="7" t="str">
        <f>VLOOKUP(A2328,orders!$A$1:$L$3084,9,FALSE)</f>
        <v>TS - Allan</v>
      </c>
      <c r="G2328" s="7">
        <f>VLOOKUP(A2328,orders!$A$1:$M$3084,13,FALSE)</f>
        <v>0</v>
      </c>
    </row>
    <row r="2329" spans="1:7" x14ac:dyDescent="0.3">
      <c r="A2329" s="6">
        <v>59166</v>
      </c>
      <c r="B2329" s="6">
        <v>1</v>
      </c>
      <c r="C2329" s="6" t="s">
        <v>5528</v>
      </c>
      <c r="D2329" s="6">
        <v>899</v>
      </c>
      <c r="E2329" s="6">
        <f t="shared" si="36"/>
        <v>899</v>
      </c>
      <c r="F2329" s="7" t="str">
        <f>VLOOKUP(A2329,orders!$A$1:$L$3084,9,FALSE)</f>
        <v>TS - Erlinda Dullas</v>
      </c>
      <c r="G2329" s="7">
        <f>VLOOKUP(A2329,orders!$A$1:$M$3084,13,FALSE)</f>
        <v>0</v>
      </c>
    </row>
    <row r="2330" spans="1:7" x14ac:dyDescent="0.3">
      <c r="A2330" s="6">
        <v>59172</v>
      </c>
      <c r="B2330" s="6">
        <v>1</v>
      </c>
      <c r="C2330" s="6" t="s">
        <v>5530</v>
      </c>
      <c r="D2330" s="6">
        <v>899</v>
      </c>
      <c r="E2330" s="6">
        <f t="shared" si="36"/>
        <v>899</v>
      </c>
      <c r="F2330" s="7" t="str">
        <f>VLOOKUP(A2330,orders!$A$1:$L$3084,9,FALSE)</f>
        <v>TS - Cams</v>
      </c>
      <c r="G2330" s="7">
        <f>VLOOKUP(A2330,orders!$A$1:$M$3084,13,FALSE)</f>
        <v>0</v>
      </c>
    </row>
    <row r="2331" spans="1:7" x14ac:dyDescent="0.3">
      <c r="A2331" s="6">
        <v>59241</v>
      </c>
      <c r="B2331" s="6">
        <v>1</v>
      </c>
      <c r="C2331" s="6" t="s">
        <v>5529</v>
      </c>
      <c r="D2331" s="6">
        <v>899</v>
      </c>
      <c r="E2331" s="6">
        <f t="shared" si="36"/>
        <v>899</v>
      </c>
      <c r="F2331" s="7" t="str">
        <f>VLOOKUP(A2331,orders!$A$1:$L$3084,9,FALSE)</f>
        <v>TS - emily</v>
      </c>
      <c r="G2331" s="7">
        <f>VLOOKUP(A2331,orders!$A$1:$M$3084,13,FALSE)</f>
        <v>1</v>
      </c>
    </row>
    <row r="2332" spans="1:7" x14ac:dyDescent="0.3">
      <c r="A2332" s="6">
        <v>59245</v>
      </c>
      <c r="B2332" s="6">
        <v>1</v>
      </c>
      <c r="C2332" s="6" t="s">
        <v>5528</v>
      </c>
      <c r="D2332" s="6">
        <v>899</v>
      </c>
      <c r="E2332" s="6">
        <f t="shared" si="36"/>
        <v>899</v>
      </c>
      <c r="F2332" s="7" t="str">
        <f>VLOOKUP(A2332,orders!$A$1:$L$3084,9,FALSE)</f>
        <v>TS - John Paul</v>
      </c>
      <c r="G2332" s="7">
        <f>VLOOKUP(A2332,orders!$A$1:$M$3084,13,FALSE)</f>
        <v>0</v>
      </c>
    </row>
    <row r="2333" spans="1:7" x14ac:dyDescent="0.3">
      <c r="A2333" s="6">
        <v>59288</v>
      </c>
      <c r="B2333" s="6">
        <v>1</v>
      </c>
      <c r="C2333" s="6" t="s">
        <v>5532</v>
      </c>
      <c r="D2333" s="6">
        <v>899</v>
      </c>
      <c r="E2333" s="6">
        <f t="shared" si="36"/>
        <v>899</v>
      </c>
      <c r="F2333" s="7" t="str">
        <f>VLOOKUP(A2333,orders!$A$1:$L$3084,9,FALSE)</f>
        <v>TS - Ma Jonalyn</v>
      </c>
      <c r="G2333" s="7">
        <f>VLOOKUP(A2333,orders!$A$1:$M$3084,13,FALSE)</f>
        <v>0</v>
      </c>
    </row>
    <row r="2334" spans="1:7" x14ac:dyDescent="0.3">
      <c r="A2334" s="6">
        <v>59291</v>
      </c>
      <c r="B2334" s="6">
        <v>1</v>
      </c>
      <c r="C2334" s="6" t="s">
        <v>5532</v>
      </c>
      <c r="D2334" s="6">
        <v>899</v>
      </c>
      <c r="E2334" s="6">
        <f t="shared" si="36"/>
        <v>899</v>
      </c>
      <c r="F2334" s="7" t="str">
        <f>VLOOKUP(A2334,orders!$A$1:$L$3084,9,FALSE)</f>
        <v>TS - Angelica</v>
      </c>
      <c r="G2334" s="7">
        <f>VLOOKUP(A2334,orders!$A$1:$M$3084,13,FALSE)</f>
        <v>0</v>
      </c>
    </row>
    <row r="2335" spans="1:7" x14ac:dyDescent="0.3">
      <c r="A2335" s="6">
        <v>59314</v>
      </c>
      <c r="B2335" s="6">
        <v>1</v>
      </c>
      <c r="C2335" s="6" t="s">
        <v>5529</v>
      </c>
      <c r="D2335" s="6">
        <v>899</v>
      </c>
      <c r="E2335" s="6">
        <f t="shared" si="36"/>
        <v>899</v>
      </c>
      <c r="F2335" s="7" t="str">
        <f>VLOOKUP(A2335,orders!$A$1:$L$3084,9,FALSE)</f>
        <v>TS - Jerom</v>
      </c>
      <c r="G2335" s="7">
        <f>VLOOKUP(A2335,orders!$A$1:$M$3084,13,FALSE)</f>
        <v>0</v>
      </c>
    </row>
    <row r="2336" spans="1:7" x14ac:dyDescent="0.3">
      <c r="A2336" s="6">
        <v>59350</v>
      </c>
      <c r="B2336" s="6">
        <v>1</v>
      </c>
      <c r="C2336" s="6" t="s">
        <v>5529</v>
      </c>
      <c r="D2336" s="6">
        <v>899</v>
      </c>
      <c r="E2336" s="6">
        <f t="shared" si="36"/>
        <v>899</v>
      </c>
      <c r="F2336" s="7" t="str">
        <f>VLOOKUP(A2336,orders!$A$1:$L$3084,9,FALSE)</f>
        <v>TS - Jerom</v>
      </c>
      <c r="G2336" s="7">
        <f>VLOOKUP(A2336,orders!$A$1:$M$3084,13,FALSE)</f>
        <v>0</v>
      </c>
    </row>
    <row r="2337" spans="1:7" x14ac:dyDescent="0.3">
      <c r="A2337" s="6">
        <v>59373</v>
      </c>
      <c r="B2337" s="6">
        <v>1</v>
      </c>
      <c r="C2337" s="6" t="s">
        <v>5528</v>
      </c>
      <c r="D2337" s="6">
        <v>899</v>
      </c>
      <c r="E2337" s="6">
        <f t="shared" si="36"/>
        <v>899</v>
      </c>
      <c r="F2337" s="7" t="str">
        <f>VLOOKUP(A2337,orders!$A$1:$L$3084,9,FALSE)</f>
        <v>TS - Jojie</v>
      </c>
      <c r="G2337" s="7">
        <f>VLOOKUP(A2337,orders!$A$1:$M$3084,13,FALSE)</f>
        <v>1</v>
      </c>
    </row>
    <row r="2338" spans="1:7" x14ac:dyDescent="0.3">
      <c r="A2338" s="6">
        <v>59400</v>
      </c>
      <c r="B2338" s="6">
        <v>1</v>
      </c>
      <c r="C2338" s="6" t="s">
        <v>5531</v>
      </c>
      <c r="D2338" s="6">
        <v>899</v>
      </c>
      <c r="E2338" s="6">
        <f t="shared" si="36"/>
        <v>899</v>
      </c>
      <c r="F2338" s="7" t="str">
        <f>VLOOKUP(A2338,orders!$A$1:$L$3084,9,FALSE)</f>
        <v>TS - Ma Jonalyn</v>
      </c>
      <c r="G2338" s="7">
        <f>VLOOKUP(A2338,orders!$A$1:$M$3084,13,FALSE)</f>
        <v>0</v>
      </c>
    </row>
    <row r="2339" spans="1:7" x14ac:dyDescent="0.3">
      <c r="A2339" s="6">
        <v>59423</v>
      </c>
      <c r="B2339" s="6">
        <v>1</v>
      </c>
      <c r="C2339" s="6" t="s">
        <v>5533</v>
      </c>
      <c r="D2339" s="6">
        <v>899</v>
      </c>
      <c r="E2339" s="6">
        <f t="shared" si="36"/>
        <v>899</v>
      </c>
      <c r="F2339" s="7" t="str">
        <f>VLOOKUP(A2339,orders!$A$1:$L$3084,9,FALSE)</f>
        <v>TS - Cams</v>
      </c>
      <c r="G2339" s="7">
        <f>VLOOKUP(A2339,orders!$A$1:$M$3084,13,FALSE)</f>
        <v>0</v>
      </c>
    </row>
    <row r="2340" spans="1:7" x14ac:dyDescent="0.3">
      <c r="A2340" s="6">
        <v>59444</v>
      </c>
      <c r="B2340" s="6">
        <v>1</v>
      </c>
      <c r="C2340" s="6" t="s">
        <v>5529</v>
      </c>
      <c r="D2340" s="6">
        <v>899</v>
      </c>
      <c r="E2340" s="6">
        <f t="shared" si="36"/>
        <v>899</v>
      </c>
      <c r="F2340" s="7" t="str">
        <f>VLOOKUP(A2340,orders!$A$1:$L$3084,9,FALSE)</f>
        <v>TS - Liezel</v>
      </c>
      <c r="G2340" s="7">
        <f>VLOOKUP(A2340,orders!$A$1:$M$3084,13,FALSE)</f>
        <v>0</v>
      </c>
    </row>
    <row r="2341" spans="1:7" x14ac:dyDescent="0.3">
      <c r="A2341" s="6">
        <v>59492</v>
      </c>
      <c r="B2341" s="6">
        <v>1</v>
      </c>
      <c r="C2341" s="6" t="s">
        <v>5532</v>
      </c>
      <c r="D2341" s="6">
        <v>899</v>
      </c>
      <c r="E2341" s="6">
        <f t="shared" si="36"/>
        <v>899</v>
      </c>
      <c r="F2341" s="7" t="str">
        <f>VLOOKUP(A2341,orders!$A$1:$L$3084,9,FALSE)</f>
        <v>TS - Anita Acosta</v>
      </c>
      <c r="G2341" s="7">
        <f>VLOOKUP(A2341,orders!$A$1:$M$3084,13,FALSE)</f>
        <v>0</v>
      </c>
    </row>
    <row r="2342" spans="1:7" x14ac:dyDescent="0.3">
      <c r="A2342" s="6">
        <v>59517</v>
      </c>
      <c r="B2342" s="6">
        <v>1</v>
      </c>
      <c r="C2342" s="6" t="s">
        <v>5532</v>
      </c>
      <c r="D2342" s="6">
        <v>899</v>
      </c>
      <c r="E2342" s="6">
        <f t="shared" si="36"/>
        <v>899</v>
      </c>
      <c r="F2342" s="7" t="str">
        <f>VLOOKUP(A2342,orders!$A$1:$L$3084,9,FALSE)</f>
        <v>TS - Mae</v>
      </c>
      <c r="G2342" s="7">
        <f>VLOOKUP(A2342,orders!$A$1:$M$3084,13,FALSE)</f>
        <v>0</v>
      </c>
    </row>
    <row r="2343" spans="1:7" x14ac:dyDescent="0.3">
      <c r="A2343" s="6">
        <v>59545</v>
      </c>
      <c r="B2343" s="6">
        <v>1</v>
      </c>
      <c r="C2343" s="6" t="s">
        <v>5529</v>
      </c>
      <c r="D2343" s="6">
        <v>899</v>
      </c>
      <c r="E2343" s="6">
        <f t="shared" si="36"/>
        <v>899</v>
      </c>
      <c r="F2343" s="7" t="str">
        <f>VLOOKUP(A2343,orders!$A$1:$L$3084,9,FALSE)</f>
        <v>CS - Cedie Lyn</v>
      </c>
      <c r="G2343" s="7">
        <f>VLOOKUP(A2343,orders!$A$1:$M$3084,13,FALSE)</f>
        <v>0</v>
      </c>
    </row>
    <row r="2344" spans="1:7" x14ac:dyDescent="0.3">
      <c r="A2344" s="6">
        <v>59564</v>
      </c>
      <c r="B2344" s="6">
        <v>1</v>
      </c>
      <c r="C2344" s="6" t="s">
        <v>5529</v>
      </c>
      <c r="D2344" s="6">
        <v>899</v>
      </c>
      <c r="E2344" s="6">
        <f t="shared" si="36"/>
        <v>899</v>
      </c>
      <c r="F2344" s="7" t="str">
        <f>VLOOKUP(A2344,orders!$A$1:$L$3084,9,FALSE)</f>
        <v>TS - Mika</v>
      </c>
      <c r="G2344" s="7">
        <f>VLOOKUP(A2344,orders!$A$1:$M$3084,13,FALSE)</f>
        <v>0</v>
      </c>
    </row>
    <row r="2345" spans="1:7" x14ac:dyDescent="0.3">
      <c r="A2345" s="6">
        <v>59599</v>
      </c>
      <c r="B2345" s="6">
        <v>1</v>
      </c>
      <c r="C2345" s="6" t="s">
        <v>5529</v>
      </c>
      <c r="D2345" s="6">
        <v>899</v>
      </c>
      <c r="E2345" s="6">
        <f t="shared" si="36"/>
        <v>899</v>
      </c>
      <c r="F2345" s="7" t="str">
        <f>VLOOKUP(A2345,orders!$A$1:$L$3084,9,FALSE)</f>
        <v>TS - emily</v>
      </c>
      <c r="G2345" s="7">
        <f>VLOOKUP(A2345,orders!$A$1:$M$3084,13,FALSE)</f>
        <v>0</v>
      </c>
    </row>
    <row r="2346" spans="1:7" x14ac:dyDescent="0.3">
      <c r="A2346" s="6">
        <v>59631</v>
      </c>
      <c r="B2346" s="6">
        <v>1</v>
      </c>
      <c r="C2346" s="6" t="s">
        <v>5532</v>
      </c>
      <c r="D2346" s="6">
        <v>899</v>
      </c>
      <c r="E2346" s="6">
        <f t="shared" si="36"/>
        <v>899</v>
      </c>
      <c r="F2346" s="7" t="str">
        <f>VLOOKUP(A2346,orders!$A$1:$L$3084,9,FALSE)</f>
        <v>TS - John Paul</v>
      </c>
      <c r="G2346" s="7">
        <f>VLOOKUP(A2346,orders!$A$1:$M$3084,13,FALSE)</f>
        <v>0</v>
      </c>
    </row>
    <row r="2347" spans="1:7" x14ac:dyDescent="0.3">
      <c r="A2347" s="6">
        <v>59651</v>
      </c>
      <c r="B2347" s="6">
        <v>1</v>
      </c>
      <c r="C2347" s="6" t="s">
        <v>5527</v>
      </c>
      <c r="D2347" s="6">
        <v>899</v>
      </c>
      <c r="E2347" s="6">
        <f t="shared" si="36"/>
        <v>899</v>
      </c>
      <c r="F2347" s="7" t="str">
        <f>VLOOKUP(A2347,orders!$A$1:$L$3084,9,FALSE)</f>
        <v>TS - Cams</v>
      </c>
      <c r="G2347" s="7">
        <f>VLOOKUP(A2347,orders!$A$1:$M$3084,13,FALSE)</f>
        <v>1</v>
      </c>
    </row>
    <row r="2348" spans="1:7" x14ac:dyDescent="0.3">
      <c r="A2348" s="6">
        <v>59656</v>
      </c>
      <c r="B2348" s="6">
        <v>1</v>
      </c>
      <c r="C2348" s="6" t="s">
        <v>5533</v>
      </c>
      <c r="D2348" s="6">
        <v>899</v>
      </c>
      <c r="E2348" s="6">
        <f t="shared" si="36"/>
        <v>899</v>
      </c>
      <c r="F2348" s="7" t="str">
        <f>VLOOKUP(A2348,orders!$A$1:$L$3084,9,FALSE)</f>
        <v xml:space="preserve">TS - Kim </v>
      </c>
      <c r="G2348" s="7">
        <f>VLOOKUP(A2348,orders!$A$1:$M$3084,13,FALSE)</f>
        <v>0</v>
      </c>
    </row>
    <row r="2349" spans="1:7" x14ac:dyDescent="0.3">
      <c r="A2349" s="6">
        <v>59662</v>
      </c>
      <c r="B2349" s="6">
        <v>1</v>
      </c>
      <c r="C2349" s="6" t="s">
        <v>5532</v>
      </c>
      <c r="D2349" s="6">
        <v>899</v>
      </c>
      <c r="E2349" s="6">
        <f t="shared" si="36"/>
        <v>899</v>
      </c>
      <c r="F2349" s="7" t="str">
        <f>VLOOKUP(A2349,orders!$A$1:$L$3084,9,FALSE)</f>
        <v>TS - Cams</v>
      </c>
      <c r="G2349" s="7">
        <f>VLOOKUP(A2349,orders!$A$1:$M$3084,13,FALSE)</f>
        <v>0</v>
      </c>
    </row>
    <row r="2350" spans="1:7" x14ac:dyDescent="0.3">
      <c r="A2350" s="6">
        <v>59682</v>
      </c>
      <c r="B2350" s="6">
        <v>1</v>
      </c>
      <c r="C2350" s="6" t="s">
        <v>5528</v>
      </c>
      <c r="D2350" s="6">
        <v>899</v>
      </c>
      <c r="E2350" s="6">
        <f t="shared" si="36"/>
        <v>899</v>
      </c>
      <c r="F2350" s="7" t="str">
        <f>VLOOKUP(A2350,orders!$A$1:$L$3084,9,FALSE)</f>
        <v>TS - Erlinda Dullas</v>
      </c>
      <c r="G2350" s="7">
        <f>VLOOKUP(A2350,orders!$A$1:$M$3084,13,FALSE)</f>
        <v>0</v>
      </c>
    </row>
    <row r="2351" spans="1:7" x14ac:dyDescent="0.3">
      <c r="A2351" s="6">
        <v>59742</v>
      </c>
      <c r="B2351" s="6">
        <v>1</v>
      </c>
      <c r="C2351" s="6" t="s">
        <v>5534</v>
      </c>
      <c r="D2351" s="6">
        <v>899</v>
      </c>
      <c r="E2351" s="6">
        <f t="shared" si="36"/>
        <v>899</v>
      </c>
      <c r="F2351" s="7" t="str">
        <f>VLOOKUP(A2351,orders!$A$1:$L$3084,9,FALSE)</f>
        <v>TS - Mika</v>
      </c>
      <c r="G2351" s="7">
        <f>VLOOKUP(A2351,orders!$A$1:$M$3084,13,FALSE)</f>
        <v>0</v>
      </c>
    </row>
    <row r="2352" spans="1:7" x14ac:dyDescent="0.3">
      <c r="A2352" s="6">
        <v>59756</v>
      </c>
      <c r="B2352" s="6">
        <v>1</v>
      </c>
      <c r="C2352" s="6" t="s">
        <v>5529</v>
      </c>
      <c r="D2352" s="6">
        <v>899</v>
      </c>
      <c r="E2352" s="6">
        <f t="shared" si="36"/>
        <v>899</v>
      </c>
      <c r="F2352" s="7" t="str">
        <f>VLOOKUP(A2352,orders!$A$1:$L$3084,9,FALSE)</f>
        <v>TS - Cams</v>
      </c>
      <c r="G2352" s="7">
        <f>VLOOKUP(A2352,orders!$A$1:$M$3084,13,FALSE)</f>
        <v>0</v>
      </c>
    </row>
    <row r="2353" spans="1:7" x14ac:dyDescent="0.3">
      <c r="A2353" s="6">
        <v>59796</v>
      </c>
      <c r="B2353" s="6">
        <v>1</v>
      </c>
      <c r="C2353" s="6" t="s">
        <v>5530</v>
      </c>
      <c r="D2353" s="6">
        <v>899</v>
      </c>
      <c r="E2353" s="6">
        <f t="shared" si="36"/>
        <v>899</v>
      </c>
      <c r="F2353" s="7" t="str">
        <f>VLOOKUP(A2353,orders!$A$1:$L$3084,9,FALSE)</f>
        <v xml:space="preserve">TS - Kim </v>
      </c>
      <c r="G2353" s="7">
        <f>VLOOKUP(A2353,orders!$A$1:$M$3084,13,FALSE)</f>
        <v>0</v>
      </c>
    </row>
    <row r="2354" spans="1:7" x14ac:dyDescent="0.3">
      <c r="A2354" s="6">
        <v>59798</v>
      </c>
      <c r="B2354" s="6">
        <v>1</v>
      </c>
      <c r="C2354" s="6" t="s">
        <v>5527</v>
      </c>
      <c r="D2354" s="6">
        <v>899</v>
      </c>
      <c r="E2354" s="6">
        <f t="shared" si="36"/>
        <v>899</v>
      </c>
      <c r="F2354" s="7" t="str">
        <f>VLOOKUP(A2354,orders!$A$1:$L$3084,9,FALSE)</f>
        <v>TS - Mika</v>
      </c>
      <c r="G2354" s="7">
        <f>VLOOKUP(A2354,orders!$A$1:$M$3084,13,FALSE)</f>
        <v>0</v>
      </c>
    </row>
    <row r="2355" spans="1:7" x14ac:dyDescent="0.3">
      <c r="A2355" s="6">
        <v>59799</v>
      </c>
      <c r="B2355" s="6">
        <v>1</v>
      </c>
      <c r="C2355" s="6" t="s">
        <v>5529</v>
      </c>
      <c r="D2355" s="6">
        <v>899</v>
      </c>
      <c r="E2355" s="6">
        <f t="shared" si="36"/>
        <v>899</v>
      </c>
      <c r="F2355" s="7" t="str">
        <f>VLOOKUP(A2355,orders!$A$1:$L$3084,9,FALSE)</f>
        <v>TS - Cams</v>
      </c>
      <c r="G2355" s="7">
        <f>VLOOKUP(A2355,orders!$A$1:$M$3084,13,FALSE)</f>
        <v>1</v>
      </c>
    </row>
    <row r="2356" spans="1:7" x14ac:dyDescent="0.3">
      <c r="A2356" s="6">
        <v>59849</v>
      </c>
      <c r="B2356" s="6">
        <v>1</v>
      </c>
      <c r="C2356" s="6" t="s">
        <v>5532</v>
      </c>
      <c r="D2356" s="6">
        <v>899</v>
      </c>
      <c r="E2356" s="6">
        <f t="shared" si="36"/>
        <v>899</v>
      </c>
      <c r="F2356" s="7" t="str">
        <f>VLOOKUP(A2356,orders!$A$1:$L$3084,9,FALSE)</f>
        <v>TS - Anita Acosta</v>
      </c>
      <c r="G2356" s="7">
        <f>VLOOKUP(A2356,orders!$A$1:$M$3084,13,FALSE)</f>
        <v>1</v>
      </c>
    </row>
    <row r="2357" spans="1:7" x14ac:dyDescent="0.3">
      <c r="A2357" s="6">
        <v>59903</v>
      </c>
      <c r="B2357" s="6">
        <v>1</v>
      </c>
      <c r="C2357" s="6" t="s">
        <v>5528</v>
      </c>
      <c r="D2357" s="6">
        <v>899</v>
      </c>
      <c r="E2357" s="6">
        <f t="shared" si="36"/>
        <v>899</v>
      </c>
      <c r="F2357" s="7" t="str">
        <f>VLOOKUP(A2357,orders!$A$1:$L$3084,9,FALSE)</f>
        <v>CS - Cedie Lyn</v>
      </c>
      <c r="G2357" s="7">
        <f>VLOOKUP(A2357,orders!$A$1:$M$3084,13,FALSE)</f>
        <v>1</v>
      </c>
    </row>
    <row r="2358" spans="1:7" x14ac:dyDescent="0.3">
      <c r="A2358" s="6">
        <v>59927</v>
      </c>
      <c r="B2358" s="6">
        <v>1</v>
      </c>
      <c r="C2358" s="6" t="s">
        <v>5528</v>
      </c>
      <c r="D2358" s="6">
        <v>899</v>
      </c>
      <c r="E2358" s="6">
        <f t="shared" si="36"/>
        <v>899</v>
      </c>
      <c r="F2358" s="7" t="str">
        <f>VLOOKUP(A2358,orders!$A$1:$L$3084,9,FALSE)</f>
        <v>TS - Anita Acosta</v>
      </c>
      <c r="G2358" s="7">
        <f>VLOOKUP(A2358,orders!$A$1:$M$3084,13,FALSE)</f>
        <v>1</v>
      </c>
    </row>
    <row r="2359" spans="1:7" x14ac:dyDescent="0.3">
      <c r="A2359" s="6">
        <v>59928</v>
      </c>
      <c r="B2359" s="6">
        <v>1</v>
      </c>
      <c r="C2359" s="6" t="s">
        <v>5528</v>
      </c>
      <c r="D2359" s="6">
        <v>899</v>
      </c>
      <c r="E2359" s="6">
        <f t="shared" si="36"/>
        <v>899</v>
      </c>
      <c r="F2359" s="7" t="str">
        <f>VLOOKUP(A2359,orders!$A$1:$L$3084,9,FALSE)</f>
        <v>TS - Allan</v>
      </c>
      <c r="G2359" s="7">
        <f>VLOOKUP(A2359,orders!$A$1:$M$3084,13,FALSE)</f>
        <v>0</v>
      </c>
    </row>
    <row r="2360" spans="1:7" x14ac:dyDescent="0.3">
      <c r="A2360" s="6">
        <v>59955</v>
      </c>
      <c r="B2360" s="6">
        <v>1</v>
      </c>
      <c r="C2360" s="6" t="s">
        <v>5532</v>
      </c>
      <c r="D2360" s="6">
        <v>899</v>
      </c>
      <c r="E2360" s="6">
        <f t="shared" si="36"/>
        <v>899</v>
      </c>
      <c r="F2360" s="7" t="str">
        <f>VLOOKUP(A2360,orders!$A$1:$L$3084,9,FALSE)</f>
        <v>TS - Erlinda Dullas</v>
      </c>
      <c r="G2360" s="7">
        <f>VLOOKUP(A2360,orders!$A$1:$M$3084,13,FALSE)</f>
        <v>1</v>
      </c>
    </row>
    <row r="2361" spans="1:7" x14ac:dyDescent="0.3">
      <c r="A2361" s="6">
        <v>59959</v>
      </c>
      <c r="B2361" s="6">
        <v>1</v>
      </c>
      <c r="C2361" s="6" t="s">
        <v>5527</v>
      </c>
      <c r="D2361" s="6">
        <v>899</v>
      </c>
      <c r="E2361" s="6">
        <f t="shared" si="36"/>
        <v>899</v>
      </c>
      <c r="F2361" s="7" t="str">
        <f>VLOOKUP(A2361,orders!$A$1:$L$3084,9,FALSE)</f>
        <v>TS - Rena</v>
      </c>
      <c r="G2361" s="7">
        <f>VLOOKUP(A2361,orders!$A$1:$M$3084,13,FALSE)</f>
        <v>1</v>
      </c>
    </row>
    <row r="2362" spans="1:7" x14ac:dyDescent="0.3">
      <c r="A2362" s="6">
        <v>60031</v>
      </c>
      <c r="B2362" s="6">
        <v>1</v>
      </c>
      <c r="C2362" s="6" t="s">
        <v>5530</v>
      </c>
      <c r="D2362" s="6">
        <v>899</v>
      </c>
      <c r="E2362" s="6">
        <f t="shared" si="36"/>
        <v>899</v>
      </c>
      <c r="F2362" s="7" t="str">
        <f>VLOOKUP(A2362,orders!$A$1:$L$3084,9,FALSE)</f>
        <v>TS - Anita Acosta</v>
      </c>
      <c r="G2362" s="7">
        <f>VLOOKUP(A2362,orders!$A$1:$M$3084,13,FALSE)</f>
        <v>0</v>
      </c>
    </row>
    <row r="2363" spans="1:7" x14ac:dyDescent="0.3">
      <c r="A2363" s="6">
        <v>60083</v>
      </c>
      <c r="B2363" s="6">
        <v>1</v>
      </c>
      <c r="C2363" s="6" t="s">
        <v>5534</v>
      </c>
      <c r="D2363" s="6">
        <v>899</v>
      </c>
      <c r="E2363" s="6">
        <f t="shared" si="36"/>
        <v>899</v>
      </c>
      <c r="F2363" s="7" t="str">
        <f>VLOOKUP(A2363,orders!$A$1:$L$3084,9,FALSE)</f>
        <v>TS - Cams</v>
      </c>
      <c r="G2363" s="7">
        <f>VLOOKUP(A2363,orders!$A$1:$M$3084,13,FALSE)</f>
        <v>0</v>
      </c>
    </row>
    <row r="2364" spans="1:7" x14ac:dyDescent="0.3">
      <c r="A2364" s="6">
        <v>60093</v>
      </c>
      <c r="B2364" s="6">
        <v>1</v>
      </c>
      <c r="C2364" s="6" t="s">
        <v>5527</v>
      </c>
      <c r="D2364" s="6">
        <v>899</v>
      </c>
      <c r="E2364" s="6">
        <f t="shared" si="36"/>
        <v>899</v>
      </c>
      <c r="F2364" s="7" t="str">
        <f>VLOOKUP(A2364,orders!$A$1:$L$3084,9,FALSE)</f>
        <v>TS - Cams</v>
      </c>
      <c r="G2364" s="7">
        <f>VLOOKUP(A2364,orders!$A$1:$M$3084,13,FALSE)</f>
        <v>0</v>
      </c>
    </row>
    <row r="2365" spans="1:7" x14ac:dyDescent="0.3">
      <c r="A2365" s="6">
        <v>60220</v>
      </c>
      <c r="B2365" s="6">
        <v>1</v>
      </c>
      <c r="C2365" s="6" t="s">
        <v>5528</v>
      </c>
      <c r="D2365" s="6">
        <v>899</v>
      </c>
      <c r="E2365" s="6">
        <f t="shared" si="36"/>
        <v>899</v>
      </c>
      <c r="F2365" s="7" t="str">
        <f>VLOOKUP(A2365,orders!$A$1:$L$3084,9,FALSE)</f>
        <v>CS - Steve</v>
      </c>
      <c r="G2365" s="7">
        <f>VLOOKUP(A2365,orders!$A$1:$M$3084,13,FALSE)</f>
        <v>0</v>
      </c>
    </row>
    <row r="2366" spans="1:7" x14ac:dyDescent="0.3">
      <c r="A2366" s="6">
        <v>60234</v>
      </c>
      <c r="B2366" s="6">
        <v>1</v>
      </c>
      <c r="C2366" s="6" t="s">
        <v>5528</v>
      </c>
      <c r="D2366" s="6">
        <v>899</v>
      </c>
      <c r="E2366" s="6">
        <f t="shared" si="36"/>
        <v>899</v>
      </c>
      <c r="F2366" s="7" t="str">
        <f>VLOOKUP(A2366,orders!$A$1:$L$3084,9,FALSE)</f>
        <v>CS - Cedie Lyn</v>
      </c>
      <c r="G2366" s="7">
        <f>VLOOKUP(A2366,orders!$A$1:$M$3084,13,FALSE)</f>
        <v>0</v>
      </c>
    </row>
    <row r="2367" spans="1:7" x14ac:dyDescent="0.3">
      <c r="A2367" s="6">
        <v>60239</v>
      </c>
      <c r="B2367" s="6">
        <v>1</v>
      </c>
      <c r="C2367" s="6" t="s">
        <v>5528</v>
      </c>
      <c r="D2367" s="6">
        <v>899</v>
      </c>
      <c r="E2367" s="6">
        <f t="shared" si="36"/>
        <v>899</v>
      </c>
      <c r="F2367" s="7" t="str">
        <f>VLOOKUP(A2367,orders!$A$1:$L$3084,9,FALSE)</f>
        <v>TS - Allan</v>
      </c>
      <c r="G2367" s="7">
        <f>VLOOKUP(A2367,orders!$A$1:$M$3084,13,FALSE)</f>
        <v>1</v>
      </c>
    </row>
    <row r="2368" spans="1:7" x14ac:dyDescent="0.3">
      <c r="A2368" s="6">
        <v>60243</v>
      </c>
      <c r="B2368" s="6">
        <v>1</v>
      </c>
      <c r="C2368" s="6" t="s">
        <v>5528</v>
      </c>
      <c r="D2368" s="6">
        <v>899</v>
      </c>
      <c r="E2368" s="6">
        <f t="shared" si="36"/>
        <v>899</v>
      </c>
      <c r="F2368" s="7" t="str">
        <f>VLOOKUP(A2368,orders!$A$1:$L$3084,9,FALSE)</f>
        <v>TS - Allan</v>
      </c>
      <c r="G2368" s="7">
        <f>VLOOKUP(A2368,orders!$A$1:$M$3084,13,FALSE)</f>
        <v>0</v>
      </c>
    </row>
    <row r="2369" spans="1:7" x14ac:dyDescent="0.3">
      <c r="A2369" s="6">
        <v>60253</v>
      </c>
      <c r="B2369" s="6">
        <v>1</v>
      </c>
      <c r="C2369" s="6" t="s">
        <v>5528</v>
      </c>
      <c r="D2369" s="6">
        <v>899</v>
      </c>
      <c r="E2369" s="6">
        <f t="shared" si="36"/>
        <v>899</v>
      </c>
      <c r="F2369" s="7" t="str">
        <f>VLOOKUP(A2369,orders!$A$1:$L$3084,9,FALSE)</f>
        <v>TS - emily</v>
      </c>
      <c r="G2369" s="7">
        <f>VLOOKUP(A2369,orders!$A$1:$M$3084,13,FALSE)</f>
        <v>0</v>
      </c>
    </row>
    <row r="2370" spans="1:7" x14ac:dyDescent="0.3">
      <c r="A2370" s="6">
        <v>60319</v>
      </c>
      <c r="B2370" s="6">
        <v>1</v>
      </c>
      <c r="C2370" s="6" t="s">
        <v>5532</v>
      </c>
      <c r="D2370" s="6">
        <v>899</v>
      </c>
      <c r="E2370" s="6">
        <f t="shared" si="36"/>
        <v>899</v>
      </c>
      <c r="F2370" s="7" t="str">
        <f>VLOOKUP(A2370,orders!$A$1:$L$3084,9,FALSE)</f>
        <v>CS - Cedie Lyn</v>
      </c>
      <c r="G2370" s="7">
        <f>VLOOKUP(A2370,orders!$A$1:$M$3084,13,FALSE)</f>
        <v>0</v>
      </c>
    </row>
    <row r="2371" spans="1:7" x14ac:dyDescent="0.3">
      <c r="A2371" s="6">
        <v>60320</v>
      </c>
      <c r="B2371" s="6">
        <v>1</v>
      </c>
      <c r="C2371" s="6" t="s">
        <v>5529</v>
      </c>
      <c r="D2371" s="6">
        <v>899</v>
      </c>
      <c r="E2371" s="6">
        <f t="shared" ref="E2371:E2434" si="37">D2371*B2371</f>
        <v>899</v>
      </c>
      <c r="F2371" s="7" t="str">
        <f>VLOOKUP(A2371,orders!$A$1:$L$3084,9,FALSE)</f>
        <v>TS - emily</v>
      </c>
      <c r="G2371" s="7">
        <f>VLOOKUP(A2371,orders!$A$1:$M$3084,13,FALSE)</f>
        <v>0</v>
      </c>
    </row>
    <row r="2372" spans="1:7" x14ac:dyDescent="0.3">
      <c r="A2372" s="6">
        <v>60363</v>
      </c>
      <c r="B2372" s="6">
        <v>1</v>
      </c>
      <c r="C2372" s="6" t="s">
        <v>5532</v>
      </c>
      <c r="D2372" s="6">
        <v>899</v>
      </c>
      <c r="E2372" s="6">
        <f t="shared" si="37"/>
        <v>899</v>
      </c>
      <c r="F2372" s="7" t="str">
        <f>VLOOKUP(A2372,orders!$A$1:$L$3084,9,FALSE)</f>
        <v>CS - Cedie Lyn</v>
      </c>
      <c r="G2372" s="7">
        <f>VLOOKUP(A2372,orders!$A$1:$M$3084,13,FALSE)</f>
        <v>1</v>
      </c>
    </row>
    <row r="2373" spans="1:7" x14ac:dyDescent="0.3">
      <c r="A2373" s="6">
        <v>60371</v>
      </c>
      <c r="B2373" s="6">
        <v>1</v>
      </c>
      <c r="C2373" s="6" t="s">
        <v>5529</v>
      </c>
      <c r="D2373" s="6">
        <v>899</v>
      </c>
      <c r="E2373" s="6">
        <f t="shared" si="37"/>
        <v>899</v>
      </c>
      <c r="F2373" s="7" t="str">
        <f>VLOOKUP(A2373,orders!$A$1:$L$3084,9,FALSE)</f>
        <v>TS - Allan</v>
      </c>
      <c r="G2373" s="7">
        <f>VLOOKUP(A2373,orders!$A$1:$M$3084,13,FALSE)</f>
        <v>1</v>
      </c>
    </row>
    <row r="2374" spans="1:7" x14ac:dyDescent="0.3">
      <c r="A2374" s="6">
        <v>60409</v>
      </c>
      <c r="B2374" s="6">
        <v>1</v>
      </c>
      <c r="C2374" s="6" t="s">
        <v>5531</v>
      </c>
      <c r="D2374" s="6">
        <v>899</v>
      </c>
      <c r="E2374" s="6">
        <f t="shared" si="37"/>
        <v>899</v>
      </c>
      <c r="F2374" s="7" t="str">
        <f>VLOOKUP(A2374,orders!$A$1:$L$3084,9,FALSE)</f>
        <v>TS - emily</v>
      </c>
      <c r="G2374" s="7">
        <f>VLOOKUP(A2374,orders!$A$1:$M$3084,13,FALSE)</f>
        <v>0</v>
      </c>
    </row>
    <row r="2375" spans="1:7" x14ac:dyDescent="0.3">
      <c r="A2375" s="6">
        <v>60437</v>
      </c>
      <c r="B2375" s="6">
        <v>1</v>
      </c>
      <c r="C2375" s="6" t="s">
        <v>5533</v>
      </c>
      <c r="D2375" s="6">
        <v>899</v>
      </c>
      <c r="E2375" s="6">
        <f t="shared" si="37"/>
        <v>899</v>
      </c>
      <c r="F2375" s="7" t="str">
        <f>VLOOKUP(A2375,orders!$A$1:$L$3084,9,FALSE)</f>
        <v>TS - Erlinda Dullas</v>
      </c>
      <c r="G2375" s="7">
        <f>VLOOKUP(A2375,orders!$A$1:$M$3084,13,FALSE)</f>
        <v>0</v>
      </c>
    </row>
    <row r="2376" spans="1:7" x14ac:dyDescent="0.3">
      <c r="A2376" s="6">
        <v>60439</v>
      </c>
      <c r="B2376" s="6">
        <v>1</v>
      </c>
      <c r="C2376" s="6" t="s">
        <v>5528</v>
      </c>
      <c r="D2376" s="6">
        <v>899</v>
      </c>
      <c r="E2376" s="6">
        <f t="shared" si="37"/>
        <v>899</v>
      </c>
      <c r="F2376" s="7" t="str">
        <f>VLOOKUP(A2376,orders!$A$1:$L$3084,9,FALSE)</f>
        <v>TS - emily</v>
      </c>
      <c r="G2376" s="7">
        <f>VLOOKUP(A2376,orders!$A$1:$M$3084,13,FALSE)</f>
        <v>1</v>
      </c>
    </row>
    <row r="2377" spans="1:7" x14ac:dyDescent="0.3">
      <c r="A2377" s="6">
        <v>60455</v>
      </c>
      <c r="B2377" s="6">
        <v>1</v>
      </c>
      <c r="C2377" s="6" t="s">
        <v>5529</v>
      </c>
      <c r="D2377" s="6">
        <v>899</v>
      </c>
      <c r="E2377" s="6">
        <f t="shared" si="37"/>
        <v>899</v>
      </c>
      <c r="F2377" s="7" t="str">
        <f>VLOOKUP(A2377,orders!$A$1:$L$3084,9,FALSE)</f>
        <v>TS - Jojie</v>
      </c>
      <c r="G2377" s="7">
        <f>VLOOKUP(A2377,orders!$A$1:$M$3084,13,FALSE)</f>
        <v>1</v>
      </c>
    </row>
    <row r="2378" spans="1:7" x14ac:dyDescent="0.3">
      <c r="A2378" s="6">
        <v>60463</v>
      </c>
      <c r="B2378" s="6">
        <v>1</v>
      </c>
      <c r="C2378" s="6" t="s">
        <v>5529</v>
      </c>
      <c r="D2378" s="6">
        <v>899</v>
      </c>
      <c r="E2378" s="6">
        <f t="shared" si="37"/>
        <v>899</v>
      </c>
      <c r="F2378" s="7" t="str">
        <f>VLOOKUP(A2378,orders!$A$1:$L$3084,9,FALSE)</f>
        <v>TS - Allan</v>
      </c>
      <c r="G2378" s="7">
        <f>VLOOKUP(A2378,orders!$A$1:$M$3084,13,FALSE)</f>
        <v>0</v>
      </c>
    </row>
    <row r="2379" spans="1:7" x14ac:dyDescent="0.3">
      <c r="A2379" s="6">
        <v>60482</v>
      </c>
      <c r="B2379" s="6">
        <v>1</v>
      </c>
      <c r="C2379" s="6" t="s">
        <v>5527</v>
      </c>
      <c r="D2379" s="6">
        <v>899</v>
      </c>
      <c r="E2379" s="6">
        <f t="shared" si="37"/>
        <v>899</v>
      </c>
      <c r="F2379" s="7" t="str">
        <f>VLOOKUP(A2379,orders!$A$1:$L$3084,9,FALSE)</f>
        <v>TS - Mae</v>
      </c>
      <c r="G2379" s="7">
        <f>VLOOKUP(A2379,orders!$A$1:$M$3084,13,FALSE)</f>
        <v>0</v>
      </c>
    </row>
    <row r="2380" spans="1:7" x14ac:dyDescent="0.3">
      <c r="A2380" s="6">
        <v>60492</v>
      </c>
      <c r="B2380" s="6">
        <v>1</v>
      </c>
      <c r="C2380" s="6" t="s">
        <v>5532</v>
      </c>
      <c r="D2380" s="6">
        <v>899</v>
      </c>
      <c r="E2380" s="6">
        <f t="shared" si="37"/>
        <v>899</v>
      </c>
      <c r="F2380" s="7" t="str">
        <f>VLOOKUP(A2380,orders!$A$1:$L$3084,9,FALSE)</f>
        <v>TS - Erlinda Dullas</v>
      </c>
      <c r="G2380" s="7">
        <f>VLOOKUP(A2380,orders!$A$1:$M$3084,13,FALSE)</f>
        <v>0</v>
      </c>
    </row>
    <row r="2381" spans="1:7" x14ac:dyDescent="0.3">
      <c r="A2381" s="6">
        <v>60493</v>
      </c>
      <c r="B2381" s="6">
        <v>1</v>
      </c>
      <c r="C2381" s="6" t="s">
        <v>5532</v>
      </c>
      <c r="D2381" s="6">
        <v>899</v>
      </c>
      <c r="E2381" s="6">
        <f t="shared" si="37"/>
        <v>899</v>
      </c>
      <c r="F2381" s="7" t="str">
        <f>VLOOKUP(A2381,orders!$A$1:$L$3084,9,FALSE)</f>
        <v>TS - Cams</v>
      </c>
      <c r="G2381" s="7">
        <f>VLOOKUP(A2381,orders!$A$1:$M$3084,13,FALSE)</f>
        <v>0</v>
      </c>
    </row>
    <row r="2382" spans="1:7" x14ac:dyDescent="0.3">
      <c r="A2382" s="6">
        <v>60503</v>
      </c>
      <c r="B2382" s="6">
        <v>1</v>
      </c>
      <c r="C2382" s="6" t="s">
        <v>5532</v>
      </c>
      <c r="D2382" s="6">
        <v>899</v>
      </c>
      <c r="E2382" s="6">
        <f t="shared" si="37"/>
        <v>899</v>
      </c>
      <c r="F2382" s="7" t="str">
        <f>VLOOKUP(A2382,orders!$A$1:$L$3084,9,FALSE)</f>
        <v>TS - Erlinda Dullas</v>
      </c>
      <c r="G2382" s="7">
        <f>VLOOKUP(A2382,orders!$A$1:$M$3084,13,FALSE)</f>
        <v>1</v>
      </c>
    </row>
    <row r="2383" spans="1:7" x14ac:dyDescent="0.3">
      <c r="A2383" s="6">
        <v>60532</v>
      </c>
      <c r="B2383" s="6">
        <v>1</v>
      </c>
      <c r="C2383" s="6" t="s">
        <v>5532</v>
      </c>
      <c r="D2383" s="6">
        <v>899</v>
      </c>
      <c r="E2383" s="6">
        <f t="shared" si="37"/>
        <v>899</v>
      </c>
      <c r="F2383" s="7" t="str">
        <f>VLOOKUP(A2383,orders!$A$1:$L$3084,9,FALSE)</f>
        <v>TS - Cams</v>
      </c>
      <c r="G2383" s="7">
        <f>VLOOKUP(A2383,orders!$A$1:$M$3084,13,FALSE)</f>
        <v>0</v>
      </c>
    </row>
    <row r="2384" spans="1:7" x14ac:dyDescent="0.3">
      <c r="A2384" s="6">
        <v>60535</v>
      </c>
      <c r="B2384" s="6">
        <v>1</v>
      </c>
      <c r="C2384" s="6" t="s">
        <v>5530</v>
      </c>
      <c r="D2384" s="6">
        <v>899</v>
      </c>
      <c r="E2384" s="6">
        <f t="shared" si="37"/>
        <v>899</v>
      </c>
      <c r="F2384" s="7" t="str">
        <f>VLOOKUP(A2384,orders!$A$1:$L$3084,9,FALSE)</f>
        <v>TS - Cams</v>
      </c>
      <c r="G2384" s="7">
        <f>VLOOKUP(A2384,orders!$A$1:$M$3084,13,FALSE)</f>
        <v>0</v>
      </c>
    </row>
    <row r="2385" spans="1:7" x14ac:dyDescent="0.3">
      <c r="A2385" s="6">
        <v>60545</v>
      </c>
      <c r="B2385" s="6">
        <v>1</v>
      </c>
      <c r="C2385" s="6" t="s">
        <v>5531</v>
      </c>
      <c r="D2385" s="6">
        <v>899</v>
      </c>
      <c r="E2385" s="6">
        <f t="shared" si="37"/>
        <v>899</v>
      </c>
      <c r="F2385" s="7" t="str">
        <f>VLOOKUP(A2385,orders!$A$1:$L$3084,9,FALSE)</f>
        <v>TS - Cams</v>
      </c>
      <c r="G2385" s="7">
        <f>VLOOKUP(A2385,orders!$A$1:$M$3084,13,FALSE)</f>
        <v>1</v>
      </c>
    </row>
    <row r="2386" spans="1:7" x14ac:dyDescent="0.3">
      <c r="A2386" s="6">
        <v>60556</v>
      </c>
      <c r="B2386" s="6">
        <v>1</v>
      </c>
      <c r="C2386" s="6" t="s">
        <v>5527</v>
      </c>
      <c r="D2386" s="6">
        <v>899</v>
      </c>
      <c r="E2386" s="6">
        <f t="shared" si="37"/>
        <v>899</v>
      </c>
      <c r="F2386" s="7" t="str">
        <f>VLOOKUP(A2386,orders!$A$1:$L$3084,9,FALSE)</f>
        <v>TS - Erlinda Dullas</v>
      </c>
      <c r="G2386" s="7">
        <f>VLOOKUP(A2386,orders!$A$1:$M$3084,13,FALSE)</f>
        <v>0</v>
      </c>
    </row>
    <row r="2387" spans="1:7" x14ac:dyDescent="0.3">
      <c r="A2387" s="6">
        <v>60589</v>
      </c>
      <c r="B2387" s="6">
        <v>1</v>
      </c>
      <c r="C2387" s="6" t="s">
        <v>5527</v>
      </c>
      <c r="D2387" s="6">
        <v>899</v>
      </c>
      <c r="E2387" s="6">
        <f t="shared" si="37"/>
        <v>899</v>
      </c>
      <c r="F2387" s="7" t="str">
        <f>VLOOKUP(A2387,orders!$A$1:$L$3084,9,FALSE)</f>
        <v>TS - Allan</v>
      </c>
      <c r="G2387" s="7">
        <f>VLOOKUP(A2387,orders!$A$1:$M$3084,13,FALSE)</f>
        <v>0</v>
      </c>
    </row>
    <row r="2388" spans="1:7" x14ac:dyDescent="0.3">
      <c r="A2388" s="6">
        <v>60595</v>
      </c>
      <c r="B2388" s="6">
        <v>1</v>
      </c>
      <c r="C2388" s="6" t="s">
        <v>5528</v>
      </c>
      <c r="D2388" s="6">
        <v>899</v>
      </c>
      <c r="E2388" s="6">
        <f t="shared" si="37"/>
        <v>899</v>
      </c>
      <c r="F2388" s="7" t="str">
        <f>VLOOKUP(A2388,orders!$A$1:$L$3084,9,FALSE)</f>
        <v>CS - Steve</v>
      </c>
      <c r="G2388" s="7">
        <f>VLOOKUP(A2388,orders!$A$1:$M$3084,13,FALSE)</f>
        <v>0</v>
      </c>
    </row>
    <row r="2389" spans="1:7" x14ac:dyDescent="0.3">
      <c r="A2389" s="6">
        <v>60619</v>
      </c>
      <c r="B2389" s="6">
        <v>1</v>
      </c>
      <c r="C2389" s="6" t="s">
        <v>5528</v>
      </c>
      <c r="D2389" s="6">
        <v>899</v>
      </c>
      <c r="E2389" s="6">
        <f t="shared" si="37"/>
        <v>899</v>
      </c>
      <c r="F2389" s="7" t="str">
        <f>VLOOKUP(A2389,orders!$A$1:$L$3084,9,FALSE)</f>
        <v>TS - emily</v>
      </c>
      <c r="G2389" s="7">
        <f>VLOOKUP(A2389,orders!$A$1:$M$3084,13,FALSE)</f>
        <v>0</v>
      </c>
    </row>
    <row r="2390" spans="1:7" x14ac:dyDescent="0.3">
      <c r="A2390" s="6">
        <v>60639</v>
      </c>
      <c r="B2390" s="6">
        <v>1</v>
      </c>
      <c r="C2390" s="6" t="s">
        <v>5532</v>
      </c>
      <c r="D2390" s="6">
        <v>899</v>
      </c>
      <c r="E2390" s="6">
        <f t="shared" si="37"/>
        <v>899</v>
      </c>
      <c r="F2390" s="7" t="str">
        <f>VLOOKUP(A2390,orders!$A$1:$L$3084,9,FALSE)</f>
        <v>TS - Mae</v>
      </c>
      <c r="G2390" s="7">
        <f>VLOOKUP(A2390,orders!$A$1:$M$3084,13,FALSE)</f>
        <v>0</v>
      </c>
    </row>
    <row r="2391" spans="1:7" x14ac:dyDescent="0.3">
      <c r="A2391" s="6">
        <v>60644</v>
      </c>
      <c r="B2391" s="6">
        <v>1</v>
      </c>
      <c r="C2391" s="6" t="s">
        <v>5528</v>
      </c>
      <c r="D2391" s="6">
        <v>899</v>
      </c>
      <c r="E2391" s="6">
        <f t="shared" si="37"/>
        <v>899</v>
      </c>
      <c r="F2391" s="7" t="str">
        <f>VLOOKUP(A2391,orders!$A$1:$L$3084,9,FALSE)</f>
        <v>TS - Cams</v>
      </c>
      <c r="G2391" s="7">
        <f>VLOOKUP(A2391,orders!$A$1:$M$3084,13,FALSE)</f>
        <v>0</v>
      </c>
    </row>
    <row r="2392" spans="1:7" x14ac:dyDescent="0.3">
      <c r="A2392" s="6">
        <v>60648</v>
      </c>
      <c r="B2392" s="6">
        <v>1</v>
      </c>
      <c r="C2392" s="6" t="s">
        <v>5528</v>
      </c>
      <c r="D2392" s="6">
        <v>899</v>
      </c>
      <c r="E2392" s="6">
        <f t="shared" si="37"/>
        <v>899</v>
      </c>
      <c r="F2392" s="7" t="str">
        <f>VLOOKUP(A2392,orders!$A$1:$L$3084,9,FALSE)</f>
        <v>TS - Allan</v>
      </c>
      <c r="G2392" s="7">
        <f>VLOOKUP(A2392,orders!$A$1:$M$3084,13,FALSE)</f>
        <v>0</v>
      </c>
    </row>
    <row r="2393" spans="1:7" x14ac:dyDescent="0.3">
      <c r="A2393" s="6">
        <v>60650</v>
      </c>
      <c r="B2393" s="6">
        <v>1</v>
      </c>
      <c r="C2393" s="6" t="s">
        <v>5530</v>
      </c>
      <c r="D2393" s="6">
        <v>899</v>
      </c>
      <c r="E2393" s="6">
        <f t="shared" si="37"/>
        <v>899</v>
      </c>
      <c r="F2393" s="7" t="str">
        <f>VLOOKUP(A2393,orders!$A$1:$L$3084,9,FALSE)</f>
        <v>CS - Steve</v>
      </c>
      <c r="G2393" s="7">
        <f>VLOOKUP(A2393,orders!$A$1:$M$3084,13,FALSE)</f>
        <v>0</v>
      </c>
    </row>
    <row r="2394" spans="1:7" x14ac:dyDescent="0.3">
      <c r="A2394" s="6">
        <v>60731</v>
      </c>
      <c r="B2394" s="6">
        <v>1</v>
      </c>
      <c r="C2394" s="6" t="s">
        <v>5529</v>
      </c>
      <c r="D2394" s="6">
        <v>899</v>
      </c>
      <c r="E2394" s="6">
        <f t="shared" si="37"/>
        <v>899</v>
      </c>
      <c r="F2394" s="7" t="str">
        <f>VLOOKUP(A2394,orders!$A$1:$L$3084,9,FALSE)</f>
        <v>TS - Cams</v>
      </c>
      <c r="G2394" s="7">
        <f>VLOOKUP(A2394,orders!$A$1:$M$3084,13,FALSE)</f>
        <v>1</v>
      </c>
    </row>
    <row r="2395" spans="1:7" x14ac:dyDescent="0.3">
      <c r="A2395" s="6">
        <v>60733</v>
      </c>
      <c r="B2395" s="6">
        <v>1</v>
      </c>
      <c r="C2395" s="6" t="s">
        <v>5527</v>
      </c>
      <c r="D2395" s="6">
        <v>899</v>
      </c>
      <c r="E2395" s="6">
        <f t="shared" si="37"/>
        <v>899</v>
      </c>
      <c r="F2395" s="7" t="str">
        <f>VLOOKUP(A2395,orders!$A$1:$L$3084,9,FALSE)</f>
        <v>TS - Mae</v>
      </c>
      <c r="G2395" s="7">
        <f>VLOOKUP(A2395,orders!$A$1:$M$3084,13,FALSE)</f>
        <v>1</v>
      </c>
    </row>
    <row r="2396" spans="1:7" x14ac:dyDescent="0.3">
      <c r="A2396" s="6">
        <v>60757</v>
      </c>
      <c r="B2396" s="6">
        <v>1</v>
      </c>
      <c r="C2396" s="6" t="s">
        <v>5534</v>
      </c>
      <c r="D2396" s="6">
        <v>899</v>
      </c>
      <c r="E2396" s="6">
        <f t="shared" si="37"/>
        <v>899</v>
      </c>
      <c r="F2396" s="7" t="str">
        <f>VLOOKUP(A2396,orders!$A$1:$L$3084,9,FALSE)</f>
        <v>TS - emily</v>
      </c>
      <c r="G2396" s="7">
        <f>VLOOKUP(A2396,orders!$A$1:$M$3084,13,FALSE)</f>
        <v>0</v>
      </c>
    </row>
    <row r="2397" spans="1:7" x14ac:dyDescent="0.3">
      <c r="A2397" s="6">
        <v>60773</v>
      </c>
      <c r="B2397" s="6">
        <v>1</v>
      </c>
      <c r="C2397" s="6" t="s">
        <v>5529</v>
      </c>
      <c r="D2397" s="6">
        <v>899</v>
      </c>
      <c r="E2397" s="6">
        <f t="shared" si="37"/>
        <v>899</v>
      </c>
      <c r="F2397" s="7" t="str">
        <f>VLOOKUP(A2397,orders!$A$1:$L$3084,9,FALSE)</f>
        <v>TS - Angelica</v>
      </c>
      <c r="G2397" s="7">
        <f>VLOOKUP(A2397,orders!$A$1:$M$3084,13,FALSE)</f>
        <v>1</v>
      </c>
    </row>
    <row r="2398" spans="1:7" x14ac:dyDescent="0.3">
      <c r="A2398" s="6">
        <v>60781</v>
      </c>
      <c r="B2398" s="6">
        <v>1</v>
      </c>
      <c r="C2398" s="6" t="s">
        <v>5528</v>
      </c>
      <c r="D2398" s="6">
        <v>899</v>
      </c>
      <c r="E2398" s="6">
        <f t="shared" si="37"/>
        <v>899</v>
      </c>
      <c r="F2398" s="7" t="str">
        <f>VLOOKUP(A2398,orders!$A$1:$L$3084,9,FALSE)</f>
        <v>TS - Jojie</v>
      </c>
      <c r="G2398" s="7">
        <f>VLOOKUP(A2398,orders!$A$1:$M$3084,13,FALSE)</f>
        <v>0</v>
      </c>
    </row>
    <row r="2399" spans="1:7" x14ac:dyDescent="0.3">
      <c r="A2399" s="6">
        <v>60809</v>
      </c>
      <c r="B2399" s="6">
        <v>1</v>
      </c>
      <c r="C2399" s="6" t="s">
        <v>5528</v>
      </c>
      <c r="D2399" s="6">
        <v>899</v>
      </c>
      <c r="E2399" s="6">
        <f t="shared" si="37"/>
        <v>899</v>
      </c>
      <c r="F2399" s="7" t="str">
        <f>VLOOKUP(A2399,orders!$A$1:$L$3084,9,FALSE)</f>
        <v>TS - emily</v>
      </c>
      <c r="G2399" s="7">
        <f>VLOOKUP(A2399,orders!$A$1:$M$3084,13,FALSE)</f>
        <v>1</v>
      </c>
    </row>
    <row r="2400" spans="1:7" x14ac:dyDescent="0.3">
      <c r="A2400" s="6">
        <v>60811</v>
      </c>
      <c r="B2400" s="6">
        <v>1</v>
      </c>
      <c r="C2400" s="6" t="s">
        <v>5528</v>
      </c>
      <c r="D2400" s="6">
        <v>899</v>
      </c>
      <c r="E2400" s="6">
        <f t="shared" si="37"/>
        <v>899</v>
      </c>
      <c r="F2400" s="7" t="str">
        <f>VLOOKUP(A2400,orders!$A$1:$L$3084,9,FALSE)</f>
        <v>TS - Cams</v>
      </c>
      <c r="G2400" s="7">
        <f>VLOOKUP(A2400,orders!$A$1:$M$3084,13,FALSE)</f>
        <v>1</v>
      </c>
    </row>
    <row r="2401" spans="1:7" x14ac:dyDescent="0.3">
      <c r="A2401" s="6">
        <v>60823</v>
      </c>
      <c r="B2401" s="6">
        <v>1</v>
      </c>
      <c r="C2401" s="6" t="s">
        <v>5532</v>
      </c>
      <c r="D2401" s="6">
        <v>899</v>
      </c>
      <c r="E2401" s="6">
        <f t="shared" si="37"/>
        <v>899</v>
      </c>
      <c r="F2401" s="7" t="str">
        <f>VLOOKUP(A2401,orders!$A$1:$L$3084,9,FALSE)</f>
        <v>TS - Ariel</v>
      </c>
      <c r="G2401" s="7">
        <f>VLOOKUP(A2401,orders!$A$1:$M$3084,13,FALSE)</f>
        <v>1</v>
      </c>
    </row>
    <row r="2402" spans="1:7" x14ac:dyDescent="0.3">
      <c r="A2402" s="6">
        <v>60875</v>
      </c>
      <c r="B2402" s="6">
        <v>1</v>
      </c>
      <c r="C2402" s="6" t="s">
        <v>5529</v>
      </c>
      <c r="D2402" s="6">
        <v>899</v>
      </c>
      <c r="E2402" s="6">
        <f t="shared" si="37"/>
        <v>899</v>
      </c>
      <c r="F2402" s="7" t="str">
        <f>VLOOKUP(A2402,orders!$A$1:$L$3084,9,FALSE)</f>
        <v>CS - Ira</v>
      </c>
      <c r="G2402" s="7">
        <f>VLOOKUP(A2402,orders!$A$1:$M$3084,13,FALSE)</f>
        <v>1</v>
      </c>
    </row>
    <row r="2403" spans="1:7" x14ac:dyDescent="0.3">
      <c r="A2403" s="6">
        <v>60885</v>
      </c>
      <c r="B2403" s="6">
        <v>1</v>
      </c>
      <c r="C2403" s="6" t="s">
        <v>5528</v>
      </c>
      <c r="D2403" s="6">
        <v>899</v>
      </c>
      <c r="E2403" s="6">
        <f t="shared" si="37"/>
        <v>899</v>
      </c>
      <c r="F2403" s="7" t="str">
        <f>VLOOKUP(A2403,orders!$A$1:$L$3084,9,FALSE)</f>
        <v>TS - Jojie</v>
      </c>
      <c r="G2403" s="7">
        <f>VLOOKUP(A2403,orders!$A$1:$M$3084,13,FALSE)</f>
        <v>0</v>
      </c>
    </row>
    <row r="2404" spans="1:7" x14ac:dyDescent="0.3">
      <c r="A2404" s="6">
        <v>60891</v>
      </c>
      <c r="B2404" s="6">
        <v>1</v>
      </c>
      <c r="C2404" s="6" t="s">
        <v>5528</v>
      </c>
      <c r="D2404" s="6">
        <v>899</v>
      </c>
      <c r="E2404" s="6">
        <f t="shared" si="37"/>
        <v>899</v>
      </c>
      <c r="F2404" s="7" t="str">
        <f>VLOOKUP(A2404,orders!$A$1:$L$3084,9,FALSE)</f>
        <v>TS - Erlinda Dullas</v>
      </c>
      <c r="G2404" s="7">
        <f>VLOOKUP(A2404,orders!$A$1:$M$3084,13,FALSE)</f>
        <v>1</v>
      </c>
    </row>
    <row r="2405" spans="1:7" x14ac:dyDescent="0.3">
      <c r="A2405" s="6">
        <v>60902</v>
      </c>
      <c r="B2405" s="6">
        <v>1</v>
      </c>
      <c r="C2405" s="6" t="s">
        <v>5528</v>
      </c>
      <c r="D2405" s="6">
        <v>899</v>
      </c>
      <c r="E2405" s="6">
        <f t="shared" si="37"/>
        <v>899</v>
      </c>
      <c r="F2405" s="7" t="str">
        <f>VLOOKUP(A2405,orders!$A$1:$L$3084,9,FALSE)</f>
        <v>TS - Cams</v>
      </c>
      <c r="G2405" s="7">
        <f>VLOOKUP(A2405,orders!$A$1:$M$3084,13,FALSE)</f>
        <v>0</v>
      </c>
    </row>
    <row r="2406" spans="1:7" x14ac:dyDescent="0.3">
      <c r="A2406" s="6">
        <v>60905</v>
      </c>
      <c r="B2406" s="6">
        <v>1</v>
      </c>
      <c r="C2406" s="6" t="s">
        <v>5529</v>
      </c>
      <c r="D2406" s="6">
        <v>899</v>
      </c>
      <c r="E2406" s="6">
        <f t="shared" si="37"/>
        <v>899</v>
      </c>
      <c r="F2406" s="7" t="str">
        <f>VLOOKUP(A2406,orders!$A$1:$L$3084,9,FALSE)</f>
        <v>TS - Erlinda Dullas</v>
      </c>
      <c r="G2406" s="7">
        <f>VLOOKUP(A2406,orders!$A$1:$M$3084,13,FALSE)</f>
        <v>1</v>
      </c>
    </row>
    <row r="2407" spans="1:7" x14ac:dyDescent="0.3">
      <c r="A2407" s="6">
        <v>60953</v>
      </c>
      <c r="B2407" s="6">
        <v>1</v>
      </c>
      <c r="C2407" s="6" t="s">
        <v>5527</v>
      </c>
      <c r="D2407" s="6">
        <v>899</v>
      </c>
      <c r="E2407" s="6">
        <f t="shared" si="37"/>
        <v>899</v>
      </c>
      <c r="F2407" s="7" t="str">
        <f>VLOOKUP(A2407,orders!$A$1:$L$3084,9,FALSE)</f>
        <v>TS - emily</v>
      </c>
      <c r="G2407" s="7">
        <f>VLOOKUP(A2407,orders!$A$1:$M$3084,13,FALSE)</f>
        <v>0</v>
      </c>
    </row>
    <row r="2408" spans="1:7" x14ac:dyDescent="0.3">
      <c r="A2408" s="6">
        <v>60961</v>
      </c>
      <c r="B2408" s="6">
        <v>1</v>
      </c>
      <c r="C2408" s="6" t="s">
        <v>5531</v>
      </c>
      <c r="D2408" s="6">
        <v>899</v>
      </c>
      <c r="E2408" s="6">
        <f t="shared" si="37"/>
        <v>899</v>
      </c>
      <c r="F2408" s="7" t="str">
        <f>VLOOKUP(A2408,orders!$A$1:$L$3084,9,FALSE)</f>
        <v>TS - Ariel</v>
      </c>
      <c r="G2408" s="7">
        <f>VLOOKUP(A2408,orders!$A$1:$M$3084,13,FALSE)</f>
        <v>0</v>
      </c>
    </row>
    <row r="2409" spans="1:7" x14ac:dyDescent="0.3">
      <c r="A2409" s="6">
        <v>61023</v>
      </c>
      <c r="B2409" s="6">
        <v>1</v>
      </c>
      <c r="C2409" s="6" t="s">
        <v>5527</v>
      </c>
      <c r="D2409" s="6">
        <v>899</v>
      </c>
      <c r="E2409" s="6">
        <f t="shared" si="37"/>
        <v>899</v>
      </c>
      <c r="F2409" s="7" t="str">
        <f>VLOOKUP(A2409,orders!$A$1:$L$3084,9,FALSE)</f>
        <v>TS - Ma Jonalyn</v>
      </c>
      <c r="G2409" s="7">
        <f>VLOOKUP(A2409,orders!$A$1:$M$3084,13,FALSE)</f>
        <v>0</v>
      </c>
    </row>
    <row r="2410" spans="1:7" x14ac:dyDescent="0.3">
      <c r="A2410" s="6">
        <v>61051</v>
      </c>
      <c r="B2410" s="6">
        <v>1</v>
      </c>
      <c r="C2410" s="6" t="s">
        <v>5532</v>
      </c>
      <c r="D2410" s="6">
        <v>899</v>
      </c>
      <c r="E2410" s="6">
        <f t="shared" si="37"/>
        <v>899</v>
      </c>
      <c r="F2410" s="7" t="str">
        <f>VLOOKUP(A2410,orders!$A$1:$L$3084,9,FALSE)</f>
        <v>TS - Allan</v>
      </c>
      <c r="G2410" s="7">
        <f>VLOOKUP(A2410,orders!$A$1:$M$3084,13,FALSE)</f>
        <v>0</v>
      </c>
    </row>
    <row r="2411" spans="1:7" x14ac:dyDescent="0.3">
      <c r="A2411" s="6">
        <v>61086</v>
      </c>
      <c r="B2411" s="6">
        <v>1</v>
      </c>
      <c r="C2411" s="6" t="s">
        <v>5533</v>
      </c>
      <c r="D2411" s="6">
        <v>899</v>
      </c>
      <c r="E2411" s="6">
        <f t="shared" si="37"/>
        <v>899</v>
      </c>
      <c r="F2411" s="7" t="str">
        <f>VLOOKUP(A2411,orders!$A$1:$L$3084,9,FALSE)</f>
        <v>TS - Anita Acosta</v>
      </c>
      <c r="G2411" s="7">
        <f>VLOOKUP(A2411,orders!$A$1:$M$3084,13,FALSE)</f>
        <v>0</v>
      </c>
    </row>
    <row r="2412" spans="1:7" x14ac:dyDescent="0.3">
      <c r="A2412" s="6">
        <v>61110</v>
      </c>
      <c r="B2412" s="6">
        <v>1</v>
      </c>
      <c r="C2412" s="6" t="s">
        <v>5530</v>
      </c>
      <c r="D2412" s="6">
        <v>899</v>
      </c>
      <c r="E2412" s="6">
        <f t="shared" si="37"/>
        <v>899</v>
      </c>
      <c r="F2412" s="7" t="str">
        <f>VLOOKUP(A2412,orders!$A$1:$L$3084,9,FALSE)</f>
        <v>TS - Monica</v>
      </c>
      <c r="G2412" s="7">
        <f>VLOOKUP(A2412,orders!$A$1:$M$3084,13,FALSE)</f>
        <v>0</v>
      </c>
    </row>
    <row r="2413" spans="1:7" x14ac:dyDescent="0.3">
      <c r="A2413" s="6">
        <v>61114</v>
      </c>
      <c r="B2413" s="6">
        <v>1</v>
      </c>
      <c r="C2413" s="6" t="s">
        <v>5528</v>
      </c>
      <c r="D2413" s="6">
        <v>899</v>
      </c>
      <c r="E2413" s="6">
        <f t="shared" si="37"/>
        <v>899</v>
      </c>
      <c r="F2413" s="7" t="str">
        <f>VLOOKUP(A2413,orders!$A$1:$L$3084,9,FALSE)</f>
        <v>TS - Anita Acosta</v>
      </c>
      <c r="G2413" s="7">
        <f>VLOOKUP(A2413,orders!$A$1:$M$3084,13,FALSE)</f>
        <v>0</v>
      </c>
    </row>
    <row r="2414" spans="1:7" x14ac:dyDescent="0.3">
      <c r="A2414" s="6">
        <v>61118</v>
      </c>
      <c r="B2414" s="6">
        <v>1</v>
      </c>
      <c r="C2414" s="6" t="s">
        <v>5528</v>
      </c>
      <c r="D2414" s="6">
        <v>899</v>
      </c>
      <c r="E2414" s="6">
        <f t="shared" si="37"/>
        <v>899</v>
      </c>
      <c r="F2414" s="7" t="str">
        <f>VLOOKUP(A2414,orders!$A$1:$L$3084,9,FALSE)</f>
        <v>TS - Mae</v>
      </c>
      <c r="G2414" s="7">
        <f>VLOOKUP(A2414,orders!$A$1:$M$3084,13,FALSE)</f>
        <v>0</v>
      </c>
    </row>
    <row r="2415" spans="1:7" x14ac:dyDescent="0.3">
      <c r="A2415" s="6">
        <v>61131</v>
      </c>
      <c r="B2415" s="6">
        <v>1</v>
      </c>
      <c r="C2415" s="6" t="s">
        <v>5534</v>
      </c>
      <c r="D2415" s="6">
        <v>899</v>
      </c>
      <c r="E2415" s="6">
        <f t="shared" si="37"/>
        <v>899</v>
      </c>
      <c r="F2415" s="7" t="str">
        <f>VLOOKUP(A2415,orders!$A$1:$L$3084,9,FALSE)</f>
        <v>TS - Anita Acosta</v>
      </c>
      <c r="G2415" s="7">
        <f>VLOOKUP(A2415,orders!$A$1:$M$3084,13,FALSE)</f>
        <v>1</v>
      </c>
    </row>
    <row r="2416" spans="1:7" x14ac:dyDescent="0.3">
      <c r="A2416" s="6">
        <v>61174</v>
      </c>
      <c r="B2416" s="6">
        <v>1</v>
      </c>
      <c r="C2416" s="6" t="s">
        <v>5527</v>
      </c>
      <c r="D2416" s="6">
        <v>899</v>
      </c>
      <c r="E2416" s="6">
        <f t="shared" si="37"/>
        <v>899</v>
      </c>
      <c r="F2416" s="7" t="str">
        <f>VLOOKUP(A2416,orders!$A$1:$L$3084,9,FALSE)</f>
        <v>CS - Cedie Lyn</v>
      </c>
      <c r="G2416" s="7">
        <f>VLOOKUP(A2416,orders!$A$1:$M$3084,13,FALSE)</f>
        <v>0</v>
      </c>
    </row>
    <row r="2417" spans="1:7" x14ac:dyDescent="0.3">
      <c r="A2417" s="6">
        <v>61241</v>
      </c>
      <c r="B2417" s="6">
        <v>1</v>
      </c>
      <c r="C2417" s="6" t="s">
        <v>5534</v>
      </c>
      <c r="D2417" s="6">
        <v>899</v>
      </c>
      <c r="E2417" s="6">
        <f t="shared" si="37"/>
        <v>899</v>
      </c>
      <c r="F2417" s="7" t="str">
        <f>VLOOKUP(A2417,orders!$A$1:$L$3084,9,FALSE)</f>
        <v>TS - Jerom</v>
      </c>
      <c r="G2417" s="7">
        <f>VLOOKUP(A2417,orders!$A$1:$M$3084,13,FALSE)</f>
        <v>0</v>
      </c>
    </row>
    <row r="2418" spans="1:7" x14ac:dyDescent="0.3">
      <c r="A2418" s="6">
        <v>61243</v>
      </c>
      <c r="B2418" s="6">
        <v>1</v>
      </c>
      <c r="C2418" s="6" t="s">
        <v>5529</v>
      </c>
      <c r="D2418" s="6">
        <v>899</v>
      </c>
      <c r="E2418" s="6">
        <f t="shared" si="37"/>
        <v>899</v>
      </c>
      <c r="F2418" s="7" t="str">
        <f>VLOOKUP(A2418,orders!$A$1:$L$3084,9,FALSE)</f>
        <v>TS - Allan</v>
      </c>
      <c r="G2418" s="7">
        <f>VLOOKUP(A2418,orders!$A$1:$M$3084,13,FALSE)</f>
        <v>1</v>
      </c>
    </row>
    <row r="2419" spans="1:7" x14ac:dyDescent="0.3">
      <c r="A2419" s="6">
        <v>61250</v>
      </c>
      <c r="B2419" s="6">
        <v>1</v>
      </c>
      <c r="C2419" s="6" t="s">
        <v>5532</v>
      </c>
      <c r="D2419" s="6">
        <v>899</v>
      </c>
      <c r="E2419" s="6">
        <f t="shared" si="37"/>
        <v>899</v>
      </c>
      <c r="F2419" s="7" t="str">
        <f>VLOOKUP(A2419,orders!$A$1:$L$3084,9,FALSE)</f>
        <v>TS - Mika</v>
      </c>
      <c r="G2419" s="7">
        <f>VLOOKUP(A2419,orders!$A$1:$M$3084,13,FALSE)</f>
        <v>0</v>
      </c>
    </row>
    <row r="2420" spans="1:7" x14ac:dyDescent="0.3">
      <c r="A2420" s="6">
        <v>61255</v>
      </c>
      <c r="B2420" s="6">
        <v>1</v>
      </c>
      <c r="C2420" s="6" t="s">
        <v>5528</v>
      </c>
      <c r="D2420" s="6">
        <v>899</v>
      </c>
      <c r="E2420" s="6">
        <f t="shared" si="37"/>
        <v>899</v>
      </c>
      <c r="F2420" s="7" t="str">
        <f>VLOOKUP(A2420,orders!$A$1:$L$3084,9,FALSE)</f>
        <v>TS - Mika</v>
      </c>
      <c r="G2420" s="7">
        <f>VLOOKUP(A2420,orders!$A$1:$M$3084,13,FALSE)</f>
        <v>0</v>
      </c>
    </row>
    <row r="2421" spans="1:7" x14ac:dyDescent="0.3">
      <c r="A2421" s="6">
        <v>61280</v>
      </c>
      <c r="B2421" s="6">
        <v>1</v>
      </c>
      <c r="C2421" s="6" t="s">
        <v>5532</v>
      </c>
      <c r="D2421" s="6">
        <v>899</v>
      </c>
      <c r="E2421" s="6">
        <f t="shared" si="37"/>
        <v>899</v>
      </c>
      <c r="F2421" s="7" t="str">
        <f>VLOOKUP(A2421,orders!$A$1:$L$3084,9,FALSE)</f>
        <v>TS - Mae</v>
      </c>
      <c r="G2421" s="7">
        <f>VLOOKUP(A2421,orders!$A$1:$M$3084,13,FALSE)</f>
        <v>0</v>
      </c>
    </row>
    <row r="2422" spans="1:7" x14ac:dyDescent="0.3">
      <c r="A2422" s="6">
        <v>61294</v>
      </c>
      <c r="B2422" s="6">
        <v>1</v>
      </c>
      <c r="C2422" s="6" t="s">
        <v>5529</v>
      </c>
      <c r="D2422" s="6">
        <v>899</v>
      </c>
      <c r="E2422" s="6">
        <f t="shared" si="37"/>
        <v>899</v>
      </c>
      <c r="F2422" s="7" t="str">
        <f>VLOOKUP(A2422,orders!$A$1:$L$3084,9,FALSE)</f>
        <v>TS - Liezel</v>
      </c>
      <c r="G2422" s="7">
        <f>VLOOKUP(A2422,orders!$A$1:$M$3084,13,FALSE)</f>
        <v>0</v>
      </c>
    </row>
    <row r="2423" spans="1:7" x14ac:dyDescent="0.3">
      <c r="A2423" s="6">
        <v>61295</v>
      </c>
      <c r="B2423" s="6">
        <v>1</v>
      </c>
      <c r="C2423" s="6" t="s">
        <v>5528</v>
      </c>
      <c r="D2423" s="6">
        <v>899</v>
      </c>
      <c r="E2423" s="6">
        <f t="shared" si="37"/>
        <v>899</v>
      </c>
      <c r="F2423" s="7" t="str">
        <f>VLOOKUP(A2423,orders!$A$1:$L$3084,9,FALSE)</f>
        <v>TS - Anita Acosta</v>
      </c>
      <c r="G2423" s="7">
        <f>VLOOKUP(A2423,orders!$A$1:$M$3084,13,FALSE)</f>
        <v>0</v>
      </c>
    </row>
    <row r="2424" spans="1:7" x14ac:dyDescent="0.3">
      <c r="A2424" s="6">
        <v>61315</v>
      </c>
      <c r="B2424" s="6">
        <v>1</v>
      </c>
      <c r="C2424" s="6" t="s">
        <v>5532</v>
      </c>
      <c r="D2424" s="6">
        <v>899</v>
      </c>
      <c r="E2424" s="6">
        <f t="shared" si="37"/>
        <v>899</v>
      </c>
      <c r="F2424" s="7" t="str">
        <f>VLOOKUP(A2424,orders!$A$1:$L$3084,9,FALSE)</f>
        <v>TS - Ariel</v>
      </c>
      <c r="G2424" s="7">
        <f>VLOOKUP(A2424,orders!$A$1:$M$3084,13,FALSE)</f>
        <v>0</v>
      </c>
    </row>
    <row r="2425" spans="1:7" x14ac:dyDescent="0.3">
      <c r="A2425" s="6">
        <v>61318</v>
      </c>
      <c r="B2425" s="6">
        <v>1</v>
      </c>
      <c r="C2425" s="6" t="s">
        <v>5532</v>
      </c>
      <c r="D2425" s="6">
        <v>899</v>
      </c>
      <c r="E2425" s="6">
        <f t="shared" si="37"/>
        <v>899</v>
      </c>
      <c r="F2425" s="7" t="str">
        <f>VLOOKUP(A2425,orders!$A$1:$L$3084,9,FALSE)</f>
        <v>TS - Mae</v>
      </c>
      <c r="G2425" s="7">
        <f>VLOOKUP(A2425,orders!$A$1:$M$3084,13,FALSE)</f>
        <v>0</v>
      </c>
    </row>
    <row r="2426" spans="1:7" x14ac:dyDescent="0.3">
      <c r="A2426" s="6">
        <v>61319</v>
      </c>
      <c r="B2426" s="6">
        <v>1</v>
      </c>
      <c r="C2426" s="6" t="s">
        <v>5528</v>
      </c>
      <c r="D2426" s="6">
        <v>899</v>
      </c>
      <c r="E2426" s="6">
        <f t="shared" si="37"/>
        <v>899</v>
      </c>
      <c r="F2426" s="7" t="str">
        <f>VLOOKUP(A2426,orders!$A$1:$L$3084,9,FALSE)</f>
        <v>CS - Cedie Lyn</v>
      </c>
      <c r="G2426" s="7">
        <f>VLOOKUP(A2426,orders!$A$1:$M$3084,13,FALSE)</f>
        <v>0</v>
      </c>
    </row>
    <row r="2427" spans="1:7" x14ac:dyDescent="0.3">
      <c r="A2427" s="6">
        <v>61359</v>
      </c>
      <c r="B2427" s="6">
        <v>1</v>
      </c>
      <c r="C2427" s="6" t="s">
        <v>5528</v>
      </c>
      <c r="D2427" s="6">
        <v>899</v>
      </c>
      <c r="E2427" s="6">
        <f t="shared" si="37"/>
        <v>899</v>
      </c>
      <c r="F2427" s="7" t="str">
        <f>VLOOKUP(A2427,orders!$A$1:$L$3084,9,FALSE)</f>
        <v>TS - Mae</v>
      </c>
      <c r="G2427" s="7">
        <f>VLOOKUP(A2427,orders!$A$1:$M$3084,13,FALSE)</f>
        <v>1</v>
      </c>
    </row>
    <row r="2428" spans="1:7" x14ac:dyDescent="0.3">
      <c r="A2428" s="6">
        <v>61368</v>
      </c>
      <c r="B2428" s="6">
        <v>1</v>
      </c>
      <c r="C2428" s="6" t="s">
        <v>5528</v>
      </c>
      <c r="D2428" s="6">
        <v>899</v>
      </c>
      <c r="E2428" s="6">
        <f t="shared" si="37"/>
        <v>899</v>
      </c>
      <c r="F2428" s="7" t="str">
        <f>VLOOKUP(A2428,orders!$A$1:$L$3084,9,FALSE)</f>
        <v>TS - Anita Acosta</v>
      </c>
      <c r="G2428" s="7">
        <f>VLOOKUP(A2428,orders!$A$1:$M$3084,13,FALSE)</f>
        <v>0</v>
      </c>
    </row>
    <row r="2429" spans="1:7" x14ac:dyDescent="0.3">
      <c r="A2429" s="6">
        <v>61369</v>
      </c>
      <c r="B2429" s="6">
        <v>1</v>
      </c>
      <c r="C2429" s="6" t="s">
        <v>5530</v>
      </c>
      <c r="D2429" s="6">
        <v>899</v>
      </c>
      <c r="E2429" s="6">
        <f t="shared" si="37"/>
        <v>899</v>
      </c>
      <c r="F2429" s="7" t="str">
        <f>VLOOKUP(A2429,orders!$A$1:$L$3084,9,FALSE)</f>
        <v>CS - Cedie Lyn</v>
      </c>
      <c r="G2429" s="7">
        <f>VLOOKUP(A2429,orders!$A$1:$M$3084,13,FALSE)</f>
        <v>1</v>
      </c>
    </row>
    <row r="2430" spans="1:7" x14ac:dyDescent="0.3">
      <c r="A2430" s="6">
        <v>61395</v>
      </c>
      <c r="B2430" s="6">
        <v>1</v>
      </c>
      <c r="C2430" s="6" t="s">
        <v>5529</v>
      </c>
      <c r="D2430" s="6">
        <v>899</v>
      </c>
      <c r="E2430" s="6">
        <f t="shared" si="37"/>
        <v>899</v>
      </c>
      <c r="F2430" s="7" t="str">
        <f>VLOOKUP(A2430,orders!$A$1:$L$3084,9,FALSE)</f>
        <v>TS - Anita Acosta</v>
      </c>
      <c r="G2430" s="7">
        <f>VLOOKUP(A2430,orders!$A$1:$M$3084,13,FALSE)</f>
        <v>0</v>
      </c>
    </row>
    <row r="2431" spans="1:7" x14ac:dyDescent="0.3">
      <c r="A2431" s="6">
        <v>61412</v>
      </c>
      <c r="B2431" s="6">
        <v>1</v>
      </c>
      <c r="C2431" s="6" t="s">
        <v>5532</v>
      </c>
      <c r="D2431" s="6">
        <v>899</v>
      </c>
      <c r="E2431" s="6">
        <f t="shared" si="37"/>
        <v>899</v>
      </c>
      <c r="F2431" s="7" t="str">
        <f>VLOOKUP(A2431,orders!$A$1:$L$3084,9,FALSE)</f>
        <v>TS - Mae</v>
      </c>
      <c r="G2431" s="7">
        <f>VLOOKUP(A2431,orders!$A$1:$M$3084,13,FALSE)</f>
        <v>0</v>
      </c>
    </row>
    <row r="2432" spans="1:7" x14ac:dyDescent="0.3">
      <c r="A2432" s="6">
        <v>61432</v>
      </c>
      <c r="B2432" s="6">
        <v>1</v>
      </c>
      <c r="C2432" s="6" t="s">
        <v>5532</v>
      </c>
      <c r="D2432" s="6">
        <v>899</v>
      </c>
      <c r="E2432" s="6">
        <f t="shared" si="37"/>
        <v>899</v>
      </c>
      <c r="F2432" s="7" t="str">
        <f>VLOOKUP(A2432,orders!$A$1:$L$3084,9,FALSE)</f>
        <v>TS - Mae</v>
      </c>
      <c r="G2432" s="7">
        <f>VLOOKUP(A2432,orders!$A$1:$M$3084,13,FALSE)</f>
        <v>0</v>
      </c>
    </row>
    <row r="2433" spans="1:7" x14ac:dyDescent="0.3">
      <c r="A2433" s="6">
        <v>61465</v>
      </c>
      <c r="B2433" s="6">
        <v>1</v>
      </c>
      <c r="C2433" s="6" t="s">
        <v>5532</v>
      </c>
      <c r="D2433" s="6">
        <v>899</v>
      </c>
      <c r="E2433" s="6">
        <f t="shared" si="37"/>
        <v>899</v>
      </c>
      <c r="F2433" s="7" t="str">
        <f>VLOOKUP(A2433,orders!$A$1:$L$3084,9,FALSE)</f>
        <v>TS - Jenelyn</v>
      </c>
      <c r="G2433" s="7">
        <f>VLOOKUP(A2433,orders!$A$1:$M$3084,13,FALSE)</f>
        <v>0</v>
      </c>
    </row>
    <row r="2434" spans="1:7" x14ac:dyDescent="0.3">
      <c r="A2434" s="6">
        <v>61467</v>
      </c>
      <c r="B2434" s="6">
        <v>1</v>
      </c>
      <c r="C2434" s="6" t="s">
        <v>5532</v>
      </c>
      <c r="D2434" s="6">
        <v>899</v>
      </c>
      <c r="E2434" s="6">
        <f t="shared" si="37"/>
        <v>899</v>
      </c>
      <c r="F2434" s="7" t="str">
        <f>VLOOKUP(A2434,orders!$A$1:$L$3084,9,FALSE)</f>
        <v>TS - Mae</v>
      </c>
      <c r="G2434" s="7">
        <f>VLOOKUP(A2434,orders!$A$1:$M$3084,13,FALSE)</f>
        <v>1</v>
      </c>
    </row>
    <row r="2435" spans="1:7" x14ac:dyDescent="0.3">
      <c r="A2435" s="6">
        <v>61470</v>
      </c>
      <c r="B2435" s="6">
        <v>1</v>
      </c>
      <c r="C2435" s="6" t="s">
        <v>5528</v>
      </c>
      <c r="D2435" s="6">
        <v>899</v>
      </c>
      <c r="E2435" s="6">
        <f t="shared" ref="E2435:E2498" si="38">D2435*B2435</f>
        <v>899</v>
      </c>
      <c r="F2435" s="7" t="str">
        <f>VLOOKUP(A2435,orders!$A$1:$L$3084,9,FALSE)</f>
        <v>TS - Jashi</v>
      </c>
      <c r="G2435" s="7">
        <f>VLOOKUP(A2435,orders!$A$1:$M$3084,13,FALSE)</f>
        <v>0</v>
      </c>
    </row>
    <row r="2436" spans="1:7" x14ac:dyDescent="0.3">
      <c r="A2436" s="6">
        <v>61495</v>
      </c>
      <c r="B2436" s="6">
        <v>1</v>
      </c>
      <c r="C2436" s="6" t="s">
        <v>5529</v>
      </c>
      <c r="D2436" s="6">
        <v>899</v>
      </c>
      <c r="E2436" s="6">
        <f t="shared" si="38"/>
        <v>899</v>
      </c>
      <c r="F2436" s="7" t="str">
        <f>VLOOKUP(A2436,orders!$A$1:$L$3084,9,FALSE)</f>
        <v>TS - Anita Acosta</v>
      </c>
      <c r="G2436" s="7">
        <f>VLOOKUP(A2436,orders!$A$1:$M$3084,13,FALSE)</f>
        <v>0</v>
      </c>
    </row>
    <row r="2437" spans="1:7" x14ac:dyDescent="0.3">
      <c r="A2437" s="6">
        <v>61497</v>
      </c>
      <c r="B2437" s="6">
        <v>1</v>
      </c>
      <c r="C2437" s="6" t="s">
        <v>5528</v>
      </c>
      <c r="D2437" s="6">
        <v>899</v>
      </c>
      <c r="E2437" s="6">
        <f t="shared" si="38"/>
        <v>899</v>
      </c>
      <c r="F2437" s="7" t="str">
        <f>VLOOKUP(A2437,orders!$A$1:$L$3084,9,FALSE)</f>
        <v>TS - Mae</v>
      </c>
      <c r="G2437" s="7">
        <f>VLOOKUP(A2437,orders!$A$1:$M$3084,13,FALSE)</f>
        <v>0</v>
      </c>
    </row>
    <row r="2438" spans="1:7" x14ac:dyDescent="0.3">
      <c r="A2438" s="6">
        <v>61539</v>
      </c>
      <c r="B2438" s="6">
        <v>1</v>
      </c>
      <c r="C2438" s="6" t="s">
        <v>5532</v>
      </c>
      <c r="D2438" s="6">
        <v>899</v>
      </c>
      <c r="E2438" s="6">
        <f t="shared" si="38"/>
        <v>899</v>
      </c>
      <c r="F2438" s="7" t="str">
        <f>VLOOKUP(A2438,orders!$A$1:$L$3084,9,FALSE)</f>
        <v>TS - Anita Acosta</v>
      </c>
      <c r="G2438" s="7">
        <f>VLOOKUP(A2438,orders!$A$1:$M$3084,13,FALSE)</f>
        <v>1</v>
      </c>
    </row>
    <row r="2439" spans="1:7" x14ac:dyDescent="0.3">
      <c r="A2439" s="6">
        <v>61548</v>
      </c>
      <c r="B2439" s="6">
        <v>1</v>
      </c>
      <c r="C2439" s="6" t="s">
        <v>5528</v>
      </c>
      <c r="D2439" s="6">
        <v>899</v>
      </c>
      <c r="E2439" s="6">
        <f t="shared" si="38"/>
        <v>899</v>
      </c>
      <c r="F2439" s="7" t="str">
        <f>VLOOKUP(A2439,orders!$A$1:$L$3084,9,FALSE)</f>
        <v>CS - Cedie Lyn</v>
      </c>
      <c r="G2439" s="7">
        <f>VLOOKUP(A2439,orders!$A$1:$M$3084,13,FALSE)</f>
        <v>0</v>
      </c>
    </row>
    <row r="2440" spans="1:7" x14ac:dyDescent="0.3">
      <c r="A2440" s="6">
        <v>61565</v>
      </c>
      <c r="B2440" s="6">
        <v>1</v>
      </c>
      <c r="C2440" s="6" t="s">
        <v>5528</v>
      </c>
      <c r="D2440" s="6">
        <v>899</v>
      </c>
      <c r="E2440" s="6">
        <f t="shared" si="38"/>
        <v>899</v>
      </c>
      <c r="F2440" s="7" t="str">
        <f>VLOOKUP(A2440,orders!$A$1:$L$3084,9,FALSE)</f>
        <v>TS - Mae</v>
      </c>
      <c r="G2440" s="7">
        <f>VLOOKUP(A2440,orders!$A$1:$M$3084,13,FALSE)</f>
        <v>1</v>
      </c>
    </row>
    <row r="2441" spans="1:7" x14ac:dyDescent="0.3">
      <c r="A2441" s="6">
        <v>61582</v>
      </c>
      <c r="B2441" s="6">
        <v>1</v>
      </c>
      <c r="C2441" s="6" t="s">
        <v>5532</v>
      </c>
      <c r="D2441" s="6">
        <v>899</v>
      </c>
      <c r="E2441" s="6">
        <f t="shared" si="38"/>
        <v>899</v>
      </c>
      <c r="F2441" s="7" t="str">
        <f>VLOOKUP(A2441,orders!$A$1:$L$3084,9,FALSE)</f>
        <v>TS - Mika</v>
      </c>
      <c r="G2441" s="7">
        <f>VLOOKUP(A2441,orders!$A$1:$M$3084,13,FALSE)</f>
        <v>0</v>
      </c>
    </row>
    <row r="2442" spans="1:7" x14ac:dyDescent="0.3">
      <c r="A2442" s="6">
        <v>61599</v>
      </c>
      <c r="B2442" s="6">
        <v>1</v>
      </c>
      <c r="C2442" s="6" t="s">
        <v>5528</v>
      </c>
      <c r="D2442" s="6">
        <v>899</v>
      </c>
      <c r="E2442" s="6">
        <f t="shared" si="38"/>
        <v>899</v>
      </c>
      <c r="F2442" s="7" t="str">
        <f>VLOOKUP(A2442,orders!$A$1:$L$3084,9,FALSE)</f>
        <v>TS - Mae</v>
      </c>
      <c r="G2442" s="7">
        <f>VLOOKUP(A2442,orders!$A$1:$M$3084,13,FALSE)</f>
        <v>0</v>
      </c>
    </row>
    <row r="2443" spans="1:7" x14ac:dyDescent="0.3">
      <c r="A2443" s="6">
        <v>61634</v>
      </c>
      <c r="B2443" s="6">
        <v>1</v>
      </c>
      <c r="C2443" s="6" t="s">
        <v>5532</v>
      </c>
      <c r="D2443" s="6">
        <v>899</v>
      </c>
      <c r="E2443" s="6">
        <f t="shared" si="38"/>
        <v>899</v>
      </c>
      <c r="F2443" s="7" t="str">
        <f>VLOOKUP(A2443,orders!$A$1:$L$3084,9,FALSE)</f>
        <v xml:space="preserve">TS - Kim </v>
      </c>
      <c r="G2443" s="7">
        <f>VLOOKUP(A2443,orders!$A$1:$M$3084,13,FALSE)</f>
        <v>0</v>
      </c>
    </row>
    <row r="2444" spans="1:7" x14ac:dyDescent="0.3">
      <c r="A2444" s="6">
        <v>61650</v>
      </c>
      <c r="B2444" s="6">
        <v>1</v>
      </c>
      <c r="C2444" s="6" t="s">
        <v>5528</v>
      </c>
      <c r="D2444" s="6">
        <v>899</v>
      </c>
      <c r="E2444" s="6">
        <f t="shared" si="38"/>
        <v>899</v>
      </c>
      <c r="F2444" s="7" t="str">
        <f>VLOOKUP(A2444,orders!$A$1:$L$3084,9,FALSE)</f>
        <v>TS - Ma Jonalyn</v>
      </c>
      <c r="G2444" s="7">
        <f>VLOOKUP(A2444,orders!$A$1:$M$3084,13,FALSE)</f>
        <v>0</v>
      </c>
    </row>
    <row r="2445" spans="1:7" x14ac:dyDescent="0.3">
      <c r="A2445" s="6">
        <v>61694</v>
      </c>
      <c r="B2445" s="6">
        <v>1</v>
      </c>
      <c r="C2445" s="6" t="s">
        <v>5531</v>
      </c>
      <c r="D2445" s="6">
        <v>899</v>
      </c>
      <c r="E2445" s="6">
        <f t="shared" si="38"/>
        <v>899</v>
      </c>
      <c r="F2445" s="7" t="str">
        <f>VLOOKUP(A2445,orders!$A$1:$L$3084,9,FALSE)</f>
        <v>TS - Jashi</v>
      </c>
      <c r="G2445" s="7">
        <f>VLOOKUP(A2445,orders!$A$1:$M$3084,13,FALSE)</f>
        <v>0</v>
      </c>
    </row>
    <row r="2446" spans="1:7" x14ac:dyDescent="0.3">
      <c r="A2446" s="6">
        <v>61706</v>
      </c>
      <c r="B2446" s="6">
        <v>1</v>
      </c>
      <c r="C2446" s="6" t="s">
        <v>5528</v>
      </c>
      <c r="D2446" s="6">
        <v>899</v>
      </c>
      <c r="E2446" s="6">
        <f t="shared" si="38"/>
        <v>899</v>
      </c>
      <c r="F2446" s="7" t="str">
        <f>VLOOKUP(A2446,orders!$A$1:$L$3084,9,FALSE)</f>
        <v>TS - Jashi</v>
      </c>
      <c r="G2446" s="7">
        <f>VLOOKUP(A2446,orders!$A$1:$M$3084,13,FALSE)</f>
        <v>0</v>
      </c>
    </row>
    <row r="2447" spans="1:7" x14ac:dyDescent="0.3">
      <c r="A2447" s="6">
        <v>61785</v>
      </c>
      <c r="B2447" s="6">
        <v>1</v>
      </c>
      <c r="C2447" s="6" t="s">
        <v>5530</v>
      </c>
      <c r="D2447" s="6">
        <v>899</v>
      </c>
      <c r="E2447" s="6">
        <f t="shared" si="38"/>
        <v>899</v>
      </c>
      <c r="F2447" s="7" t="str">
        <f>VLOOKUP(A2447,orders!$A$1:$L$3084,9,FALSE)</f>
        <v>TS - Anita Acosta</v>
      </c>
      <c r="G2447" s="7">
        <f>VLOOKUP(A2447,orders!$A$1:$M$3084,13,FALSE)</f>
        <v>0</v>
      </c>
    </row>
    <row r="2448" spans="1:7" x14ac:dyDescent="0.3">
      <c r="A2448" s="6">
        <v>61796</v>
      </c>
      <c r="B2448" s="6">
        <v>1</v>
      </c>
      <c r="C2448" s="6" t="s">
        <v>5530</v>
      </c>
      <c r="D2448" s="6">
        <v>899</v>
      </c>
      <c r="E2448" s="6">
        <f t="shared" si="38"/>
        <v>899</v>
      </c>
      <c r="F2448" s="7" t="str">
        <f>VLOOKUP(A2448,orders!$A$1:$L$3084,9,FALSE)</f>
        <v xml:space="preserve">CS - Maricel </v>
      </c>
      <c r="G2448" s="7">
        <f>VLOOKUP(A2448,orders!$A$1:$M$3084,13,FALSE)</f>
        <v>0</v>
      </c>
    </row>
    <row r="2449" spans="1:7" x14ac:dyDescent="0.3">
      <c r="A2449" s="6">
        <v>61799</v>
      </c>
      <c r="B2449" s="6">
        <v>1</v>
      </c>
      <c r="C2449" s="6" t="s">
        <v>5531</v>
      </c>
      <c r="D2449" s="6">
        <v>899</v>
      </c>
      <c r="E2449" s="6">
        <f t="shared" si="38"/>
        <v>899</v>
      </c>
      <c r="F2449" s="7" t="str">
        <f>VLOOKUP(A2449,orders!$A$1:$L$3084,9,FALSE)</f>
        <v>TS - Erlinda Dullas</v>
      </c>
      <c r="G2449" s="7">
        <f>VLOOKUP(A2449,orders!$A$1:$M$3084,13,FALSE)</f>
        <v>0</v>
      </c>
    </row>
    <row r="2450" spans="1:7" x14ac:dyDescent="0.3">
      <c r="A2450" s="6">
        <v>61817</v>
      </c>
      <c r="B2450" s="6">
        <v>1</v>
      </c>
      <c r="C2450" s="6" t="s">
        <v>5531</v>
      </c>
      <c r="D2450" s="6">
        <v>899</v>
      </c>
      <c r="E2450" s="6">
        <f t="shared" si="38"/>
        <v>899</v>
      </c>
      <c r="F2450" s="7" t="str">
        <f>VLOOKUP(A2450,orders!$A$1:$L$3084,9,FALSE)</f>
        <v xml:space="preserve">CS - Maricel </v>
      </c>
      <c r="G2450" s="7">
        <f>VLOOKUP(A2450,orders!$A$1:$M$3084,13,FALSE)</f>
        <v>0</v>
      </c>
    </row>
    <row r="2451" spans="1:7" x14ac:dyDescent="0.3">
      <c r="A2451" s="6">
        <v>61830</v>
      </c>
      <c r="B2451" s="6">
        <v>1</v>
      </c>
      <c r="C2451" s="6" t="s">
        <v>5532</v>
      </c>
      <c r="D2451" s="6">
        <v>899</v>
      </c>
      <c r="E2451" s="6">
        <f t="shared" si="38"/>
        <v>899</v>
      </c>
      <c r="F2451" s="7" t="str">
        <f>VLOOKUP(A2451,orders!$A$1:$L$3084,9,FALSE)</f>
        <v>TS - Erlinda Dullas</v>
      </c>
      <c r="G2451" s="7">
        <f>VLOOKUP(A2451,orders!$A$1:$M$3084,13,FALSE)</f>
        <v>0</v>
      </c>
    </row>
    <row r="2452" spans="1:7" x14ac:dyDescent="0.3">
      <c r="A2452" s="6">
        <v>61890</v>
      </c>
      <c r="B2452" s="6">
        <v>1</v>
      </c>
      <c r="C2452" s="6" t="s">
        <v>5530</v>
      </c>
      <c r="D2452" s="6">
        <v>899</v>
      </c>
      <c r="E2452" s="6">
        <f t="shared" si="38"/>
        <v>899</v>
      </c>
      <c r="F2452" s="7" t="str">
        <f>VLOOKUP(A2452,orders!$A$1:$L$3084,9,FALSE)</f>
        <v>TS - Jojie</v>
      </c>
      <c r="G2452" s="7">
        <f>VLOOKUP(A2452,orders!$A$1:$M$3084,13,FALSE)</f>
        <v>0</v>
      </c>
    </row>
    <row r="2453" spans="1:7" x14ac:dyDescent="0.3">
      <c r="A2453" s="6">
        <v>61912</v>
      </c>
      <c r="B2453" s="6">
        <v>1</v>
      </c>
      <c r="C2453" s="6" t="s">
        <v>5528</v>
      </c>
      <c r="D2453" s="6">
        <v>899</v>
      </c>
      <c r="E2453" s="6">
        <f t="shared" si="38"/>
        <v>899</v>
      </c>
      <c r="F2453" s="7" t="str">
        <f>VLOOKUP(A2453,orders!$A$1:$L$3084,9,FALSE)</f>
        <v>TS - Jashi</v>
      </c>
      <c r="G2453" s="7">
        <f>VLOOKUP(A2453,orders!$A$1:$M$3084,13,FALSE)</f>
        <v>0</v>
      </c>
    </row>
    <row r="2454" spans="1:7" x14ac:dyDescent="0.3">
      <c r="A2454" s="6">
        <v>61938</v>
      </c>
      <c r="B2454" s="6">
        <v>1</v>
      </c>
      <c r="C2454" s="6" t="s">
        <v>5534</v>
      </c>
      <c r="D2454" s="6">
        <v>899</v>
      </c>
      <c r="E2454" s="6">
        <f t="shared" si="38"/>
        <v>899</v>
      </c>
      <c r="F2454" s="7" t="str">
        <f>VLOOKUP(A2454,orders!$A$1:$L$3084,9,FALSE)</f>
        <v>TS - Rena</v>
      </c>
      <c r="G2454" s="7">
        <f>VLOOKUP(A2454,orders!$A$1:$M$3084,13,FALSE)</f>
        <v>0</v>
      </c>
    </row>
    <row r="2455" spans="1:7" x14ac:dyDescent="0.3">
      <c r="A2455" s="6">
        <v>61941</v>
      </c>
      <c r="B2455" s="6">
        <v>1</v>
      </c>
      <c r="C2455" s="6" t="s">
        <v>5532</v>
      </c>
      <c r="D2455" s="6">
        <v>899</v>
      </c>
      <c r="E2455" s="6">
        <f t="shared" si="38"/>
        <v>899</v>
      </c>
      <c r="F2455" s="7" t="str">
        <f>VLOOKUP(A2455,orders!$A$1:$L$3084,9,FALSE)</f>
        <v>TS - Ariel</v>
      </c>
      <c r="G2455" s="7">
        <f>VLOOKUP(A2455,orders!$A$1:$M$3084,13,FALSE)</f>
        <v>1</v>
      </c>
    </row>
    <row r="2456" spans="1:7" x14ac:dyDescent="0.3">
      <c r="A2456" s="6">
        <v>61946</v>
      </c>
      <c r="B2456" s="6">
        <v>1</v>
      </c>
      <c r="C2456" s="6" t="s">
        <v>5528</v>
      </c>
      <c r="D2456" s="6">
        <v>899</v>
      </c>
      <c r="E2456" s="6">
        <f t="shared" si="38"/>
        <v>899</v>
      </c>
      <c r="F2456" s="7" t="str">
        <f>VLOOKUP(A2456,orders!$A$1:$L$3084,9,FALSE)</f>
        <v>CS - Cedie Lyn</v>
      </c>
      <c r="G2456" s="7">
        <f>VLOOKUP(A2456,orders!$A$1:$M$3084,13,FALSE)</f>
        <v>0</v>
      </c>
    </row>
    <row r="2457" spans="1:7" x14ac:dyDescent="0.3">
      <c r="A2457" s="6">
        <v>61949</v>
      </c>
      <c r="B2457" s="6">
        <v>1</v>
      </c>
      <c r="C2457" s="6" t="s">
        <v>5528</v>
      </c>
      <c r="D2457" s="6">
        <v>899</v>
      </c>
      <c r="E2457" s="6">
        <f t="shared" si="38"/>
        <v>899</v>
      </c>
      <c r="F2457" s="7" t="str">
        <f>VLOOKUP(A2457,orders!$A$1:$L$3084,9,FALSE)</f>
        <v>TS - Anita Acosta</v>
      </c>
      <c r="G2457" s="7">
        <f>VLOOKUP(A2457,orders!$A$1:$M$3084,13,FALSE)</f>
        <v>0</v>
      </c>
    </row>
    <row r="2458" spans="1:7" x14ac:dyDescent="0.3">
      <c r="A2458" s="6">
        <v>61953</v>
      </c>
      <c r="B2458" s="6">
        <v>1</v>
      </c>
      <c r="C2458" s="6" t="s">
        <v>5528</v>
      </c>
      <c r="D2458" s="6">
        <v>899</v>
      </c>
      <c r="E2458" s="6">
        <f t="shared" si="38"/>
        <v>899</v>
      </c>
      <c r="F2458" s="7" t="str">
        <f>VLOOKUP(A2458,orders!$A$1:$L$3084,9,FALSE)</f>
        <v>TS - Jojie</v>
      </c>
      <c r="G2458" s="7">
        <f>VLOOKUP(A2458,orders!$A$1:$M$3084,13,FALSE)</f>
        <v>1</v>
      </c>
    </row>
    <row r="2459" spans="1:7" x14ac:dyDescent="0.3">
      <c r="A2459" s="6">
        <v>61989</v>
      </c>
      <c r="B2459" s="6">
        <v>1</v>
      </c>
      <c r="C2459" s="6" t="s">
        <v>5534</v>
      </c>
      <c r="D2459" s="6">
        <v>899</v>
      </c>
      <c r="E2459" s="6">
        <f t="shared" si="38"/>
        <v>899</v>
      </c>
      <c r="F2459" s="7" t="str">
        <f>VLOOKUP(A2459,orders!$A$1:$L$3084,9,FALSE)</f>
        <v>TS - Mae</v>
      </c>
      <c r="G2459" s="7">
        <f>VLOOKUP(A2459,orders!$A$1:$M$3084,13,FALSE)</f>
        <v>0</v>
      </c>
    </row>
    <row r="2460" spans="1:7" x14ac:dyDescent="0.3">
      <c r="A2460" s="6">
        <v>62012</v>
      </c>
      <c r="B2460" s="6">
        <v>1</v>
      </c>
      <c r="C2460" s="6" t="s">
        <v>5528</v>
      </c>
      <c r="D2460" s="6">
        <v>899</v>
      </c>
      <c r="E2460" s="6">
        <f t="shared" si="38"/>
        <v>899</v>
      </c>
      <c r="F2460" s="7" t="str">
        <f>VLOOKUP(A2460,orders!$A$1:$L$3084,9,FALSE)</f>
        <v>CS - Steve</v>
      </c>
      <c r="G2460" s="7">
        <f>VLOOKUP(A2460,orders!$A$1:$M$3084,13,FALSE)</f>
        <v>0</v>
      </c>
    </row>
    <row r="2461" spans="1:7" x14ac:dyDescent="0.3">
      <c r="A2461" s="6">
        <v>62048</v>
      </c>
      <c r="B2461" s="6">
        <v>1</v>
      </c>
      <c r="C2461" s="6" t="s">
        <v>5529</v>
      </c>
      <c r="D2461" s="6">
        <v>899</v>
      </c>
      <c r="E2461" s="6">
        <f t="shared" si="38"/>
        <v>899</v>
      </c>
      <c r="F2461" s="7" t="str">
        <f>VLOOKUP(A2461,orders!$A$1:$L$3084,9,FALSE)</f>
        <v>TS - Mae</v>
      </c>
      <c r="G2461" s="7">
        <f>VLOOKUP(A2461,orders!$A$1:$M$3084,13,FALSE)</f>
        <v>0</v>
      </c>
    </row>
    <row r="2462" spans="1:7" x14ac:dyDescent="0.3">
      <c r="A2462" s="6">
        <v>62094</v>
      </c>
      <c r="B2462" s="6">
        <v>1</v>
      </c>
      <c r="C2462" s="6" t="s">
        <v>5532</v>
      </c>
      <c r="D2462" s="6">
        <v>899</v>
      </c>
      <c r="E2462" s="6">
        <f t="shared" si="38"/>
        <v>899</v>
      </c>
      <c r="F2462" s="7" t="str">
        <f>VLOOKUP(A2462,orders!$A$1:$L$3084,9,FALSE)</f>
        <v>TS - Mika</v>
      </c>
      <c r="G2462" s="7">
        <f>VLOOKUP(A2462,orders!$A$1:$M$3084,13,FALSE)</f>
        <v>0</v>
      </c>
    </row>
    <row r="2463" spans="1:7" x14ac:dyDescent="0.3">
      <c r="A2463" s="6">
        <v>62101</v>
      </c>
      <c r="B2463" s="6">
        <v>1</v>
      </c>
      <c r="C2463" s="6" t="s">
        <v>5532</v>
      </c>
      <c r="D2463" s="6">
        <v>899</v>
      </c>
      <c r="E2463" s="6">
        <f t="shared" si="38"/>
        <v>899</v>
      </c>
      <c r="F2463" s="7" t="str">
        <f>VLOOKUP(A2463,orders!$A$1:$L$3084,9,FALSE)</f>
        <v>CS - Cedie Lyn</v>
      </c>
      <c r="G2463" s="7">
        <f>VLOOKUP(A2463,orders!$A$1:$M$3084,13,FALSE)</f>
        <v>0</v>
      </c>
    </row>
    <row r="2464" spans="1:7" x14ac:dyDescent="0.3">
      <c r="A2464" s="6">
        <v>62114</v>
      </c>
      <c r="B2464" s="6">
        <v>1</v>
      </c>
      <c r="C2464" s="6" t="s">
        <v>5532</v>
      </c>
      <c r="D2464" s="6">
        <v>899</v>
      </c>
      <c r="E2464" s="6">
        <f t="shared" si="38"/>
        <v>899</v>
      </c>
      <c r="F2464" s="7" t="str">
        <f>VLOOKUP(A2464,orders!$A$1:$L$3084,9,FALSE)</f>
        <v>TS - Mae</v>
      </c>
      <c r="G2464" s="7">
        <f>VLOOKUP(A2464,orders!$A$1:$M$3084,13,FALSE)</f>
        <v>0</v>
      </c>
    </row>
    <row r="2465" spans="1:7" x14ac:dyDescent="0.3">
      <c r="A2465" s="6">
        <v>62115</v>
      </c>
      <c r="B2465" s="6">
        <v>1</v>
      </c>
      <c r="C2465" s="6" t="s">
        <v>5530</v>
      </c>
      <c r="D2465" s="6">
        <v>899</v>
      </c>
      <c r="E2465" s="6">
        <f t="shared" si="38"/>
        <v>899</v>
      </c>
      <c r="F2465" s="7" t="str">
        <f>VLOOKUP(A2465,orders!$A$1:$L$3084,9,FALSE)</f>
        <v>TS - Rena</v>
      </c>
      <c r="G2465" s="7">
        <f>VLOOKUP(A2465,orders!$A$1:$M$3084,13,FALSE)</f>
        <v>0</v>
      </c>
    </row>
    <row r="2466" spans="1:7" x14ac:dyDescent="0.3">
      <c r="A2466" s="6">
        <v>62116</v>
      </c>
      <c r="B2466" s="6">
        <v>1</v>
      </c>
      <c r="C2466" s="6" t="s">
        <v>5533</v>
      </c>
      <c r="D2466" s="6">
        <v>899</v>
      </c>
      <c r="E2466" s="6">
        <f t="shared" si="38"/>
        <v>899</v>
      </c>
      <c r="F2466" s="7" t="str">
        <f>VLOOKUP(A2466,orders!$A$1:$L$3084,9,FALSE)</f>
        <v>TS - John Paul</v>
      </c>
      <c r="G2466" s="7">
        <f>VLOOKUP(A2466,orders!$A$1:$M$3084,13,FALSE)</f>
        <v>0</v>
      </c>
    </row>
    <row r="2467" spans="1:7" x14ac:dyDescent="0.3">
      <c r="A2467" s="6">
        <v>62156</v>
      </c>
      <c r="B2467" s="6">
        <v>1</v>
      </c>
      <c r="C2467" s="6" t="s">
        <v>5527</v>
      </c>
      <c r="D2467" s="6">
        <v>899</v>
      </c>
      <c r="E2467" s="6">
        <f t="shared" si="38"/>
        <v>899</v>
      </c>
      <c r="F2467" s="7" t="str">
        <f>VLOOKUP(A2467,orders!$A$1:$L$3084,9,FALSE)</f>
        <v>TS - Jerom</v>
      </c>
      <c r="G2467" s="7">
        <f>VLOOKUP(A2467,orders!$A$1:$M$3084,13,FALSE)</f>
        <v>0</v>
      </c>
    </row>
    <row r="2468" spans="1:7" x14ac:dyDescent="0.3">
      <c r="A2468" s="6">
        <v>62185</v>
      </c>
      <c r="B2468" s="6">
        <v>1</v>
      </c>
      <c r="C2468" s="6" t="s">
        <v>5528</v>
      </c>
      <c r="D2468" s="6">
        <v>899</v>
      </c>
      <c r="E2468" s="6">
        <f t="shared" si="38"/>
        <v>899</v>
      </c>
      <c r="F2468" s="7" t="str">
        <f>VLOOKUP(A2468,orders!$A$1:$L$3084,9,FALSE)</f>
        <v>TS - John Dens</v>
      </c>
      <c r="G2468" s="7">
        <f>VLOOKUP(A2468,orders!$A$1:$M$3084,13,FALSE)</f>
        <v>0</v>
      </c>
    </row>
    <row r="2469" spans="1:7" x14ac:dyDescent="0.3">
      <c r="A2469" s="6">
        <v>62193</v>
      </c>
      <c r="B2469" s="6">
        <v>1</v>
      </c>
      <c r="C2469" s="6" t="s">
        <v>5531</v>
      </c>
      <c r="D2469" s="6">
        <v>899</v>
      </c>
      <c r="E2469" s="6">
        <f t="shared" si="38"/>
        <v>899</v>
      </c>
      <c r="F2469" s="7" t="str">
        <f>VLOOKUP(A2469,orders!$A$1:$L$3084,9,FALSE)</f>
        <v>TS - Jojie</v>
      </c>
      <c r="G2469" s="7">
        <f>VLOOKUP(A2469,orders!$A$1:$M$3084,13,FALSE)</f>
        <v>1</v>
      </c>
    </row>
    <row r="2470" spans="1:7" x14ac:dyDescent="0.3">
      <c r="A2470" s="6">
        <v>62196</v>
      </c>
      <c r="B2470" s="6">
        <v>1</v>
      </c>
      <c r="C2470" s="6" t="s">
        <v>5529</v>
      </c>
      <c r="D2470" s="6">
        <v>899</v>
      </c>
      <c r="E2470" s="6">
        <f t="shared" si="38"/>
        <v>899</v>
      </c>
      <c r="F2470" s="7" t="str">
        <f>VLOOKUP(A2470,orders!$A$1:$L$3084,9,FALSE)</f>
        <v>TS - Anita Acosta</v>
      </c>
      <c r="G2470" s="7">
        <f>VLOOKUP(A2470,orders!$A$1:$M$3084,13,FALSE)</f>
        <v>0</v>
      </c>
    </row>
    <row r="2471" spans="1:7" x14ac:dyDescent="0.3">
      <c r="A2471" s="6">
        <v>62199</v>
      </c>
      <c r="B2471" s="6">
        <v>1</v>
      </c>
      <c r="C2471" s="6" t="s">
        <v>5528</v>
      </c>
      <c r="D2471" s="6">
        <v>899</v>
      </c>
      <c r="E2471" s="6">
        <f t="shared" si="38"/>
        <v>899</v>
      </c>
      <c r="F2471" s="7" t="str">
        <f>VLOOKUP(A2471,orders!$A$1:$L$3084,9,FALSE)</f>
        <v>CS - Steve</v>
      </c>
      <c r="G2471" s="7">
        <f>VLOOKUP(A2471,orders!$A$1:$M$3084,13,FALSE)</f>
        <v>0</v>
      </c>
    </row>
    <row r="2472" spans="1:7" x14ac:dyDescent="0.3">
      <c r="A2472" s="6">
        <v>62214</v>
      </c>
      <c r="B2472" s="6">
        <v>1</v>
      </c>
      <c r="C2472" s="6" t="s">
        <v>5528</v>
      </c>
      <c r="D2472" s="6">
        <v>899</v>
      </c>
      <c r="E2472" s="6">
        <f t="shared" si="38"/>
        <v>899</v>
      </c>
      <c r="F2472" s="7" t="str">
        <f>VLOOKUP(A2472,orders!$A$1:$L$3084,9,FALSE)</f>
        <v>CS - Steve</v>
      </c>
      <c r="G2472" s="7">
        <f>VLOOKUP(A2472,orders!$A$1:$M$3084,13,FALSE)</f>
        <v>0</v>
      </c>
    </row>
    <row r="2473" spans="1:7" x14ac:dyDescent="0.3">
      <c r="A2473" s="6">
        <v>62223</v>
      </c>
      <c r="B2473" s="6">
        <v>1</v>
      </c>
      <c r="C2473" s="6" t="s">
        <v>5530</v>
      </c>
      <c r="D2473" s="6">
        <v>899</v>
      </c>
      <c r="E2473" s="6">
        <f t="shared" si="38"/>
        <v>899</v>
      </c>
      <c r="F2473" s="7" t="str">
        <f>VLOOKUP(A2473,orders!$A$1:$L$3084,9,FALSE)</f>
        <v>TS - Anita Acosta</v>
      </c>
      <c r="G2473" s="7">
        <f>VLOOKUP(A2473,orders!$A$1:$M$3084,13,FALSE)</f>
        <v>1</v>
      </c>
    </row>
    <row r="2474" spans="1:7" x14ac:dyDescent="0.3">
      <c r="A2474" s="6">
        <v>62238</v>
      </c>
      <c r="B2474" s="6">
        <v>1</v>
      </c>
      <c r="C2474" s="6" t="s">
        <v>5534</v>
      </c>
      <c r="D2474" s="6">
        <v>899</v>
      </c>
      <c r="E2474" s="6">
        <f t="shared" si="38"/>
        <v>899</v>
      </c>
      <c r="F2474" s="7" t="str">
        <f>VLOOKUP(A2474,orders!$A$1:$L$3084,9,FALSE)</f>
        <v>TS - Jerom</v>
      </c>
      <c r="G2474" s="7">
        <f>VLOOKUP(A2474,orders!$A$1:$M$3084,13,FALSE)</f>
        <v>0</v>
      </c>
    </row>
    <row r="2475" spans="1:7" x14ac:dyDescent="0.3">
      <c r="A2475" s="6">
        <v>62249</v>
      </c>
      <c r="B2475" s="6">
        <v>1</v>
      </c>
      <c r="C2475" s="6" t="s">
        <v>5528</v>
      </c>
      <c r="D2475" s="6">
        <v>899</v>
      </c>
      <c r="E2475" s="6">
        <f t="shared" si="38"/>
        <v>899</v>
      </c>
      <c r="F2475" s="7" t="str">
        <f>VLOOKUP(A2475,orders!$A$1:$L$3084,9,FALSE)</f>
        <v>CS - Steve</v>
      </c>
      <c r="G2475" s="7">
        <f>VLOOKUP(A2475,orders!$A$1:$M$3084,13,FALSE)</f>
        <v>0</v>
      </c>
    </row>
    <row r="2476" spans="1:7" x14ac:dyDescent="0.3">
      <c r="A2476" s="6">
        <v>62250</v>
      </c>
      <c r="B2476" s="6">
        <v>1</v>
      </c>
      <c r="C2476" s="6" t="s">
        <v>5527</v>
      </c>
      <c r="D2476" s="6">
        <v>899</v>
      </c>
      <c r="E2476" s="6">
        <f t="shared" si="38"/>
        <v>899</v>
      </c>
      <c r="F2476" s="7" t="str">
        <f>VLOOKUP(A2476,orders!$A$1:$L$3084,9,FALSE)</f>
        <v>TS - Jashi</v>
      </c>
      <c r="G2476" s="7">
        <f>VLOOKUP(A2476,orders!$A$1:$M$3084,13,FALSE)</f>
        <v>0</v>
      </c>
    </row>
    <row r="2477" spans="1:7" x14ac:dyDescent="0.3">
      <c r="A2477" s="6">
        <v>62251</v>
      </c>
      <c r="B2477" s="6">
        <v>1</v>
      </c>
      <c r="C2477" s="6" t="s">
        <v>5528</v>
      </c>
      <c r="D2477" s="6">
        <v>899</v>
      </c>
      <c r="E2477" s="6">
        <f t="shared" si="38"/>
        <v>899</v>
      </c>
      <c r="F2477" s="7" t="str">
        <f>VLOOKUP(A2477,orders!$A$1:$L$3084,9,FALSE)</f>
        <v>TS - Jerom</v>
      </c>
      <c r="G2477" s="7">
        <f>VLOOKUP(A2477,orders!$A$1:$M$3084,13,FALSE)</f>
        <v>0</v>
      </c>
    </row>
    <row r="2478" spans="1:7" x14ac:dyDescent="0.3">
      <c r="A2478" s="6">
        <v>62253</v>
      </c>
      <c r="B2478" s="6">
        <v>1</v>
      </c>
      <c r="C2478" s="6" t="s">
        <v>5528</v>
      </c>
      <c r="D2478" s="6">
        <v>899</v>
      </c>
      <c r="E2478" s="6">
        <f t="shared" si="38"/>
        <v>899</v>
      </c>
      <c r="F2478" s="7" t="str">
        <f>VLOOKUP(A2478,orders!$A$1:$L$3084,9,FALSE)</f>
        <v>TS - Mika</v>
      </c>
      <c r="G2478" s="7">
        <f>VLOOKUP(A2478,orders!$A$1:$M$3084,13,FALSE)</f>
        <v>1</v>
      </c>
    </row>
    <row r="2479" spans="1:7" x14ac:dyDescent="0.3">
      <c r="A2479" s="6">
        <v>62259</v>
      </c>
      <c r="B2479" s="6">
        <v>1</v>
      </c>
      <c r="C2479" s="6" t="s">
        <v>5532</v>
      </c>
      <c r="D2479" s="6">
        <v>899</v>
      </c>
      <c r="E2479" s="6">
        <f t="shared" si="38"/>
        <v>899</v>
      </c>
      <c r="F2479" s="7" t="str">
        <f>VLOOKUP(A2479,orders!$A$1:$L$3084,9,FALSE)</f>
        <v>TS - Mika</v>
      </c>
      <c r="G2479" s="7">
        <f>VLOOKUP(A2479,orders!$A$1:$M$3084,13,FALSE)</f>
        <v>0</v>
      </c>
    </row>
    <row r="2480" spans="1:7" x14ac:dyDescent="0.3">
      <c r="A2480" s="6">
        <v>62271</v>
      </c>
      <c r="B2480" s="6">
        <v>1</v>
      </c>
      <c r="C2480" s="6" t="s">
        <v>5528</v>
      </c>
      <c r="D2480" s="6">
        <v>899</v>
      </c>
      <c r="E2480" s="6">
        <f t="shared" si="38"/>
        <v>899</v>
      </c>
      <c r="F2480" s="7" t="str">
        <f>VLOOKUP(A2480,orders!$A$1:$L$3084,9,FALSE)</f>
        <v xml:space="preserve">TS - Kim </v>
      </c>
      <c r="G2480" s="7">
        <f>VLOOKUP(A2480,orders!$A$1:$M$3084,13,FALSE)</f>
        <v>1</v>
      </c>
    </row>
    <row r="2481" spans="1:7" x14ac:dyDescent="0.3">
      <c r="A2481" s="6">
        <v>62292</v>
      </c>
      <c r="B2481" s="6">
        <v>1</v>
      </c>
      <c r="C2481" s="6" t="s">
        <v>5532</v>
      </c>
      <c r="D2481" s="6">
        <v>899</v>
      </c>
      <c r="E2481" s="6">
        <f t="shared" si="38"/>
        <v>899</v>
      </c>
      <c r="F2481" s="7" t="str">
        <f>VLOOKUP(A2481,orders!$A$1:$L$3084,9,FALSE)</f>
        <v>TS - Anita Acosta</v>
      </c>
      <c r="G2481" s="7">
        <f>VLOOKUP(A2481,orders!$A$1:$M$3084,13,FALSE)</f>
        <v>0</v>
      </c>
    </row>
    <row r="2482" spans="1:7" x14ac:dyDescent="0.3">
      <c r="A2482" s="6">
        <v>62295</v>
      </c>
      <c r="B2482" s="6">
        <v>1</v>
      </c>
      <c r="C2482" s="6" t="s">
        <v>5532</v>
      </c>
      <c r="D2482" s="6">
        <v>899</v>
      </c>
      <c r="E2482" s="6">
        <f t="shared" si="38"/>
        <v>899</v>
      </c>
      <c r="F2482" s="7" t="str">
        <f>VLOOKUP(A2482,orders!$A$1:$L$3084,9,FALSE)</f>
        <v>TS - Mae</v>
      </c>
      <c r="G2482" s="7">
        <f>VLOOKUP(A2482,orders!$A$1:$M$3084,13,FALSE)</f>
        <v>0</v>
      </c>
    </row>
    <row r="2483" spans="1:7" x14ac:dyDescent="0.3">
      <c r="A2483" s="6">
        <v>62310</v>
      </c>
      <c r="B2483" s="6">
        <v>1</v>
      </c>
      <c r="C2483" s="6" t="s">
        <v>5527</v>
      </c>
      <c r="D2483" s="6">
        <v>899</v>
      </c>
      <c r="E2483" s="6">
        <f t="shared" si="38"/>
        <v>899</v>
      </c>
      <c r="F2483" s="7" t="str">
        <f>VLOOKUP(A2483,orders!$A$1:$L$3084,9,FALSE)</f>
        <v>TS - Mae</v>
      </c>
      <c r="G2483" s="7">
        <f>VLOOKUP(A2483,orders!$A$1:$M$3084,13,FALSE)</f>
        <v>0</v>
      </c>
    </row>
    <row r="2484" spans="1:7" x14ac:dyDescent="0.3">
      <c r="A2484" s="6">
        <v>62339</v>
      </c>
      <c r="B2484" s="6">
        <v>1</v>
      </c>
      <c r="C2484" s="6" t="s">
        <v>5533</v>
      </c>
      <c r="D2484" s="6">
        <v>899</v>
      </c>
      <c r="E2484" s="6">
        <f t="shared" si="38"/>
        <v>899</v>
      </c>
      <c r="F2484" s="7" t="str">
        <f>VLOOKUP(A2484,orders!$A$1:$L$3084,9,FALSE)</f>
        <v xml:space="preserve">TS - Kim </v>
      </c>
      <c r="G2484" s="7">
        <f>VLOOKUP(A2484,orders!$A$1:$M$3084,13,FALSE)</f>
        <v>0</v>
      </c>
    </row>
    <row r="2485" spans="1:7" x14ac:dyDescent="0.3">
      <c r="A2485" s="6">
        <v>62342</v>
      </c>
      <c r="B2485" s="6">
        <v>1</v>
      </c>
      <c r="C2485" s="6" t="s">
        <v>5530</v>
      </c>
      <c r="D2485" s="6">
        <v>899</v>
      </c>
      <c r="E2485" s="6">
        <f t="shared" si="38"/>
        <v>899</v>
      </c>
      <c r="F2485" s="7" t="str">
        <f>VLOOKUP(A2485,orders!$A$1:$L$3084,9,FALSE)</f>
        <v>TS - Mae</v>
      </c>
      <c r="G2485" s="7">
        <f>VLOOKUP(A2485,orders!$A$1:$M$3084,13,FALSE)</f>
        <v>0</v>
      </c>
    </row>
    <row r="2486" spans="1:7" x14ac:dyDescent="0.3">
      <c r="A2486" s="6">
        <v>62357</v>
      </c>
      <c r="B2486" s="6">
        <v>1</v>
      </c>
      <c r="C2486" s="6" t="s">
        <v>5528</v>
      </c>
      <c r="D2486" s="6">
        <v>899</v>
      </c>
      <c r="E2486" s="6">
        <f t="shared" si="38"/>
        <v>899</v>
      </c>
      <c r="F2486" s="7" t="str">
        <f>VLOOKUP(A2486,orders!$A$1:$L$3084,9,FALSE)</f>
        <v>TS - Jojie</v>
      </c>
      <c r="G2486" s="7">
        <f>VLOOKUP(A2486,orders!$A$1:$M$3084,13,FALSE)</f>
        <v>0</v>
      </c>
    </row>
    <row r="2487" spans="1:7" x14ac:dyDescent="0.3">
      <c r="A2487" s="6">
        <v>62364</v>
      </c>
      <c r="B2487" s="6">
        <v>1</v>
      </c>
      <c r="C2487" s="6" t="s">
        <v>5527</v>
      </c>
      <c r="D2487" s="6">
        <v>899</v>
      </c>
      <c r="E2487" s="6">
        <f t="shared" si="38"/>
        <v>899</v>
      </c>
      <c r="F2487" s="7" t="str">
        <f>VLOOKUP(A2487,orders!$A$1:$L$3084,9,FALSE)</f>
        <v>TS - Mika</v>
      </c>
      <c r="G2487" s="7">
        <f>VLOOKUP(A2487,orders!$A$1:$M$3084,13,FALSE)</f>
        <v>0</v>
      </c>
    </row>
    <row r="2488" spans="1:7" x14ac:dyDescent="0.3">
      <c r="A2488" s="6">
        <v>62365</v>
      </c>
      <c r="B2488" s="6">
        <v>1</v>
      </c>
      <c r="C2488" s="6" t="s">
        <v>5529</v>
      </c>
      <c r="D2488" s="6">
        <v>899</v>
      </c>
      <c r="E2488" s="6">
        <f t="shared" si="38"/>
        <v>899</v>
      </c>
      <c r="F2488" s="7" t="str">
        <f>VLOOKUP(A2488,orders!$A$1:$L$3084,9,FALSE)</f>
        <v>TS - Mae</v>
      </c>
      <c r="G2488" s="7">
        <f>VLOOKUP(A2488,orders!$A$1:$M$3084,13,FALSE)</f>
        <v>0</v>
      </c>
    </row>
    <row r="2489" spans="1:7" x14ac:dyDescent="0.3">
      <c r="A2489" s="6">
        <v>62368</v>
      </c>
      <c r="B2489" s="6">
        <v>1</v>
      </c>
      <c r="C2489" s="6" t="s">
        <v>5527</v>
      </c>
      <c r="D2489" s="6">
        <v>899</v>
      </c>
      <c r="E2489" s="6">
        <f t="shared" si="38"/>
        <v>899</v>
      </c>
      <c r="F2489" s="7" t="str">
        <f>VLOOKUP(A2489,orders!$A$1:$L$3084,9,FALSE)</f>
        <v>TS - Ma Jonalyn</v>
      </c>
      <c r="G2489" s="7">
        <f>VLOOKUP(A2489,orders!$A$1:$M$3084,13,FALSE)</f>
        <v>0</v>
      </c>
    </row>
    <row r="2490" spans="1:7" x14ac:dyDescent="0.3">
      <c r="A2490" s="6">
        <v>62378</v>
      </c>
      <c r="B2490" s="6">
        <v>1</v>
      </c>
      <c r="C2490" s="6" t="s">
        <v>5534</v>
      </c>
      <c r="D2490" s="6">
        <v>899</v>
      </c>
      <c r="E2490" s="6">
        <f t="shared" si="38"/>
        <v>899</v>
      </c>
      <c r="F2490" s="7" t="str">
        <f>VLOOKUP(A2490,orders!$A$1:$L$3084,9,FALSE)</f>
        <v>TS - Mae</v>
      </c>
      <c r="G2490" s="7">
        <f>VLOOKUP(A2490,orders!$A$1:$M$3084,13,FALSE)</f>
        <v>0</v>
      </c>
    </row>
    <row r="2491" spans="1:7" x14ac:dyDescent="0.3">
      <c r="A2491" s="6">
        <v>62379</v>
      </c>
      <c r="B2491" s="6">
        <v>1</v>
      </c>
      <c r="C2491" s="6" t="s">
        <v>5532</v>
      </c>
      <c r="D2491" s="6">
        <v>899</v>
      </c>
      <c r="E2491" s="6">
        <f t="shared" si="38"/>
        <v>899</v>
      </c>
      <c r="F2491" s="7" t="str">
        <f>VLOOKUP(A2491,orders!$A$1:$L$3084,9,FALSE)</f>
        <v>TS - Anita Acosta</v>
      </c>
      <c r="G2491" s="7">
        <f>VLOOKUP(A2491,orders!$A$1:$M$3084,13,FALSE)</f>
        <v>1</v>
      </c>
    </row>
    <row r="2492" spans="1:7" x14ac:dyDescent="0.3">
      <c r="A2492" s="6">
        <v>62411</v>
      </c>
      <c r="B2492" s="6">
        <v>1</v>
      </c>
      <c r="C2492" s="6" t="s">
        <v>5529</v>
      </c>
      <c r="D2492" s="6">
        <v>899</v>
      </c>
      <c r="E2492" s="6">
        <f t="shared" si="38"/>
        <v>899</v>
      </c>
      <c r="F2492" s="7" t="str">
        <f>VLOOKUP(A2492,orders!$A$1:$L$3084,9,FALSE)</f>
        <v>TS - Mae</v>
      </c>
      <c r="G2492" s="7">
        <f>VLOOKUP(A2492,orders!$A$1:$M$3084,13,FALSE)</f>
        <v>0</v>
      </c>
    </row>
    <row r="2493" spans="1:7" x14ac:dyDescent="0.3">
      <c r="A2493" s="6">
        <v>62429</v>
      </c>
      <c r="B2493" s="6">
        <v>1</v>
      </c>
      <c r="C2493" s="6" t="s">
        <v>5528</v>
      </c>
      <c r="D2493" s="6">
        <v>899</v>
      </c>
      <c r="E2493" s="6">
        <f t="shared" si="38"/>
        <v>899</v>
      </c>
      <c r="F2493" s="7" t="str">
        <f>VLOOKUP(A2493,orders!$A$1:$L$3084,9,FALSE)</f>
        <v>TS - Chriska</v>
      </c>
      <c r="G2493" s="7">
        <f>VLOOKUP(A2493,orders!$A$1:$M$3084,13,FALSE)</f>
        <v>1</v>
      </c>
    </row>
    <row r="2494" spans="1:7" x14ac:dyDescent="0.3">
      <c r="A2494" s="6">
        <v>62452</v>
      </c>
      <c r="B2494" s="6">
        <v>1</v>
      </c>
      <c r="C2494" s="6" t="s">
        <v>5527</v>
      </c>
      <c r="D2494" s="6">
        <v>899</v>
      </c>
      <c r="E2494" s="6">
        <f t="shared" si="38"/>
        <v>899</v>
      </c>
      <c r="F2494" s="7" t="str">
        <f>VLOOKUP(A2494,orders!$A$1:$L$3084,9,FALSE)</f>
        <v>TS - Mae</v>
      </c>
      <c r="G2494" s="7">
        <f>VLOOKUP(A2494,orders!$A$1:$M$3084,13,FALSE)</f>
        <v>0</v>
      </c>
    </row>
    <row r="2495" spans="1:7" x14ac:dyDescent="0.3">
      <c r="A2495" s="6">
        <v>62463</v>
      </c>
      <c r="B2495" s="6">
        <v>1</v>
      </c>
      <c r="C2495" s="6" t="s">
        <v>5530</v>
      </c>
      <c r="D2495" s="6">
        <v>899</v>
      </c>
      <c r="E2495" s="6">
        <f t="shared" si="38"/>
        <v>899</v>
      </c>
      <c r="F2495" s="7" t="str">
        <f>VLOOKUP(A2495,orders!$A$1:$L$3084,9,FALSE)</f>
        <v>TS - Erlinda Dullas</v>
      </c>
      <c r="G2495" s="7">
        <f>VLOOKUP(A2495,orders!$A$1:$M$3084,13,FALSE)</f>
        <v>0</v>
      </c>
    </row>
    <row r="2496" spans="1:7" x14ac:dyDescent="0.3">
      <c r="A2496" s="6">
        <v>62465</v>
      </c>
      <c r="B2496" s="6">
        <v>1</v>
      </c>
      <c r="C2496" s="6" t="s">
        <v>5528</v>
      </c>
      <c r="D2496" s="6">
        <v>899</v>
      </c>
      <c r="E2496" s="6">
        <f t="shared" si="38"/>
        <v>899</v>
      </c>
      <c r="F2496" s="7" t="str">
        <f>VLOOKUP(A2496,orders!$A$1:$L$3084,9,FALSE)</f>
        <v>CS - Steve</v>
      </c>
      <c r="G2496" s="7">
        <f>VLOOKUP(A2496,orders!$A$1:$M$3084,13,FALSE)</f>
        <v>0</v>
      </c>
    </row>
    <row r="2497" spans="1:7" x14ac:dyDescent="0.3">
      <c r="A2497" s="6">
        <v>62483</v>
      </c>
      <c r="B2497" s="6">
        <v>1</v>
      </c>
      <c r="C2497" s="6" t="s">
        <v>5528</v>
      </c>
      <c r="D2497" s="6">
        <v>899</v>
      </c>
      <c r="E2497" s="6">
        <f t="shared" si="38"/>
        <v>899</v>
      </c>
      <c r="F2497" s="7" t="str">
        <f>VLOOKUP(A2497,orders!$A$1:$L$3084,9,FALSE)</f>
        <v>TS - Erlinda Dullas</v>
      </c>
      <c r="G2497" s="7">
        <f>VLOOKUP(A2497,orders!$A$1:$M$3084,13,FALSE)</f>
        <v>1</v>
      </c>
    </row>
    <row r="2498" spans="1:7" x14ac:dyDescent="0.3">
      <c r="A2498" s="6">
        <v>62487</v>
      </c>
      <c r="B2498" s="6">
        <v>1</v>
      </c>
      <c r="C2498" s="6" t="s">
        <v>5530</v>
      </c>
      <c r="D2498" s="6">
        <v>899</v>
      </c>
      <c r="E2498" s="6">
        <f t="shared" si="38"/>
        <v>899</v>
      </c>
      <c r="F2498" s="7" t="str">
        <f>VLOOKUP(A2498,orders!$A$1:$L$3084,9,FALSE)</f>
        <v>TS - Chriska</v>
      </c>
      <c r="G2498" s="7">
        <f>VLOOKUP(A2498,orders!$A$1:$M$3084,13,FALSE)</f>
        <v>0</v>
      </c>
    </row>
    <row r="2499" spans="1:7" x14ac:dyDescent="0.3">
      <c r="A2499" s="6">
        <v>62489</v>
      </c>
      <c r="B2499" s="6">
        <v>1</v>
      </c>
      <c r="C2499" s="6" t="s">
        <v>5527</v>
      </c>
      <c r="D2499" s="6">
        <v>899</v>
      </c>
      <c r="E2499" s="6">
        <f t="shared" ref="E2499:E2562" si="39">D2499*B2499</f>
        <v>899</v>
      </c>
      <c r="F2499" s="7" t="str">
        <f>VLOOKUP(A2499,orders!$A$1:$L$3084,9,FALSE)</f>
        <v>TS - France</v>
      </c>
      <c r="G2499" s="7">
        <f>VLOOKUP(A2499,orders!$A$1:$M$3084,13,FALSE)</f>
        <v>0</v>
      </c>
    </row>
    <row r="2500" spans="1:7" x14ac:dyDescent="0.3">
      <c r="A2500" s="6">
        <v>62499</v>
      </c>
      <c r="B2500" s="6">
        <v>1</v>
      </c>
      <c r="C2500" s="6" t="s">
        <v>5529</v>
      </c>
      <c r="D2500" s="6">
        <v>899</v>
      </c>
      <c r="E2500" s="6">
        <f t="shared" si="39"/>
        <v>899</v>
      </c>
      <c r="F2500" s="7" t="str">
        <f>VLOOKUP(A2500,orders!$A$1:$L$3084,9,FALSE)</f>
        <v>CS - Steve</v>
      </c>
      <c r="G2500" s="7">
        <f>VLOOKUP(A2500,orders!$A$1:$M$3084,13,FALSE)</f>
        <v>0</v>
      </c>
    </row>
    <row r="2501" spans="1:7" x14ac:dyDescent="0.3">
      <c r="A2501" s="6">
        <v>62510</v>
      </c>
      <c r="B2501" s="6">
        <v>1</v>
      </c>
      <c r="C2501" s="6" t="s">
        <v>5531</v>
      </c>
      <c r="D2501" s="6">
        <v>899</v>
      </c>
      <c r="E2501" s="6">
        <f t="shared" si="39"/>
        <v>899</v>
      </c>
      <c r="F2501" s="7" t="str">
        <f>VLOOKUP(A2501,orders!$A$1:$L$3084,9,FALSE)</f>
        <v>TS - Erlinda Dullas</v>
      </c>
      <c r="G2501" s="7">
        <f>VLOOKUP(A2501,orders!$A$1:$M$3084,13,FALSE)</f>
        <v>0</v>
      </c>
    </row>
    <row r="2502" spans="1:7" x14ac:dyDescent="0.3">
      <c r="A2502" s="6">
        <v>62519</v>
      </c>
      <c r="B2502" s="6">
        <v>1</v>
      </c>
      <c r="C2502" s="6" t="s">
        <v>5529</v>
      </c>
      <c r="D2502" s="6">
        <v>899</v>
      </c>
      <c r="E2502" s="6">
        <f t="shared" si="39"/>
        <v>899</v>
      </c>
      <c r="F2502" s="7" t="str">
        <f>VLOOKUP(A2502,orders!$A$1:$L$3084,9,FALSE)</f>
        <v>TS - Chriska</v>
      </c>
      <c r="G2502" s="7">
        <f>VLOOKUP(A2502,orders!$A$1:$M$3084,13,FALSE)</f>
        <v>0</v>
      </c>
    </row>
    <row r="2503" spans="1:7" x14ac:dyDescent="0.3">
      <c r="A2503" s="6">
        <v>62539</v>
      </c>
      <c r="B2503" s="6">
        <v>1</v>
      </c>
      <c r="C2503" s="6" t="s">
        <v>5529</v>
      </c>
      <c r="D2503" s="6">
        <v>899</v>
      </c>
      <c r="E2503" s="6">
        <f t="shared" si="39"/>
        <v>899</v>
      </c>
      <c r="F2503" s="7" t="str">
        <f>VLOOKUP(A2503,orders!$A$1:$L$3084,9,FALSE)</f>
        <v xml:space="preserve">TS - Kim </v>
      </c>
      <c r="G2503" s="7">
        <f>VLOOKUP(A2503,orders!$A$1:$M$3084,13,FALSE)</f>
        <v>1</v>
      </c>
    </row>
    <row r="2504" spans="1:7" x14ac:dyDescent="0.3">
      <c r="A2504" s="6">
        <v>62569</v>
      </c>
      <c r="B2504" s="6">
        <v>1</v>
      </c>
      <c r="C2504" s="6" t="s">
        <v>5534</v>
      </c>
      <c r="D2504" s="6">
        <v>899</v>
      </c>
      <c r="E2504" s="6">
        <f t="shared" si="39"/>
        <v>899</v>
      </c>
      <c r="F2504" s="7" t="str">
        <f>VLOOKUP(A2504,orders!$A$1:$L$3084,9,FALSE)</f>
        <v>CS - Steve</v>
      </c>
      <c r="G2504" s="7">
        <f>VLOOKUP(A2504,orders!$A$1:$M$3084,13,FALSE)</f>
        <v>1</v>
      </c>
    </row>
    <row r="2505" spans="1:7" x14ac:dyDescent="0.3">
      <c r="A2505" s="6">
        <v>62581</v>
      </c>
      <c r="B2505" s="6">
        <v>1</v>
      </c>
      <c r="C2505" s="6" t="s">
        <v>5534</v>
      </c>
      <c r="D2505" s="6">
        <v>899</v>
      </c>
      <c r="E2505" s="6">
        <f t="shared" si="39"/>
        <v>899</v>
      </c>
      <c r="F2505" s="7" t="str">
        <f>VLOOKUP(A2505,orders!$A$1:$L$3084,9,FALSE)</f>
        <v>TS - Chriska</v>
      </c>
      <c r="G2505" s="7">
        <f>VLOOKUP(A2505,orders!$A$1:$M$3084,13,FALSE)</f>
        <v>0</v>
      </c>
    </row>
    <row r="2506" spans="1:7" x14ac:dyDescent="0.3">
      <c r="A2506" s="6">
        <v>62582</v>
      </c>
      <c r="B2506" s="6">
        <v>1</v>
      </c>
      <c r="C2506" s="6" t="s">
        <v>5530</v>
      </c>
      <c r="D2506" s="6">
        <v>899</v>
      </c>
      <c r="E2506" s="6">
        <f t="shared" si="39"/>
        <v>899</v>
      </c>
      <c r="F2506" s="7" t="str">
        <f>VLOOKUP(A2506,orders!$A$1:$L$3084,9,FALSE)</f>
        <v>TS - Erlinda Dullas</v>
      </c>
      <c r="G2506" s="7">
        <f>VLOOKUP(A2506,orders!$A$1:$M$3084,13,FALSE)</f>
        <v>0</v>
      </c>
    </row>
    <row r="2507" spans="1:7" x14ac:dyDescent="0.3">
      <c r="A2507" s="6">
        <v>62583</v>
      </c>
      <c r="B2507" s="6">
        <v>1</v>
      </c>
      <c r="C2507" s="6" t="s">
        <v>5533</v>
      </c>
      <c r="D2507" s="6">
        <v>899</v>
      </c>
      <c r="E2507" s="6">
        <f t="shared" si="39"/>
        <v>899</v>
      </c>
      <c r="F2507" s="7" t="str">
        <f>VLOOKUP(A2507,orders!$A$1:$L$3084,9,FALSE)</f>
        <v>TS - Chriska</v>
      </c>
      <c r="G2507" s="7">
        <f>VLOOKUP(A2507,orders!$A$1:$M$3084,13,FALSE)</f>
        <v>1</v>
      </c>
    </row>
    <row r="2508" spans="1:7" x14ac:dyDescent="0.3">
      <c r="A2508" s="6">
        <v>62602</v>
      </c>
      <c r="B2508" s="6">
        <v>1</v>
      </c>
      <c r="C2508" s="6" t="s">
        <v>5530</v>
      </c>
      <c r="D2508" s="6">
        <v>899</v>
      </c>
      <c r="E2508" s="6">
        <f t="shared" si="39"/>
        <v>899</v>
      </c>
      <c r="F2508" s="7" t="str">
        <f>VLOOKUP(A2508,orders!$A$1:$L$3084,9,FALSE)</f>
        <v>CS - Steve</v>
      </c>
      <c r="G2508" s="7">
        <f>VLOOKUP(A2508,orders!$A$1:$M$3084,13,FALSE)</f>
        <v>0</v>
      </c>
    </row>
    <row r="2509" spans="1:7" x14ac:dyDescent="0.3">
      <c r="A2509" s="6">
        <v>62605</v>
      </c>
      <c r="B2509" s="6">
        <v>1</v>
      </c>
      <c r="C2509" s="6" t="s">
        <v>5528</v>
      </c>
      <c r="D2509" s="6">
        <v>899</v>
      </c>
      <c r="E2509" s="6">
        <f t="shared" si="39"/>
        <v>899</v>
      </c>
      <c r="F2509" s="7" t="str">
        <f>VLOOKUP(A2509,orders!$A$1:$L$3084,9,FALSE)</f>
        <v>TS - Chriska</v>
      </c>
      <c r="G2509" s="7">
        <f>VLOOKUP(A2509,orders!$A$1:$M$3084,13,FALSE)</f>
        <v>0</v>
      </c>
    </row>
    <row r="2510" spans="1:7" x14ac:dyDescent="0.3">
      <c r="A2510" s="6">
        <v>62609</v>
      </c>
      <c r="B2510" s="6">
        <v>1</v>
      </c>
      <c r="C2510" s="6" t="s">
        <v>5528</v>
      </c>
      <c r="D2510" s="6">
        <v>899</v>
      </c>
      <c r="E2510" s="6">
        <f t="shared" si="39"/>
        <v>899</v>
      </c>
      <c r="F2510" s="7" t="str">
        <f>VLOOKUP(A2510,orders!$A$1:$L$3084,9,FALSE)</f>
        <v>CS - Steve</v>
      </c>
      <c r="G2510" s="7">
        <f>VLOOKUP(A2510,orders!$A$1:$M$3084,13,FALSE)</f>
        <v>0</v>
      </c>
    </row>
    <row r="2511" spans="1:7" x14ac:dyDescent="0.3">
      <c r="A2511" s="6">
        <v>62654</v>
      </c>
      <c r="B2511" s="6">
        <v>1</v>
      </c>
      <c r="C2511" s="6" t="s">
        <v>5532</v>
      </c>
      <c r="D2511" s="6">
        <v>899</v>
      </c>
      <c r="E2511" s="6">
        <f t="shared" si="39"/>
        <v>899</v>
      </c>
      <c r="F2511" s="7" t="str">
        <f>VLOOKUP(A2511,orders!$A$1:$L$3084,9,FALSE)</f>
        <v>TS - Jenelyn</v>
      </c>
      <c r="G2511" s="7">
        <f>VLOOKUP(A2511,orders!$A$1:$M$3084,13,FALSE)</f>
        <v>0</v>
      </c>
    </row>
    <row r="2512" spans="1:7" x14ac:dyDescent="0.3">
      <c r="A2512" s="6">
        <v>62685</v>
      </c>
      <c r="B2512" s="6">
        <v>1</v>
      </c>
      <c r="C2512" s="6" t="s">
        <v>5529</v>
      </c>
      <c r="D2512" s="6">
        <v>899</v>
      </c>
      <c r="E2512" s="6">
        <f t="shared" si="39"/>
        <v>899</v>
      </c>
      <c r="F2512" s="7" t="str">
        <f>VLOOKUP(A2512,orders!$A$1:$L$3084,9,FALSE)</f>
        <v>TS - Erlinda Dullas</v>
      </c>
      <c r="G2512" s="7">
        <f>VLOOKUP(A2512,orders!$A$1:$M$3084,13,FALSE)</f>
        <v>1</v>
      </c>
    </row>
    <row r="2513" spans="1:7" x14ac:dyDescent="0.3">
      <c r="A2513" s="6">
        <v>62687</v>
      </c>
      <c r="B2513" s="6">
        <v>1</v>
      </c>
      <c r="C2513" s="6" t="s">
        <v>5534</v>
      </c>
      <c r="D2513" s="6">
        <v>899</v>
      </c>
      <c r="E2513" s="6">
        <f t="shared" si="39"/>
        <v>899</v>
      </c>
      <c r="F2513" s="7" t="str">
        <f>VLOOKUP(A2513,orders!$A$1:$L$3084,9,FALSE)</f>
        <v>CS - Steve</v>
      </c>
      <c r="G2513" s="7">
        <f>VLOOKUP(A2513,orders!$A$1:$M$3084,13,FALSE)</f>
        <v>0</v>
      </c>
    </row>
    <row r="2514" spans="1:7" x14ac:dyDescent="0.3">
      <c r="A2514" s="6">
        <v>62729</v>
      </c>
      <c r="B2514" s="6">
        <v>1</v>
      </c>
      <c r="C2514" s="6" t="s">
        <v>5529</v>
      </c>
      <c r="D2514" s="6">
        <v>899</v>
      </c>
      <c r="E2514" s="6">
        <f t="shared" si="39"/>
        <v>899</v>
      </c>
      <c r="F2514" s="7" t="str">
        <f>VLOOKUP(A2514,orders!$A$1:$L$3084,9,FALSE)</f>
        <v>TS - Angelica</v>
      </c>
      <c r="G2514" s="7">
        <f>VLOOKUP(A2514,orders!$A$1:$M$3084,13,FALSE)</f>
        <v>1</v>
      </c>
    </row>
    <row r="2515" spans="1:7" x14ac:dyDescent="0.3">
      <c r="A2515" s="6">
        <v>62747</v>
      </c>
      <c r="B2515" s="6">
        <v>1</v>
      </c>
      <c r="C2515" s="6" t="s">
        <v>5534</v>
      </c>
      <c r="D2515" s="6">
        <v>899</v>
      </c>
      <c r="E2515" s="6">
        <f t="shared" si="39"/>
        <v>899</v>
      </c>
      <c r="F2515" s="7" t="str">
        <f>VLOOKUP(A2515,orders!$A$1:$L$3084,9,FALSE)</f>
        <v>CS - Steve</v>
      </c>
      <c r="G2515" s="7">
        <f>VLOOKUP(A2515,orders!$A$1:$M$3084,13,FALSE)</f>
        <v>1</v>
      </c>
    </row>
    <row r="2516" spans="1:7" x14ac:dyDescent="0.3">
      <c r="A2516" s="6">
        <v>62760</v>
      </c>
      <c r="B2516" s="6">
        <v>1</v>
      </c>
      <c r="C2516" s="6" t="s">
        <v>5527</v>
      </c>
      <c r="D2516" s="6">
        <v>899</v>
      </c>
      <c r="E2516" s="6">
        <f t="shared" si="39"/>
        <v>899</v>
      </c>
      <c r="F2516" s="7" t="str">
        <f>VLOOKUP(A2516,orders!$A$1:$L$3084,9,FALSE)</f>
        <v>TS - Ma Jonalyn</v>
      </c>
      <c r="G2516" s="7">
        <f>VLOOKUP(A2516,orders!$A$1:$M$3084,13,FALSE)</f>
        <v>0</v>
      </c>
    </row>
    <row r="2517" spans="1:7" x14ac:dyDescent="0.3">
      <c r="A2517" s="6">
        <v>62819</v>
      </c>
      <c r="B2517" s="6">
        <v>1</v>
      </c>
      <c r="C2517" s="6" t="s">
        <v>5533</v>
      </c>
      <c r="D2517" s="6">
        <v>899</v>
      </c>
      <c r="E2517" s="6">
        <f t="shared" si="39"/>
        <v>899</v>
      </c>
      <c r="F2517" s="7" t="str">
        <f>VLOOKUP(A2517,orders!$A$1:$L$3084,9,FALSE)</f>
        <v>TS - John Paul</v>
      </c>
      <c r="G2517" s="7">
        <f>VLOOKUP(A2517,orders!$A$1:$M$3084,13,FALSE)</f>
        <v>0</v>
      </c>
    </row>
    <row r="2518" spans="1:7" x14ac:dyDescent="0.3">
      <c r="A2518" s="6">
        <v>62850</v>
      </c>
      <c r="B2518" s="6">
        <v>1</v>
      </c>
      <c r="C2518" s="6" t="s">
        <v>5530</v>
      </c>
      <c r="D2518" s="6">
        <v>899</v>
      </c>
      <c r="E2518" s="6">
        <f t="shared" si="39"/>
        <v>899</v>
      </c>
      <c r="F2518" s="7" t="str">
        <f>VLOOKUP(A2518,orders!$A$1:$L$3084,9,FALSE)</f>
        <v>TS - Jashi</v>
      </c>
      <c r="G2518" s="7">
        <f>VLOOKUP(A2518,orders!$A$1:$M$3084,13,FALSE)</f>
        <v>0</v>
      </c>
    </row>
    <row r="2519" spans="1:7" x14ac:dyDescent="0.3">
      <c r="A2519" s="6">
        <v>62863</v>
      </c>
      <c r="B2519" s="6">
        <v>1</v>
      </c>
      <c r="C2519" s="6" t="s">
        <v>5532</v>
      </c>
      <c r="D2519" s="6">
        <v>899</v>
      </c>
      <c r="E2519" s="6">
        <f t="shared" si="39"/>
        <v>899</v>
      </c>
      <c r="F2519" s="7" t="str">
        <f>VLOOKUP(A2519,orders!$A$1:$L$3084,9,FALSE)</f>
        <v>CS - Steve</v>
      </c>
      <c r="G2519" s="7">
        <f>VLOOKUP(A2519,orders!$A$1:$M$3084,13,FALSE)</f>
        <v>1</v>
      </c>
    </row>
    <row r="2520" spans="1:7" x14ac:dyDescent="0.3">
      <c r="A2520" s="6">
        <v>62880</v>
      </c>
      <c r="B2520" s="6">
        <v>1</v>
      </c>
      <c r="C2520" s="6" t="s">
        <v>5534</v>
      </c>
      <c r="D2520" s="6">
        <v>899</v>
      </c>
      <c r="E2520" s="6">
        <f t="shared" si="39"/>
        <v>899</v>
      </c>
      <c r="F2520" s="7" t="str">
        <f>VLOOKUP(A2520,orders!$A$1:$L$3084,9,FALSE)</f>
        <v>TS - Angelica</v>
      </c>
      <c r="G2520" s="7">
        <f>VLOOKUP(A2520,orders!$A$1:$M$3084,13,FALSE)</f>
        <v>0</v>
      </c>
    </row>
    <row r="2521" spans="1:7" x14ac:dyDescent="0.3">
      <c r="A2521" s="6">
        <v>62882</v>
      </c>
      <c r="B2521" s="6">
        <v>1</v>
      </c>
      <c r="C2521" s="6" t="s">
        <v>5532</v>
      </c>
      <c r="D2521" s="6">
        <v>899</v>
      </c>
      <c r="E2521" s="6">
        <f t="shared" si="39"/>
        <v>899</v>
      </c>
      <c r="F2521" s="7" t="str">
        <f>VLOOKUP(A2521,orders!$A$1:$L$3084,9,FALSE)</f>
        <v>TS - emily</v>
      </c>
      <c r="G2521" s="7">
        <f>VLOOKUP(A2521,orders!$A$1:$M$3084,13,FALSE)</f>
        <v>0</v>
      </c>
    </row>
    <row r="2522" spans="1:7" x14ac:dyDescent="0.3">
      <c r="A2522" s="6">
        <v>62904</v>
      </c>
      <c r="B2522" s="6">
        <v>1</v>
      </c>
      <c r="C2522" s="6" t="s">
        <v>5528</v>
      </c>
      <c r="D2522" s="6">
        <v>899</v>
      </c>
      <c r="E2522" s="6">
        <f t="shared" si="39"/>
        <v>899</v>
      </c>
      <c r="F2522" s="7" t="str">
        <f>VLOOKUP(A2522,orders!$A$1:$L$3084,9,FALSE)</f>
        <v>CS - Steve</v>
      </c>
      <c r="G2522" s="7">
        <f>VLOOKUP(A2522,orders!$A$1:$M$3084,13,FALSE)</f>
        <v>0</v>
      </c>
    </row>
    <row r="2523" spans="1:7" x14ac:dyDescent="0.3">
      <c r="A2523" s="6">
        <v>62915</v>
      </c>
      <c r="B2523" s="6">
        <v>1</v>
      </c>
      <c r="C2523" s="6" t="s">
        <v>5531</v>
      </c>
      <c r="D2523" s="6">
        <v>899</v>
      </c>
      <c r="E2523" s="6">
        <f t="shared" si="39"/>
        <v>899</v>
      </c>
      <c r="F2523" s="7" t="str">
        <f>VLOOKUP(A2523,orders!$A$1:$L$3084,9,FALSE)</f>
        <v>TS - Angelica</v>
      </c>
      <c r="G2523" s="7">
        <f>VLOOKUP(A2523,orders!$A$1:$M$3084,13,FALSE)</f>
        <v>0</v>
      </c>
    </row>
    <row r="2524" spans="1:7" x14ac:dyDescent="0.3">
      <c r="A2524" s="6">
        <v>62928</v>
      </c>
      <c r="B2524" s="6">
        <v>1</v>
      </c>
      <c r="C2524" s="6" t="s">
        <v>5528</v>
      </c>
      <c r="D2524" s="6">
        <v>899</v>
      </c>
      <c r="E2524" s="6">
        <f t="shared" si="39"/>
        <v>899</v>
      </c>
      <c r="F2524" s="7" t="str">
        <f>VLOOKUP(A2524,orders!$A$1:$L$3084,9,FALSE)</f>
        <v>CS - Steve</v>
      </c>
      <c r="G2524" s="7">
        <f>VLOOKUP(A2524,orders!$A$1:$M$3084,13,FALSE)</f>
        <v>0</v>
      </c>
    </row>
    <row r="2525" spans="1:7" x14ac:dyDescent="0.3">
      <c r="A2525" s="6">
        <v>62942</v>
      </c>
      <c r="B2525" s="6">
        <v>1</v>
      </c>
      <c r="C2525" s="6" t="s">
        <v>5534</v>
      </c>
      <c r="D2525" s="6">
        <v>899</v>
      </c>
      <c r="E2525" s="6">
        <f t="shared" si="39"/>
        <v>899</v>
      </c>
      <c r="F2525" s="7" t="str">
        <f>VLOOKUP(A2525,orders!$A$1:$L$3084,9,FALSE)</f>
        <v>TS - Anita Acosta</v>
      </c>
      <c r="G2525" s="7">
        <f>VLOOKUP(A2525,orders!$A$1:$M$3084,13,FALSE)</f>
        <v>0</v>
      </c>
    </row>
    <row r="2526" spans="1:7" x14ac:dyDescent="0.3">
      <c r="A2526" s="6">
        <v>62943</v>
      </c>
      <c r="B2526" s="6">
        <v>1</v>
      </c>
      <c r="C2526" s="6" t="s">
        <v>5532</v>
      </c>
      <c r="D2526" s="6">
        <v>899</v>
      </c>
      <c r="E2526" s="6">
        <f t="shared" si="39"/>
        <v>899</v>
      </c>
      <c r="F2526" s="7" t="str">
        <f>VLOOKUP(A2526,orders!$A$1:$L$3084,9,FALSE)</f>
        <v>CS - Steve</v>
      </c>
      <c r="G2526" s="7">
        <f>VLOOKUP(A2526,orders!$A$1:$M$3084,13,FALSE)</f>
        <v>0</v>
      </c>
    </row>
    <row r="2527" spans="1:7" x14ac:dyDescent="0.3">
      <c r="A2527" s="6">
        <v>62947</v>
      </c>
      <c r="B2527" s="6">
        <v>1</v>
      </c>
      <c r="C2527" s="6" t="s">
        <v>5532</v>
      </c>
      <c r="D2527" s="6">
        <v>899</v>
      </c>
      <c r="E2527" s="6">
        <f t="shared" si="39"/>
        <v>899</v>
      </c>
      <c r="F2527" s="7" t="str">
        <f>VLOOKUP(A2527,orders!$A$1:$L$3084,9,FALSE)</f>
        <v>CS - Steve</v>
      </c>
      <c r="G2527" s="7">
        <f>VLOOKUP(A2527,orders!$A$1:$M$3084,13,FALSE)</f>
        <v>0</v>
      </c>
    </row>
    <row r="2528" spans="1:7" x14ac:dyDescent="0.3">
      <c r="A2528" s="6">
        <v>62948</v>
      </c>
      <c r="B2528" s="6">
        <v>1</v>
      </c>
      <c r="C2528" s="6" t="s">
        <v>5527</v>
      </c>
      <c r="D2528" s="6">
        <v>899</v>
      </c>
      <c r="E2528" s="6">
        <f t="shared" si="39"/>
        <v>899</v>
      </c>
      <c r="F2528" s="7" t="str">
        <f>VLOOKUP(A2528,orders!$A$1:$L$3084,9,FALSE)</f>
        <v>TS - Jojie</v>
      </c>
      <c r="G2528" s="7">
        <f>VLOOKUP(A2528,orders!$A$1:$M$3084,13,FALSE)</f>
        <v>0</v>
      </c>
    </row>
    <row r="2529" spans="1:7" x14ac:dyDescent="0.3">
      <c r="A2529" s="6">
        <v>62949</v>
      </c>
      <c r="B2529" s="6">
        <v>1</v>
      </c>
      <c r="C2529" s="6" t="s">
        <v>5528</v>
      </c>
      <c r="D2529" s="6">
        <v>899</v>
      </c>
      <c r="E2529" s="6">
        <f t="shared" si="39"/>
        <v>899</v>
      </c>
      <c r="F2529" s="7" t="str">
        <f>VLOOKUP(A2529,orders!$A$1:$L$3084,9,FALSE)</f>
        <v>TS - Angelica</v>
      </c>
      <c r="G2529" s="7">
        <f>VLOOKUP(A2529,orders!$A$1:$M$3084,13,FALSE)</f>
        <v>1</v>
      </c>
    </row>
    <row r="2530" spans="1:7" x14ac:dyDescent="0.3">
      <c r="A2530" s="6">
        <v>62969</v>
      </c>
      <c r="B2530" s="6">
        <v>1</v>
      </c>
      <c r="C2530" s="6" t="s">
        <v>5531</v>
      </c>
      <c r="D2530" s="6">
        <v>899</v>
      </c>
      <c r="E2530" s="6">
        <f t="shared" si="39"/>
        <v>899</v>
      </c>
      <c r="F2530" s="7" t="str">
        <f>VLOOKUP(A2530,orders!$A$1:$L$3084,9,FALSE)</f>
        <v>TS - Cams</v>
      </c>
      <c r="G2530" s="7">
        <f>VLOOKUP(A2530,orders!$A$1:$M$3084,13,FALSE)</f>
        <v>0</v>
      </c>
    </row>
    <row r="2531" spans="1:7" x14ac:dyDescent="0.3">
      <c r="A2531" s="6">
        <v>62987</v>
      </c>
      <c r="B2531" s="6">
        <v>1</v>
      </c>
      <c r="C2531" s="6" t="s">
        <v>5527</v>
      </c>
      <c r="D2531" s="6">
        <v>899</v>
      </c>
      <c r="E2531" s="6">
        <f t="shared" si="39"/>
        <v>899</v>
      </c>
      <c r="F2531" s="7" t="str">
        <f>VLOOKUP(A2531,orders!$A$1:$L$3084,9,FALSE)</f>
        <v>TS - Anita Acosta</v>
      </c>
      <c r="G2531" s="7">
        <f>VLOOKUP(A2531,orders!$A$1:$M$3084,13,FALSE)</f>
        <v>1</v>
      </c>
    </row>
    <row r="2532" spans="1:7" x14ac:dyDescent="0.3">
      <c r="A2532" s="6">
        <v>62992</v>
      </c>
      <c r="B2532" s="6">
        <v>1</v>
      </c>
      <c r="C2532" s="6" t="s">
        <v>5532</v>
      </c>
      <c r="D2532" s="6">
        <v>899</v>
      </c>
      <c r="E2532" s="6">
        <f t="shared" si="39"/>
        <v>899</v>
      </c>
      <c r="F2532" s="7" t="str">
        <f>VLOOKUP(A2532,orders!$A$1:$L$3084,9,FALSE)</f>
        <v>TS - Anita Acosta</v>
      </c>
      <c r="G2532" s="7">
        <f>VLOOKUP(A2532,orders!$A$1:$M$3084,13,FALSE)</f>
        <v>0</v>
      </c>
    </row>
    <row r="2533" spans="1:7" x14ac:dyDescent="0.3">
      <c r="A2533" s="6">
        <v>62993</v>
      </c>
      <c r="B2533" s="6">
        <v>1</v>
      </c>
      <c r="C2533" s="6" t="s">
        <v>5532</v>
      </c>
      <c r="D2533" s="6">
        <v>899</v>
      </c>
      <c r="E2533" s="6">
        <f t="shared" si="39"/>
        <v>899</v>
      </c>
      <c r="F2533" s="7" t="str">
        <f>VLOOKUP(A2533,orders!$A$1:$L$3084,9,FALSE)</f>
        <v>CS - Steve</v>
      </c>
      <c r="G2533" s="7">
        <f>VLOOKUP(A2533,orders!$A$1:$M$3084,13,FALSE)</f>
        <v>1</v>
      </c>
    </row>
    <row r="2534" spans="1:7" x14ac:dyDescent="0.3">
      <c r="A2534" s="6">
        <v>62995</v>
      </c>
      <c r="B2534" s="6">
        <v>1</v>
      </c>
      <c r="C2534" s="6" t="s">
        <v>5528</v>
      </c>
      <c r="D2534" s="6">
        <v>899</v>
      </c>
      <c r="E2534" s="6">
        <f t="shared" si="39"/>
        <v>899</v>
      </c>
      <c r="F2534" s="7" t="str">
        <f>VLOOKUP(A2534,orders!$A$1:$L$3084,9,FALSE)</f>
        <v>TS - Jojie</v>
      </c>
      <c r="G2534" s="7">
        <f>VLOOKUP(A2534,orders!$A$1:$M$3084,13,FALSE)</f>
        <v>0</v>
      </c>
    </row>
    <row r="2535" spans="1:7" x14ac:dyDescent="0.3">
      <c r="A2535" s="6">
        <v>63007</v>
      </c>
      <c r="B2535" s="6">
        <v>1</v>
      </c>
      <c r="C2535" s="6" t="s">
        <v>5528</v>
      </c>
      <c r="D2535" s="6">
        <v>899</v>
      </c>
      <c r="E2535" s="6">
        <f t="shared" si="39"/>
        <v>899</v>
      </c>
      <c r="F2535" s="7" t="str">
        <f>VLOOKUP(A2535,orders!$A$1:$L$3084,9,FALSE)</f>
        <v>TS - Erlinda Dullas</v>
      </c>
      <c r="G2535" s="7">
        <f>VLOOKUP(A2535,orders!$A$1:$M$3084,13,FALSE)</f>
        <v>1</v>
      </c>
    </row>
    <row r="2536" spans="1:7" x14ac:dyDescent="0.3">
      <c r="A2536" s="6">
        <v>63014</v>
      </c>
      <c r="B2536" s="6">
        <v>1</v>
      </c>
      <c r="C2536" s="6" t="s">
        <v>5530</v>
      </c>
      <c r="D2536" s="6">
        <v>899</v>
      </c>
      <c r="E2536" s="6">
        <f t="shared" si="39"/>
        <v>899</v>
      </c>
      <c r="F2536" s="7" t="str">
        <f>VLOOKUP(A2536,orders!$A$1:$L$3084,9,FALSE)</f>
        <v>CS - Steve</v>
      </c>
      <c r="G2536" s="7">
        <f>VLOOKUP(A2536,orders!$A$1:$M$3084,13,FALSE)</f>
        <v>0</v>
      </c>
    </row>
    <row r="2537" spans="1:7" x14ac:dyDescent="0.3">
      <c r="A2537" s="6">
        <v>63017</v>
      </c>
      <c r="B2537" s="6">
        <v>1</v>
      </c>
      <c r="C2537" s="6" t="s">
        <v>5530</v>
      </c>
      <c r="D2537" s="6">
        <v>899</v>
      </c>
      <c r="E2537" s="6">
        <f t="shared" si="39"/>
        <v>899</v>
      </c>
      <c r="F2537" s="7" t="str">
        <f>VLOOKUP(A2537,orders!$A$1:$L$3084,9,FALSE)</f>
        <v>TS - Cams</v>
      </c>
      <c r="G2537" s="7">
        <f>VLOOKUP(A2537,orders!$A$1:$M$3084,13,FALSE)</f>
        <v>0</v>
      </c>
    </row>
    <row r="2538" spans="1:7" x14ac:dyDescent="0.3">
      <c r="A2538" s="6">
        <v>63030</v>
      </c>
      <c r="B2538" s="6">
        <v>1</v>
      </c>
      <c r="C2538" s="6" t="s">
        <v>5528</v>
      </c>
      <c r="D2538" s="6">
        <v>899</v>
      </c>
      <c r="E2538" s="6">
        <f t="shared" si="39"/>
        <v>899</v>
      </c>
      <c r="F2538" s="7" t="str">
        <f>VLOOKUP(A2538,orders!$A$1:$L$3084,9,FALSE)</f>
        <v>TS - Angelica</v>
      </c>
      <c r="G2538" s="7">
        <f>VLOOKUP(A2538,orders!$A$1:$M$3084,13,FALSE)</f>
        <v>0</v>
      </c>
    </row>
    <row r="2539" spans="1:7" x14ac:dyDescent="0.3">
      <c r="A2539" s="6">
        <v>63035</v>
      </c>
      <c r="B2539" s="6">
        <v>1</v>
      </c>
      <c r="C2539" s="6" t="s">
        <v>5532</v>
      </c>
      <c r="D2539" s="6">
        <v>899</v>
      </c>
      <c r="E2539" s="6">
        <f t="shared" si="39"/>
        <v>899</v>
      </c>
      <c r="F2539" s="7" t="str">
        <f>VLOOKUP(A2539,orders!$A$1:$L$3084,9,FALSE)</f>
        <v>CS - Steve</v>
      </c>
      <c r="G2539" s="7">
        <f>VLOOKUP(A2539,orders!$A$1:$M$3084,13,FALSE)</f>
        <v>0</v>
      </c>
    </row>
    <row r="2540" spans="1:7" x14ac:dyDescent="0.3">
      <c r="A2540" s="6">
        <v>63036</v>
      </c>
      <c r="B2540" s="6">
        <v>1</v>
      </c>
      <c r="C2540" s="6" t="s">
        <v>5528</v>
      </c>
      <c r="D2540" s="6">
        <v>899</v>
      </c>
      <c r="E2540" s="6">
        <f t="shared" si="39"/>
        <v>899</v>
      </c>
      <c r="F2540" s="7" t="str">
        <f>VLOOKUP(A2540,orders!$A$1:$L$3084,9,FALSE)</f>
        <v>TS - Cams</v>
      </c>
      <c r="G2540" s="7">
        <f>VLOOKUP(A2540,orders!$A$1:$M$3084,13,FALSE)</f>
        <v>0</v>
      </c>
    </row>
    <row r="2541" spans="1:7" x14ac:dyDescent="0.3">
      <c r="A2541" s="6">
        <v>63065</v>
      </c>
      <c r="B2541" s="6">
        <v>1</v>
      </c>
      <c r="C2541" s="6" t="s">
        <v>5532</v>
      </c>
      <c r="D2541" s="6">
        <v>899</v>
      </c>
      <c r="E2541" s="6">
        <f t="shared" si="39"/>
        <v>899</v>
      </c>
      <c r="F2541" s="7" t="str">
        <f>VLOOKUP(A2541,orders!$A$1:$L$3084,9,FALSE)</f>
        <v>TS - emily</v>
      </c>
      <c r="G2541" s="7">
        <f>VLOOKUP(A2541,orders!$A$1:$M$3084,13,FALSE)</f>
        <v>0</v>
      </c>
    </row>
    <row r="2542" spans="1:7" x14ac:dyDescent="0.3">
      <c r="A2542" s="6">
        <v>63070</v>
      </c>
      <c r="B2542" s="6">
        <v>1</v>
      </c>
      <c r="C2542" s="6" t="s">
        <v>5528</v>
      </c>
      <c r="D2542" s="6">
        <v>899</v>
      </c>
      <c r="E2542" s="6">
        <f t="shared" si="39"/>
        <v>899</v>
      </c>
      <c r="F2542" s="7" t="str">
        <f>VLOOKUP(A2542,orders!$A$1:$L$3084,9,FALSE)</f>
        <v>TS - Ma Jonalyn</v>
      </c>
      <c r="G2542" s="7">
        <f>VLOOKUP(A2542,orders!$A$1:$M$3084,13,FALSE)</f>
        <v>0</v>
      </c>
    </row>
    <row r="2543" spans="1:7" x14ac:dyDescent="0.3">
      <c r="A2543" s="6">
        <v>63073</v>
      </c>
      <c r="B2543" s="6">
        <v>1</v>
      </c>
      <c r="C2543" s="6" t="s">
        <v>5527</v>
      </c>
      <c r="D2543" s="6">
        <v>899</v>
      </c>
      <c r="E2543" s="6">
        <f t="shared" si="39"/>
        <v>899</v>
      </c>
      <c r="F2543" s="7" t="str">
        <f>VLOOKUP(A2543,orders!$A$1:$L$3084,9,FALSE)</f>
        <v>TS - Anita Acosta</v>
      </c>
      <c r="G2543" s="7">
        <f>VLOOKUP(A2543,orders!$A$1:$M$3084,13,FALSE)</f>
        <v>0</v>
      </c>
    </row>
    <row r="2544" spans="1:7" x14ac:dyDescent="0.3">
      <c r="A2544" s="6">
        <v>63076</v>
      </c>
      <c r="B2544" s="6">
        <v>1</v>
      </c>
      <c r="C2544" s="6" t="s">
        <v>5529</v>
      </c>
      <c r="D2544" s="6">
        <v>899</v>
      </c>
      <c r="E2544" s="6">
        <f t="shared" si="39"/>
        <v>899</v>
      </c>
      <c r="F2544" s="7" t="str">
        <f>VLOOKUP(A2544,orders!$A$1:$L$3084,9,FALSE)</f>
        <v>TS - emily</v>
      </c>
      <c r="G2544" s="7">
        <f>VLOOKUP(A2544,orders!$A$1:$M$3084,13,FALSE)</f>
        <v>0</v>
      </c>
    </row>
    <row r="2545" spans="1:7" x14ac:dyDescent="0.3">
      <c r="A2545" s="6">
        <v>63079</v>
      </c>
      <c r="B2545" s="6">
        <v>1</v>
      </c>
      <c r="C2545" s="6" t="s">
        <v>5528</v>
      </c>
      <c r="D2545" s="6">
        <v>899</v>
      </c>
      <c r="E2545" s="6">
        <f t="shared" si="39"/>
        <v>899</v>
      </c>
      <c r="F2545" s="7" t="str">
        <f>VLOOKUP(A2545,orders!$A$1:$L$3084,9,FALSE)</f>
        <v>TS - emily</v>
      </c>
      <c r="G2545" s="7">
        <f>VLOOKUP(A2545,orders!$A$1:$M$3084,13,FALSE)</f>
        <v>0</v>
      </c>
    </row>
    <row r="2546" spans="1:7" x14ac:dyDescent="0.3">
      <c r="A2546" s="6">
        <v>63082</v>
      </c>
      <c r="B2546" s="6">
        <v>1</v>
      </c>
      <c r="C2546" s="6" t="s">
        <v>5532</v>
      </c>
      <c r="D2546" s="6">
        <v>899</v>
      </c>
      <c r="E2546" s="6">
        <f t="shared" si="39"/>
        <v>899</v>
      </c>
      <c r="F2546" s="7" t="str">
        <f>VLOOKUP(A2546,orders!$A$1:$L$3084,9,FALSE)</f>
        <v>TS - Cams</v>
      </c>
      <c r="G2546" s="7">
        <f>VLOOKUP(A2546,orders!$A$1:$M$3084,13,FALSE)</f>
        <v>0</v>
      </c>
    </row>
    <row r="2547" spans="1:7" x14ac:dyDescent="0.3">
      <c r="A2547" s="6">
        <v>63086</v>
      </c>
      <c r="B2547" s="6">
        <v>1</v>
      </c>
      <c r="C2547" s="6" t="s">
        <v>5528</v>
      </c>
      <c r="D2547" s="6">
        <v>899</v>
      </c>
      <c r="E2547" s="6">
        <f t="shared" si="39"/>
        <v>899</v>
      </c>
      <c r="F2547" s="7" t="str">
        <f>VLOOKUP(A2547,orders!$A$1:$L$3084,9,FALSE)</f>
        <v>TS - emily</v>
      </c>
      <c r="G2547" s="7">
        <f>VLOOKUP(A2547,orders!$A$1:$M$3084,13,FALSE)</f>
        <v>0</v>
      </c>
    </row>
    <row r="2548" spans="1:7" x14ac:dyDescent="0.3">
      <c r="A2548" s="6">
        <v>63088</v>
      </c>
      <c r="B2548" s="6">
        <v>1</v>
      </c>
      <c r="C2548" s="6" t="s">
        <v>5528</v>
      </c>
      <c r="D2548" s="6">
        <v>899</v>
      </c>
      <c r="E2548" s="6">
        <f t="shared" si="39"/>
        <v>899</v>
      </c>
      <c r="F2548" s="7" t="str">
        <f>VLOOKUP(A2548,orders!$A$1:$L$3084,9,FALSE)</f>
        <v>TS - Anita Acosta</v>
      </c>
      <c r="G2548" s="7">
        <f>VLOOKUP(A2548,orders!$A$1:$M$3084,13,FALSE)</f>
        <v>0</v>
      </c>
    </row>
    <row r="2549" spans="1:7" x14ac:dyDescent="0.3">
      <c r="A2549" s="6">
        <v>63105</v>
      </c>
      <c r="B2549" s="6">
        <v>1</v>
      </c>
      <c r="C2549" s="6" t="s">
        <v>5528</v>
      </c>
      <c r="D2549" s="6">
        <v>899</v>
      </c>
      <c r="E2549" s="6">
        <f t="shared" si="39"/>
        <v>899</v>
      </c>
      <c r="F2549" s="7" t="str">
        <f>VLOOKUP(A2549,orders!$A$1:$L$3084,9,FALSE)</f>
        <v>CS - Steve</v>
      </c>
      <c r="G2549" s="7">
        <f>VLOOKUP(A2549,orders!$A$1:$M$3084,13,FALSE)</f>
        <v>1</v>
      </c>
    </row>
    <row r="2550" spans="1:7" x14ac:dyDescent="0.3">
      <c r="A2550" s="6">
        <v>63134</v>
      </c>
      <c r="B2550" s="6">
        <v>1</v>
      </c>
      <c r="C2550" s="6" t="s">
        <v>5528</v>
      </c>
      <c r="D2550" s="6">
        <v>899</v>
      </c>
      <c r="E2550" s="6">
        <f t="shared" si="39"/>
        <v>899</v>
      </c>
      <c r="F2550" s="7" t="str">
        <f>VLOOKUP(A2550,orders!$A$1:$L$3084,9,FALSE)</f>
        <v>TS - Angelica</v>
      </c>
      <c r="G2550" s="7">
        <f>VLOOKUP(A2550,orders!$A$1:$M$3084,13,FALSE)</f>
        <v>0</v>
      </c>
    </row>
    <row r="2551" spans="1:7" x14ac:dyDescent="0.3">
      <c r="A2551" s="6">
        <v>63174</v>
      </c>
      <c r="B2551" s="6">
        <v>1</v>
      </c>
      <c r="C2551" s="6" t="s">
        <v>5529</v>
      </c>
      <c r="D2551" s="6">
        <v>899</v>
      </c>
      <c r="E2551" s="6">
        <f t="shared" si="39"/>
        <v>899</v>
      </c>
      <c r="F2551" s="7" t="str">
        <f>VLOOKUP(A2551,orders!$A$1:$L$3084,9,FALSE)</f>
        <v>TS - Anita Acosta</v>
      </c>
      <c r="G2551" s="7">
        <f>VLOOKUP(A2551,orders!$A$1:$M$3084,13,FALSE)</f>
        <v>0</v>
      </c>
    </row>
    <row r="2552" spans="1:7" x14ac:dyDescent="0.3">
      <c r="A2552" s="6">
        <v>63179</v>
      </c>
      <c r="B2552" s="6">
        <v>1</v>
      </c>
      <c r="C2552" s="6" t="s">
        <v>5533</v>
      </c>
      <c r="D2552" s="6">
        <v>899</v>
      </c>
      <c r="E2552" s="6">
        <f t="shared" si="39"/>
        <v>899</v>
      </c>
      <c r="F2552" s="7" t="str">
        <f>VLOOKUP(A2552,orders!$A$1:$L$3084,9,FALSE)</f>
        <v>CS - Steve</v>
      </c>
      <c r="G2552" s="7">
        <f>VLOOKUP(A2552,orders!$A$1:$M$3084,13,FALSE)</f>
        <v>0</v>
      </c>
    </row>
    <row r="2553" spans="1:7" x14ac:dyDescent="0.3">
      <c r="A2553" s="6">
        <v>63182</v>
      </c>
      <c r="B2553" s="6">
        <v>1</v>
      </c>
      <c r="C2553" s="6" t="s">
        <v>5528</v>
      </c>
      <c r="D2553" s="6">
        <v>899</v>
      </c>
      <c r="E2553" s="6">
        <f t="shared" si="39"/>
        <v>899</v>
      </c>
      <c r="F2553" s="7" t="str">
        <f>VLOOKUP(A2553,orders!$A$1:$L$3084,9,FALSE)</f>
        <v>CS - Steve</v>
      </c>
      <c r="G2553" s="7">
        <f>VLOOKUP(A2553,orders!$A$1:$M$3084,13,FALSE)</f>
        <v>0</v>
      </c>
    </row>
    <row r="2554" spans="1:7" x14ac:dyDescent="0.3">
      <c r="A2554" s="6">
        <v>63186</v>
      </c>
      <c r="B2554" s="6">
        <v>1</v>
      </c>
      <c r="C2554" s="6" t="s">
        <v>5528</v>
      </c>
      <c r="D2554" s="6">
        <v>899</v>
      </c>
      <c r="E2554" s="6">
        <f t="shared" si="39"/>
        <v>899</v>
      </c>
      <c r="F2554" s="7" t="str">
        <f>VLOOKUP(A2554,orders!$A$1:$L$3084,9,FALSE)</f>
        <v>CS - Steve</v>
      </c>
      <c r="G2554" s="7">
        <f>VLOOKUP(A2554,orders!$A$1:$M$3084,13,FALSE)</f>
        <v>0</v>
      </c>
    </row>
    <row r="2555" spans="1:7" x14ac:dyDescent="0.3">
      <c r="A2555" s="6">
        <v>63190</v>
      </c>
      <c r="B2555" s="6">
        <v>1</v>
      </c>
      <c r="C2555" s="6" t="s">
        <v>5528</v>
      </c>
      <c r="D2555" s="6">
        <v>899</v>
      </c>
      <c r="E2555" s="6">
        <f t="shared" si="39"/>
        <v>899</v>
      </c>
      <c r="F2555" s="7" t="str">
        <f>VLOOKUP(A2555,orders!$A$1:$L$3084,9,FALSE)</f>
        <v>TS - Anita Acosta</v>
      </c>
      <c r="G2555" s="7">
        <f>VLOOKUP(A2555,orders!$A$1:$M$3084,13,FALSE)</f>
        <v>0</v>
      </c>
    </row>
    <row r="2556" spans="1:7" x14ac:dyDescent="0.3">
      <c r="A2556" s="6">
        <v>63206</v>
      </c>
      <c r="B2556" s="6">
        <v>1</v>
      </c>
      <c r="C2556" s="6" t="s">
        <v>5528</v>
      </c>
      <c r="D2556" s="6">
        <v>899</v>
      </c>
      <c r="E2556" s="6">
        <f t="shared" si="39"/>
        <v>899</v>
      </c>
      <c r="F2556" s="7" t="str">
        <f>VLOOKUP(A2556,orders!$A$1:$L$3084,9,FALSE)</f>
        <v>TS - Chriska</v>
      </c>
      <c r="G2556" s="7">
        <f>VLOOKUP(A2556,orders!$A$1:$M$3084,13,FALSE)</f>
        <v>0</v>
      </c>
    </row>
    <row r="2557" spans="1:7" x14ac:dyDescent="0.3">
      <c r="A2557" s="6">
        <v>63210</v>
      </c>
      <c r="B2557" s="6">
        <v>1</v>
      </c>
      <c r="C2557" s="6" t="s">
        <v>5530</v>
      </c>
      <c r="D2557" s="6">
        <v>899</v>
      </c>
      <c r="E2557" s="6">
        <f t="shared" si="39"/>
        <v>899</v>
      </c>
      <c r="F2557" s="7" t="str">
        <f>VLOOKUP(A2557,orders!$A$1:$L$3084,9,FALSE)</f>
        <v>TS - Angelica</v>
      </c>
      <c r="G2557" s="7">
        <f>VLOOKUP(A2557,orders!$A$1:$M$3084,13,FALSE)</f>
        <v>0</v>
      </c>
    </row>
    <row r="2558" spans="1:7" x14ac:dyDescent="0.3">
      <c r="A2558" s="6">
        <v>63211</v>
      </c>
      <c r="B2558" s="6">
        <v>1</v>
      </c>
      <c r="C2558" s="6" t="s">
        <v>5530</v>
      </c>
      <c r="D2558" s="6">
        <v>899</v>
      </c>
      <c r="E2558" s="6">
        <f t="shared" si="39"/>
        <v>899</v>
      </c>
      <c r="F2558" s="7" t="str">
        <f>VLOOKUP(A2558,orders!$A$1:$L$3084,9,FALSE)</f>
        <v>TS - Erlinda Dullas</v>
      </c>
      <c r="G2558" s="7">
        <f>VLOOKUP(A2558,orders!$A$1:$M$3084,13,FALSE)</f>
        <v>0</v>
      </c>
    </row>
    <row r="2559" spans="1:7" x14ac:dyDescent="0.3">
      <c r="A2559" s="6">
        <v>63229</v>
      </c>
      <c r="B2559" s="6">
        <v>1</v>
      </c>
      <c r="C2559" s="6" t="s">
        <v>5528</v>
      </c>
      <c r="D2559" s="6">
        <v>899</v>
      </c>
      <c r="E2559" s="6">
        <f t="shared" si="39"/>
        <v>899</v>
      </c>
      <c r="F2559" s="7" t="str">
        <f>VLOOKUP(A2559,orders!$A$1:$L$3084,9,FALSE)</f>
        <v>TS - Ma Jonalyn</v>
      </c>
      <c r="G2559" s="7">
        <f>VLOOKUP(A2559,orders!$A$1:$M$3084,13,FALSE)</f>
        <v>0</v>
      </c>
    </row>
    <row r="2560" spans="1:7" x14ac:dyDescent="0.3">
      <c r="A2560" s="6">
        <v>63232</v>
      </c>
      <c r="B2560" s="6">
        <v>1</v>
      </c>
      <c r="C2560" s="6" t="s">
        <v>5534</v>
      </c>
      <c r="D2560" s="6">
        <v>899</v>
      </c>
      <c r="E2560" s="6">
        <f t="shared" si="39"/>
        <v>899</v>
      </c>
      <c r="F2560" s="7" t="str">
        <f>VLOOKUP(A2560,orders!$A$1:$L$3084,9,FALSE)</f>
        <v>TS - Erlinda Dullas</v>
      </c>
      <c r="G2560" s="7">
        <f>VLOOKUP(A2560,orders!$A$1:$M$3084,13,FALSE)</f>
        <v>0</v>
      </c>
    </row>
    <row r="2561" spans="1:7" x14ac:dyDescent="0.3">
      <c r="A2561" s="6">
        <v>63248</v>
      </c>
      <c r="B2561" s="6">
        <v>1</v>
      </c>
      <c r="C2561" s="6" t="s">
        <v>5529</v>
      </c>
      <c r="D2561" s="6">
        <v>899</v>
      </c>
      <c r="E2561" s="6">
        <f t="shared" si="39"/>
        <v>899</v>
      </c>
      <c r="F2561" s="7" t="str">
        <f>VLOOKUP(A2561,orders!$A$1:$L$3084,9,FALSE)</f>
        <v>TS - Cams</v>
      </c>
      <c r="G2561" s="7">
        <f>VLOOKUP(A2561,orders!$A$1:$M$3084,13,FALSE)</f>
        <v>0</v>
      </c>
    </row>
    <row r="2562" spans="1:7" x14ac:dyDescent="0.3">
      <c r="A2562" s="6">
        <v>63251</v>
      </c>
      <c r="B2562" s="6">
        <v>1</v>
      </c>
      <c r="C2562" s="6" t="s">
        <v>5529</v>
      </c>
      <c r="D2562" s="6">
        <v>899</v>
      </c>
      <c r="E2562" s="6">
        <f t="shared" si="39"/>
        <v>899</v>
      </c>
      <c r="F2562" s="7" t="str">
        <f>VLOOKUP(A2562,orders!$A$1:$L$3084,9,FALSE)</f>
        <v>TS - Anita Acosta</v>
      </c>
      <c r="G2562" s="7">
        <f>VLOOKUP(A2562,orders!$A$1:$M$3084,13,FALSE)</f>
        <v>0</v>
      </c>
    </row>
    <row r="2563" spans="1:7" x14ac:dyDescent="0.3">
      <c r="A2563" s="6">
        <v>63266</v>
      </c>
      <c r="B2563" s="6">
        <v>1</v>
      </c>
      <c r="C2563" s="6" t="s">
        <v>5530</v>
      </c>
      <c r="D2563" s="6">
        <v>899</v>
      </c>
      <c r="E2563" s="6">
        <f t="shared" ref="E2563:E2626" si="40">D2563*B2563</f>
        <v>899</v>
      </c>
      <c r="F2563" s="7" t="str">
        <f>VLOOKUP(A2563,orders!$A$1:$L$3084,9,FALSE)</f>
        <v>TS - Erlinda Dullas</v>
      </c>
      <c r="G2563" s="7">
        <f>VLOOKUP(A2563,orders!$A$1:$M$3084,13,FALSE)</f>
        <v>0</v>
      </c>
    </row>
    <row r="2564" spans="1:7" x14ac:dyDescent="0.3">
      <c r="A2564" s="6">
        <v>63267</v>
      </c>
      <c r="B2564" s="6">
        <v>1</v>
      </c>
      <c r="C2564" s="6" t="s">
        <v>5532</v>
      </c>
      <c r="D2564" s="6">
        <v>899</v>
      </c>
      <c r="E2564" s="6">
        <f t="shared" si="40"/>
        <v>899</v>
      </c>
      <c r="F2564" s="7" t="str">
        <f>VLOOKUP(A2564,orders!$A$1:$L$3084,9,FALSE)</f>
        <v>CS - Steve</v>
      </c>
      <c r="G2564" s="7">
        <f>VLOOKUP(A2564,orders!$A$1:$M$3084,13,FALSE)</f>
        <v>1</v>
      </c>
    </row>
    <row r="2565" spans="1:7" x14ac:dyDescent="0.3">
      <c r="A2565" s="6">
        <v>63275</v>
      </c>
      <c r="B2565" s="6">
        <v>1</v>
      </c>
      <c r="C2565" s="6" t="s">
        <v>5533</v>
      </c>
      <c r="D2565" s="6">
        <v>899</v>
      </c>
      <c r="E2565" s="6">
        <f t="shared" si="40"/>
        <v>899</v>
      </c>
      <c r="F2565" s="7" t="str">
        <f>VLOOKUP(A2565,orders!$A$1:$L$3084,9,FALSE)</f>
        <v>TS - Anita Acosta</v>
      </c>
      <c r="G2565" s="7">
        <f>VLOOKUP(A2565,orders!$A$1:$M$3084,13,FALSE)</f>
        <v>0</v>
      </c>
    </row>
    <row r="2566" spans="1:7" x14ac:dyDescent="0.3">
      <c r="A2566" s="6">
        <v>63295</v>
      </c>
      <c r="B2566" s="6">
        <v>1</v>
      </c>
      <c r="C2566" s="6" t="s">
        <v>5532</v>
      </c>
      <c r="D2566" s="6">
        <v>899</v>
      </c>
      <c r="E2566" s="6">
        <f t="shared" si="40"/>
        <v>899</v>
      </c>
      <c r="F2566" s="7" t="str">
        <f>VLOOKUP(A2566,orders!$A$1:$L$3084,9,FALSE)</f>
        <v>TS - Anita Acosta</v>
      </c>
      <c r="G2566" s="7">
        <f>VLOOKUP(A2566,orders!$A$1:$M$3084,13,FALSE)</f>
        <v>1</v>
      </c>
    </row>
    <row r="2567" spans="1:7" x14ac:dyDescent="0.3">
      <c r="A2567" s="6">
        <v>63297</v>
      </c>
      <c r="B2567" s="6">
        <v>1</v>
      </c>
      <c r="C2567" s="6" t="s">
        <v>5532</v>
      </c>
      <c r="D2567" s="6">
        <v>899</v>
      </c>
      <c r="E2567" s="6">
        <f t="shared" si="40"/>
        <v>899</v>
      </c>
      <c r="F2567" s="7" t="str">
        <f>VLOOKUP(A2567,orders!$A$1:$L$3084,9,FALSE)</f>
        <v>CS - Steve</v>
      </c>
      <c r="G2567" s="7">
        <f>VLOOKUP(A2567,orders!$A$1:$M$3084,13,FALSE)</f>
        <v>0</v>
      </c>
    </row>
    <row r="2568" spans="1:7" x14ac:dyDescent="0.3">
      <c r="A2568" s="6">
        <v>63318</v>
      </c>
      <c r="B2568" s="6">
        <v>1</v>
      </c>
      <c r="C2568" s="6" t="s">
        <v>5531</v>
      </c>
      <c r="D2568" s="6">
        <v>899</v>
      </c>
      <c r="E2568" s="6">
        <f t="shared" si="40"/>
        <v>899</v>
      </c>
      <c r="F2568" s="7" t="str">
        <f>VLOOKUP(A2568,orders!$A$1:$L$3084,9,FALSE)</f>
        <v>TS - Cams</v>
      </c>
      <c r="G2568" s="7">
        <f>VLOOKUP(A2568,orders!$A$1:$M$3084,13,FALSE)</f>
        <v>0</v>
      </c>
    </row>
    <row r="2569" spans="1:7" x14ac:dyDescent="0.3">
      <c r="A2569" s="6">
        <v>63334</v>
      </c>
      <c r="B2569" s="6">
        <v>1</v>
      </c>
      <c r="C2569" s="6" t="s">
        <v>5530</v>
      </c>
      <c r="D2569" s="6">
        <v>899</v>
      </c>
      <c r="E2569" s="6">
        <f t="shared" si="40"/>
        <v>899</v>
      </c>
      <c r="F2569" s="7" t="str">
        <f>VLOOKUP(A2569,orders!$A$1:$L$3084,9,FALSE)</f>
        <v>TS - Jojie</v>
      </c>
      <c r="G2569" s="7">
        <f>VLOOKUP(A2569,orders!$A$1:$M$3084,13,FALSE)</f>
        <v>0</v>
      </c>
    </row>
    <row r="2570" spans="1:7" x14ac:dyDescent="0.3">
      <c r="A2570" s="6">
        <v>63343</v>
      </c>
      <c r="B2570" s="6">
        <v>1</v>
      </c>
      <c r="C2570" s="6" t="s">
        <v>5531</v>
      </c>
      <c r="D2570" s="6">
        <v>899</v>
      </c>
      <c r="E2570" s="6">
        <f t="shared" si="40"/>
        <v>899</v>
      </c>
      <c r="F2570" s="7" t="str">
        <f>VLOOKUP(A2570,orders!$A$1:$L$3084,9,FALSE)</f>
        <v>TS - Chriska</v>
      </c>
      <c r="G2570" s="7">
        <f>VLOOKUP(A2570,orders!$A$1:$M$3084,13,FALSE)</f>
        <v>1</v>
      </c>
    </row>
    <row r="2571" spans="1:7" x14ac:dyDescent="0.3">
      <c r="A2571" s="6">
        <v>63345</v>
      </c>
      <c r="B2571" s="6">
        <v>1</v>
      </c>
      <c r="C2571" s="6" t="s">
        <v>5529</v>
      </c>
      <c r="D2571" s="6">
        <v>899</v>
      </c>
      <c r="E2571" s="6">
        <f t="shared" si="40"/>
        <v>899</v>
      </c>
      <c r="F2571" s="7" t="str">
        <f>VLOOKUP(A2571,orders!$A$1:$L$3084,9,FALSE)</f>
        <v>TS - Erlinda Dullas</v>
      </c>
      <c r="G2571" s="7">
        <f>VLOOKUP(A2571,orders!$A$1:$M$3084,13,FALSE)</f>
        <v>0</v>
      </c>
    </row>
    <row r="2572" spans="1:7" x14ac:dyDescent="0.3">
      <c r="A2572" s="6">
        <v>63346</v>
      </c>
      <c r="B2572" s="6">
        <v>1</v>
      </c>
      <c r="C2572" s="6" t="s">
        <v>5532</v>
      </c>
      <c r="D2572" s="6">
        <v>899</v>
      </c>
      <c r="E2572" s="6">
        <f t="shared" si="40"/>
        <v>899</v>
      </c>
      <c r="F2572" s="7" t="str">
        <f>VLOOKUP(A2572,orders!$A$1:$L$3084,9,FALSE)</f>
        <v>TS - Anita Acosta</v>
      </c>
      <c r="G2572" s="7">
        <f>VLOOKUP(A2572,orders!$A$1:$M$3084,13,FALSE)</f>
        <v>0</v>
      </c>
    </row>
    <row r="2573" spans="1:7" x14ac:dyDescent="0.3">
      <c r="A2573" s="6">
        <v>63349</v>
      </c>
      <c r="B2573" s="6">
        <v>1</v>
      </c>
      <c r="C2573" s="6" t="s">
        <v>5532</v>
      </c>
      <c r="D2573" s="6">
        <v>899</v>
      </c>
      <c r="E2573" s="6">
        <f t="shared" si="40"/>
        <v>899</v>
      </c>
      <c r="F2573" s="7" t="str">
        <f>VLOOKUP(A2573,orders!$A$1:$L$3084,9,FALSE)</f>
        <v>CS - Steve</v>
      </c>
      <c r="G2573" s="7">
        <f>VLOOKUP(A2573,orders!$A$1:$M$3084,13,FALSE)</f>
        <v>0</v>
      </c>
    </row>
    <row r="2574" spans="1:7" x14ac:dyDescent="0.3">
      <c r="A2574" s="6">
        <v>63359</v>
      </c>
      <c r="B2574" s="6">
        <v>1</v>
      </c>
      <c r="C2574" s="6" t="s">
        <v>5532</v>
      </c>
      <c r="D2574" s="6">
        <v>899</v>
      </c>
      <c r="E2574" s="6">
        <f t="shared" si="40"/>
        <v>899</v>
      </c>
      <c r="F2574" s="7" t="str">
        <f>VLOOKUP(A2574,orders!$A$1:$L$3084,9,FALSE)</f>
        <v>TS - Ma Jonalyn</v>
      </c>
      <c r="G2574" s="7">
        <f>VLOOKUP(A2574,orders!$A$1:$M$3084,13,FALSE)</f>
        <v>0</v>
      </c>
    </row>
    <row r="2575" spans="1:7" x14ac:dyDescent="0.3">
      <c r="A2575" s="6">
        <v>63361</v>
      </c>
      <c r="B2575" s="6">
        <v>1</v>
      </c>
      <c r="C2575" s="6" t="s">
        <v>5533</v>
      </c>
      <c r="D2575" s="6">
        <v>899</v>
      </c>
      <c r="E2575" s="6">
        <f t="shared" si="40"/>
        <v>899</v>
      </c>
      <c r="F2575" s="7" t="str">
        <f>VLOOKUP(A2575,orders!$A$1:$L$3084,9,FALSE)</f>
        <v>TS - Jenelyn</v>
      </c>
      <c r="G2575" s="7">
        <f>VLOOKUP(A2575,orders!$A$1:$M$3084,13,FALSE)</f>
        <v>0</v>
      </c>
    </row>
    <row r="2576" spans="1:7" x14ac:dyDescent="0.3">
      <c r="A2576" s="6">
        <v>63365</v>
      </c>
      <c r="B2576" s="6">
        <v>1</v>
      </c>
      <c r="C2576" s="6" t="s">
        <v>5528</v>
      </c>
      <c r="D2576" s="6">
        <v>899</v>
      </c>
      <c r="E2576" s="6">
        <f t="shared" si="40"/>
        <v>899</v>
      </c>
      <c r="F2576" s="7" t="str">
        <f>VLOOKUP(A2576,orders!$A$1:$L$3084,9,FALSE)</f>
        <v>TS - Jenelyn</v>
      </c>
      <c r="G2576" s="7">
        <f>VLOOKUP(A2576,orders!$A$1:$M$3084,13,FALSE)</f>
        <v>0</v>
      </c>
    </row>
    <row r="2577" spans="1:7" x14ac:dyDescent="0.3">
      <c r="A2577" s="6">
        <v>63372</v>
      </c>
      <c r="B2577" s="6">
        <v>1</v>
      </c>
      <c r="C2577" s="6" t="s">
        <v>5528</v>
      </c>
      <c r="D2577" s="6">
        <v>899</v>
      </c>
      <c r="E2577" s="6">
        <f t="shared" si="40"/>
        <v>899</v>
      </c>
      <c r="F2577" s="7" t="str">
        <f>VLOOKUP(A2577,orders!$A$1:$L$3084,9,FALSE)</f>
        <v>CS - Steve</v>
      </c>
      <c r="G2577" s="7">
        <f>VLOOKUP(A2577,orders!$A$1:$M$3084,13,FALSE)</f>
        <v>0</v>
      </c>
    </row>
    <row r="2578" spans="1:7" x14ac:dyDescent="0.3">
      <c r="A2578" s="6">
        <v>63373</v>
      </c>
      <c r="B2578" s="6">
        <v>1</v>
      </c>
      <c r="C2578" s="6" t="s">
        <v>5527</v>
      </c>
      <c r="D2578" s="6">
        <v>899</v>
      </c>
      <c r="E2578" s="6">
        <f t="shared" si="40"/>
        <v>899</v>
      </c>
      <c r="F2578" s="7" t="str">
        <f>VLOOKUP(A2578,orders!$A$1:$L$3084,9,FALSE)</f>
        <v>TS - Chriska</v>
      </c>
      <c r="G2578" s="7">
        <f>VLOOKUP(A2578,orders!$A$1:$M$3084,13,FALSE)</f>
        <v>1</v>
      </c>
    </row>
    <row r="2579" spans="1:7" x14ac:dyDescent="0.3">
      <c r="A2579" s="6">
        <v>63409</v>
      </c>
      <c r="B2579" s="6">
        <v>1</v>
      </c>
      <c r="C2579" s="6" t="s">
        <v>5529</v>
      </c>
      <c r="D2579" s="6">
        <v>899</v>
      </c>
      <c r="E2579" s="6">
        <f t="shared" si="40"/>
        <v>899</v>
      </c>
      <c r="F2579" s="7" t="str">
        <f>VLOOKUP(A2579,orders!$A$1:$L$3084,9,FALSE)</f>
        <v>TS - Jashi</v>
      </c>
      <c r="G2579" s="7">
        <f>VLOOKUP(A2579,orders!$A$1:$M$3084,13,FALSE)</f>
        <v>1</v>
      </c>
    </row>
    <row r="2580" spans="1:7" x14ac:dyDescent="0.3">
      <c r="A2580" s="6">
        <v>63411</v>
      </c>
      <c r="B2580" s="6">
        <v>1</v>
      </c>
      <c r="C2580" s="6" t="s">
        <v>5532</v>
      </c>
      <c r="D2580" s="6">
        <v>899</v>
      </c>
      <c r="E2580" s="6">
        <f t="shared" si="40"/>
        <v>899</v>
      </c>
      <c r="F2580" s="7" t="str">
        <f>VLOOKUP(A2580,orders!$A$1:$L$3084,9,FALSE)</f>
        <v>TS - Jenelyn</v>
      </c>
      <c r="G2580" s="7">
        <f>VLOOKUP(A2580,orders!$A$1:$M$3084,13,FALSE)</f>
        <v>0</v>
      </c>
    </row>
    <row r="2581" spans="1:7" x14ac:dyDescent="0.3">
      <c r="A2581" s="6">
        <v>63415</v>
      </c>
      <c r="B2581" s="6">
        <v>1</v>
      </c>
      <c r="C2581" s="6" t="s">
        <v>5534</v>
      </c>
      <c r="D2581" s="6">
        <v>899</v>
      </c>
      <c r="E2581" s="6">
        <f t="shared" si="40"/>
        <v>899</v>
      </c>
      <c r="F2581" s="7" t="str">
        <f>VLOOKUP(A2581,orders!$A$1:$L$3084,9,FALSE)</f>
        <v>TS - Rena</v>
      </c>
      <c r="G2581" s="7">
        <f>VLOOKUP(A2581,orders!$A$1:$M$3084,13,FALSE)</f>
        <v>0</v>
      </c>
    </row>
    <row r="2582" spans="1:7" x14ac:dyDescent="0.3">
      <c r="A2582" s="6">
        <v>63420</v>
      </c>
      <c r="B2582" s="6">
        <v>1</v>
      </c>
      <c r="C2582" s="6" t="s">
        <v>5528</v>
      </c>
      <c r="D2582" s="6">
        <v>899</v>
      </c>
      <c r="E2582" s="6">
        <f t="shared" si="40"/>
        <v>899</v>
      </c>
      <c r="F2582" s="7" t="str">
        <f>VLOOKUP(A2582,orders!$A$1:$L$3084,9,FALSE)</f>
        <v>CS - Steve</v>
      </c>
      <c r="G2582" s="7">
        <f>VLOOKUP(A2582,orders!$A$1:$M$3084,13,FALSE)</f>
        <v>0</v>
      </c>
    </row>
    <row r="2583" spans="1:7" x14ac:dyDescent="0.3">
      <c r="A2583" s="6">
        <v>63428</v>
      </c>
      <c r="B2583" s="6">
        <v>1</v>
      </c>
      <c r="C2583" s="6" t="s">
        <v>5530</v>
      </c>
      <c r="D2583" s="6">
        <v>899</v>
      </c>
      <c r="E2583" s="6">
        <f t="shared" si="40"/>
        <v>899</v>
      </c>
      <c r="F2583" s="7" t="str">
        <f>VLOOKUP(A2583,orders!$A$1:$L$3084,9,FALSE)</f>
        <v>TS - Erlinda Dullas</v>
      </c>
      <c r="G2583" s="7">
        <f>VLOOKUP(A2583,orders!$A$1:$M$3084,13,FALSE)</f>
        <v>0</v>
      </c>
    </row>
    <row r="2584" spans="1:7" x14ac:dyDescent="0.3">
      <c r="A2584" s="6">
        <v>63436</v>
      </c>
      <c r="B2584" s="6">
        <v>1</v>
      </c>
      <c r="C2584" s="6" t="s">
        <v>5528</v>
      </c>
      <c r="D2584" s="6">
        <v>899</v>
      </c>
      <c r="E2584" s="6">
        <f t="shared" si="40"/>
        <v>899</v>
      </c>
      <c r="F2584" s="7" t="str">
        <f>VLOOKUP(A2584,orders!$A$1:$L$3084,9,FALSE)</f>
        <v>TS - Ariel</v>
      </c>
      <c r="G2584" s="7">
        <f>VLOOKUP(A2584,orders!$A$1:$M$3084,13,FALSE)</f>
        <v>0</v>
      </c>
    </row>
    <row r="2585" spans="1:7" x14ac:dyDescent="0.3">
      <c r="A2585" s="6">
        <v>63450</v>
      </c>
      <c r="B2585" s="6">
        <v>1</v>
      </c>
      <c r="C2585" s="6" t="s">
        <v>5532</v>
      </c>
      <c r="D2585" s="6">
        <v>899</v>
      </c>
      <c r="E2585" s="6">
        <f t="shared" si="40"/>
        <v>899</v>
      </c>
      <c r="F2585" s="7" t="str">
        <f>VLOOKUP(A2585,orders!$A$1:$L$3084,9,FALSE)</f>
        <v>CS - Cristine</v>
      </c>
      <c r="G2585" s="7">
        <f>VLOOKUP(A2585,orders!$A$1:$M$3084,13,FALSE)</f>
        <v>0</v>
      </c>
    </row>
    <row r="2586" spans="1:7" x14ac:dyDescent="0.3">
      <c r="A2586" s="6">
        <v>63454</v>
      </c>
      <c r="B2586" s="6">
        <v>1</v>
      </c>
      <c r="C2586" s="6" t="s">
        <v>5527</v>
      </c>
      <c r="D2586" s="6">
        <v>899</v>
      </c>
      <c r="E2586" s="6">
        <f t="shared" si="40"/>
        <v>899</v>
      </c>
      <c r="F2586" s="7" t="str">
        <f>VLOOKUP(A2586,orders!$A$1:$L$3084,9,FALSE)</f>
        <v>TS - Erlinda Dullas</v>
      </c>
      <c r="G2586" s="7">
        <f>VLOOKUP(A2586,orders!$A$1:$M$3084,13,FALSE)</f>
        <v>0</v>
      </c>
    </row>
    <row r="2587" spans="1:7" x14ac:dyDescent="0.3">
      <c r="A2587" s="6">
        <v>63463</v>
      </c>
      <c r="B2587" s="6">
        <v>1</v>
      </c>
      <c r="C2587" s="6" t="s">
        <v>5533</v>
      </c>
      <c r="D2587" s="6">
        <v>899</v>
      </c>
      <c r="E2587" s="6">
        <f t="shared" si="40"/>
        <v>899</v>
      </c>
      <c r="F2587" s="7" t="str">
        <f>VLOOKUP(A2587,orders!$A$1:$L$3084,9,FALSE)</f>
        <v>TS - John Paul</v>
      </c>
      <c r="G2587" s="7">
        <f>VLOOKUP(A2587,orders!$A$1:$M$3084,13,FALSE)</f>
        <v>0</v>
      </c>
    </row>
    <row r="2588" spans="1:7" x14ac:dyDescent="0.3">
      <c r="A2588" s="6">
        <v>63471</v>
      </c>
      <c r="B2588" s="6">
        <v>1</v>
      </c>
      <c r="C2588" s="6" t="s">
        <v>5531</v>
      </c>
      <c r="D2588" s="6">
        <v>899</v>
      </c>
      <c r="E2588" s="6">
        <f t="shared" si="40"/>
        <v>899</v>
      </c>
      <c r="F2588" s="7" t="str">
        <f>VLOOKUP(A2588,orders!$A$1:$L$3084,9,FALSE)</f>
        <v>TS - Rena</v>
      </c>
      <c r="G2588" s="7">
        <f>VLOOKUP(A2588,orders!$A$1:$M$3084,13,FALSE)</f>
        <v>1</v>
      </c>
    </row>
    <row r="2589" spans="1:7" x14ac:dyDescent="0.3">
      <c r="A2589" s="6">
        <v>63479</v>
      </c>
      <c r="B2589" s="6">
        <v>1</v>
      </c>
      <c r="C2589" s="6" t="s">
        <v>5528</v>
      </c>
      <c r="D2589" s="6">
        <v>899</v>
      </c>
      <c r="E2589" s="6">
        <f t="shared" si="40"/>
        <v>899</v>
      </c>
      <c r="F2589" s="7" t="str">
        <f>VLOOKUP(A2589,orders!$A$1:$L$3084,9,FALSE)</f>
        <v>TS - Erlinda Dullas</v>
      </c>
      <c r="G2589" s="7">
        <f>VLOOKUP(A2589,orders!$A$1:$M$3084,13,FALSE)</f>
        <v>0</v>
      </c>
    </row>
    <row r="2590" spans="1:7" x14ac:dyDescent="0.3">
      <c r="A2590" s="6">
        <v>63495</v>
      </c>
      <c r="B2590" s="6">
        <v>1</v>
      </c>
      <c r="C2590" s="6" t="s">
        <v>5532</v>
      </c>
      <c r="D2590" s="6">
        <v>899</v>
      </c>
      <c r="E2590" s="6">
        <f t="shared" si="40"/>
        <v>899</v>
      </c>
      <c r="F2590" s="7" t="str">
        <f>VLOOKUP(A2590,orders!$A$1:$L$3084,9,FALSE)</f>
        <v>TS - Erlinda Dullas</v>
      </c>
      <c r="G2590" s="7">
        <f>VLOOKUP(A2590,orders!$A$1:$M$3084,13,FALSE)</f>
        <v>0</v>
      </c>
    </row>
    <row r="2591" spans="1:7" x14ac:dyDescent="0.3">
      <c r="A2591" s="6">
        <v>63501</v>
      </c>
      <c r="B2591" s="6">
        <v>1</v>
      </c>
      <c r="C2591" s="6" t="s">
        <v>5533</v>
      </c>
      <c r="D2591" s="6">
        <v>899</v>
      </c>
      <c r="E2591" s="6">
        <f t="shared" si="40"/>
        <v>899</v>
      </c>
      <c r="F2591" s="7" t="str">
        <f>VLOOKUP(A2591,orders!$A$1:$L$3084,9,FALSE)</f>
        <v>TS - Jashi</v>
      </c>
      <c r="G2591" s="7">
        <f>VLOOKUP(A2591,orders!$A$1:$M$3084,13,FALSE)</f>
        <v>0</v>
      </c>
    </row>
    <row r="2592" spans="1:7" x14ac:dyDescent="0.3">
      <c r="A2592" s="6">
        <v>63547</v>
      </c>
      <c r="B2592" s="6">
        <v>1</v>
      </c>
      <c r="C2592" s="6" t="s">
        <v>5528</v>
      </c>
      <c r="D2592" s="6">
        <v>899</v>
      </c>
      <c r="E2592" s="6">
        <f t="shared" si="40"/>
        <v>899</v>
      </c>
      <c r="F2592" s="7" t="str">
        <f>VLOOKUP(A2592,orders!$A$1:$L$3084,9,FALSE)</f>
        <v>TS - Erlinda Dullas</v>
      </c>
      <c r="G2592" s="7">
        <f>VLOOKUP(A2592,orders!$A$1:$M$3084,13,FALSE)</f>
        <v>0</v>
      </c>
    </row>
    <row r="2593" spans="1:7" x14ac:dyDescent="0.3">
      <c r="A2593" s="6">
        <v>63552</v>
      </c>
      <c r="B2593" s="6">
        <v>1</v>
      </c>
      <c r="C2593" s="6" t="s">
        <v>5528</v>
      </c>
      <c r="D2593" s="6">
        <v>899</v>
      </c>
      <c r="E2593" s="6">
        <f t="shared" si="40"/>
        <v>899</v>
      </c>
      <c r="F2593" s="7" t="str">
        <f>VLOOKUP(A2593,orders!$A$1:$L$3084,9,FALSE)</f>
        <v>TS - Rena</v>
      </c>
      <c r="G2593" s="7">
        <f>VLOOKUP(A2593,orders!$A$1:$M$3084,13,FALSE)</f>
        <v>0</v>
      </c>
    </row>
    <row r="2594" spans="1:7" x14ac:dyDescent="0.3">
      <c r="A2594" s="6">
        <v>63568</v>
      </c>
      <c r="B2594" s="6">
        <v>1</v>
      </c>
      <c r="C2594" s="6" t="s">
        <v>5528</v>
      </c>
      <c r="D2594" s="6">
        <v>899</v>
      </c>
      <c r="E2594" s="6">
        <f t="shared" si="40"/>
        <v>899</v>
      </c>
      <c r="F2594" s="7" t="str">
        <f>VLOOKUP(A2594,orders!$A$1:$L$3084,9,FALSE)</f>
        <v>TS - Ma Jonalyn</v>
      </c>
      <c r="G2594" s="7">
        <f>VLOOKUP(A2594,orders!$A$1:$M$3084,13,FALSE)</f>
        <v>0</v>
      </c>
    </row>
    <row r="2595" spans="1:7" x14ac:dyDescent="0.3">
      <c r="A2595" s="6">
        <v>63580</v>
      </c>
      <c r="B2595" s="6">
        <v>1</v>
      </c>
      <c r="C2595" s="6" t="s">
        <v>5529</v>
      </c>
      <c r="D2595" s="6">
        <v>899</v>
      </c>
      <c r="E2595" s="6">
        <f t="shared" si="40"/>
        <v>899</v>
      </c>
      <c r="F2595" s="7" t="str">
        <f>VLOOKUP(A2595,orders!$A$1:$L$3084,9,FALSE)</f>
        <v>TS - John Paul</v>
      </c>
      <c r="G2595" s="7">
        <f>VLOOKUP(A2595,orders!$A$1:$M$3084,13,FALSE)</f>
        <v>0</v>
      </c>
    </row>
    <row r="2596" spans="1:7" x14ac:dyDescent="0.3">
      <c r="A2596" s="6">
        <v>63610</v>
      </c>
      <c r="B2596" s="6">
        <v>1</v>
      </c>
      <c r="C2596" s="6" t="s">
        <v>5528</v>
      </c>
      <c r="D2596" s="6">
        <v>899</v>
      </c>
      <c r="E2596" s="6">
        <f t="shared" si="40"/>
        <v>899</v>
      </c>
      <c r="F2596" s="7" t="str">
        <f>VLOOKUP(A2596,orders!$A$1:$L$3084,9,FALSE)</f>
        <v>TS - Allan</v>
      </c>
      <c r="G2596" s="7">
        <f>VLOOKUP(A2596,orders!$A$1:$M$3084,13,FALSE)</f>
        <v>0</v>
      </c>
    </row>
    <row r="2597" spans="1:7" x14ac:dyDescent="0.3">
      <c r="A2597" s="6">
        <v>63613</v>
      </c>
      <c r="B2597" s="6">
        <v>1</v>
      </c>
      <c r="C2597" s="6" t="s">
        <v>5528</v>
      </c>
      <c r="D2597" s="6">
        <v>899</v>
      </c>
      <c r="E2597" s="6">
        <f t="shared" si="40"/>
        <v>899</v>
      </c>
      <c r="F2597" s="7" t="str">
        <f>VLOOKUP(A2597,orders!$A$1:$L$3084,9,FALSE)</f>
        <v>TS - Cams</v>
      </c>
      <c r="G2597" s="7">
        <f>VLOOKUP(A2597,orders!$A$1:$M$3084,13,FALSE)</f>
        <v>0</v>
      </c>
    </row>
    <row r="2598" spans="1:7" x14ac:dyDescent="0.3">
      <c r="A2598" s="6">
        <v>63619</v>
      </c>
      <c r="B2598" s="6">
        <v>1</v>
      </c>
      <c r="C2598" s="6" t="s">
        <v>5527</v>
      </c>
      <c r="D2598" s="6">
        <v>899</v>
      </c>
      <c r="E2598" s="6">
        <f t="shared" si="40"/>
        <v>899</v>
      </c>
      <c r="F2598" s="7" t="str">
        <f>VLOOKUP(A2598,orders!$A$1:$L$3084,9,FALSE)</f>
        <v>TS - Allan</v>
      </c>
      <c r="G2598" s="7">
        <f>VLOOKUP(A2598,orders!$A$1:$M$3084,13,FALSE)</f>
        <v>0</v>
      </c>
    </row>
    <row r="2599" spans="1:7" x14ac:dyDescent="0.3">
      <c r="A2599" s="6">
        <v>63620</v>
      </c>
      <c r="B2599" s="6">
        <v>1</v>
      </c>
      <c r="C2599" s="6" t="s">
        <v>5534</v>
      </c>
      <c r="D2599" s="6">
        <v>899</v>
      </c>
      <c r="E2599" s="6">
        <f t="shared" si="40"/>
        <v>899</v>
      </c>
      <c r="F2599" s="7" t="str">
        <f>VLOOKUP(A2599,orders!$A$1:$L$3084,9,FALSE)</f>
        <v>TS - Erlinda Dullas</v>
      </c>
      <c r="G2599" s="7">
        <f>VLOOKUP(A2599,orders!$A$1:$M$3084,13,FALSE)</f>
        <v>0</v>
      </c>
    </row>
    <row r="2600" spans="1:7" x14ac:dyDescent="0.3">
      <c r="A2600" s="6">
        <v>63628</v>
      </c>
      <c r="B2600" s="6">
        <v>1</v>
      </c>
      <c r="C2600" s="6" t="s">
        <v>5528</v>
      </c>
      <c r="D2600" s="6">
        <v>899</v>
      </c>
      <c r="E2600" s="6">
        <f t="shared" si="40"/>
        <v>899</v>
      </c>
      <c r="F2600" s="7" t="str">
        <f>VLOOKUP(A2600,orders!$A$1:$L$3084,9,FALSE)</f>
        <v>TS - John Paul</v>
      </c>
      <c r="G2600" s="7">
        <f>VLOOKUP(A2600,orders!$A$1:$M$3084,13,FALSE)</f>
        <v>0</v>
      </c>
    </row>
    <row r="2601" spans="1:7" x14ac:dyDescent="0.3">
      <c r="A2601" s="6">
        <v>63636</v>
      </c>
      <c r="B2601" s="6">
        <v>1</v>
      </c>
      <c r="C2601" s="6" t="s">
        <v>5534</v>
      </c>
      <c r="D2601" s="6">
        <v>899</v>
      </c>
      <c r="E2601" s="6">
        <f t="shared" si="40"/>
        <v>899</v>
      </c>
      <c r="F2601" s="7" t="str">
        <f>VLOOKUP(A2601,orders!$A$1:$L$3084,9,FALSE)</f>
        <v xml:space="preserve">TS - Kim </v>
      </c>
      <c r="G2601" s="7">
        <f>VLOOKUP(A2601,orders!$A$1:$M$3084,13,FALSE)</f>
        <v>0</v>
      </c>
    </row>
    <row r="2602" spans="1:7" x14ac:dyDescent="0.3">
      <c r="A2602" s="6">
        <v>63642</v>
      </c>
      <c r="B2602" s="6">
        <v>1</v>
      </c>
      <c r="C2602" s="6" t="s">
        <v>5532</v>
      </c>
      <c r="D2602" s="6">
        <v>899</v>
      </c>
      <c r="E2602" s="6">
        <f t="shared" si="40"/>
        <v>899</v>
      </c>
      <c r="F2602" s="7" t="str">
        <f>VLOOKUP(A2602,orders!$A$1:$L$3084,9,FALSE)</f>
        <v>TS - Jerom</v>
      </c>
      <c r="G2602" s="7">
        <f>VLOOKUP(A2602,orders!$A$1:$M$3084,13,FALSE)</f>
        <v>0</v>
      </c>
    </row>
    <row r="2603" spans="1:7" x14ac:dyDescent="0.3">
      <c r="A2603" s="6">
        <v>63662</v>
      </c>
      <c r="B2603" s="6">
        <v>1</v>
      </c>
      <c r="C2603" s="6" t="s">
        <v>5534</v>
      </c>
      <c r="D2603" s="6">
        <v>899</v>
      </c>
      <c r="E2603" s="6">
        <f t="shared" si="40"/>
        <v>899</v>
      </c>
      <c r="F2603" s="7" t="str">
        <f>VLOOKUP(A2603,orders!$A$1:$L$3084,9,FALSE)</f>
        <v>TS - Cherrie</v>
      </c>
      <c r="G2603" s="7">
        <f>VLOOKUP(A2603,orders!$A$1:$M$3084,13,FALSE)</f>
        <v>0</v>
      </c>
    </row>
    <row r="2604" spans="1:7" x14ac:dyDescent="0.3">
      <c r="A2604" s="6">
        <v>63666</v>
      </c>
      <c r="B2604" s="6">
        <v>1</v>
      </c>
      <c r="C2604" s="6" t="s">
        <v>5533</v>
      </c>
      <c r="D2604" s="6">
        <v>899</v>
      </c>
      <c r="E2604" s="6">
        <f t="shared" si="40"/>
        <v>899</v>
      </c>
      <c r="F2604" s="7" t="str">
        <f>VLOOKUP(A2604,orders!$A$1:$L$3084,9,FALSE)</f>
        <v>TS - Cams</v>
      </c>
      <c r="G2604" s="7">
        <f>VLOOKUP(A2604,orders!$A$1:$M$3084,13,FALSE)</f>
        <v>0</v>
      </c>
    </row>
    <row r="2605" spans="1:7" x14ac:dyDescent="0.3">
      <c r="A2605" s="6">
        <v>63675</v>
      </c>
      <c r="B2605" s="6">
        <v>1</v>
      </c>
      <c r="C2605" s="6" t="s">
        <v>5528</v>
      </c>
      <c r="D2605" s="6">
        <v>899</v>
      </c>
      <c r="E2605" s="6">
        <f t="shared" si="40"/>
        <v>899</v>
      </c>
      <c r="F2605" s="7" t="str">
        <f>VLOOKUP(A2605,orders!$A$1:$L$3084,9,FALSE)</f>
        <v>TS - Mae</v>
      </c>
      <c r="G2605" s="7">
        <f>VLOOKUP(A2605,orders!$A$1:$M$3084,13,FALSE)</f>
        <v>0</v>
      </c>
    </row>
    <row r="2606" spans="1:7" x14ac:dyDescent="0.3">
      <c r="A2606" s="6">
        <v>63678</v>
      </c>
      <c r="B2606" s="6">
        <v>1</v>
      </c>
      <c r="C2606" s="6" t="s">
        <v>5534</v>
      </c>
      <c r="D2606" s="6">
        <v>899</v>
      </c>
      <c r="E2606" s="6">
        <f t="shared" si="40"/>
        <v>899</v>
      </c>
      <c r="F2606" s="7" t="str">
        <f>VLOOKUP(A2606,orders!$A$1:$L$3084,9,FALSE)</f>
        <v>TS - Anita Acosta</v>
      </c>
      <c r="G2606" s="7">
        <f>VLOOKUP(A2606,orders!$A$1:$M$3084,13,FALSE)</f>
        <v>0</v>
      </c>
    </row>
    <row r="2607" spans="1:7" x14ac:dyDescent="0.3">
      <c r="A2607" s="6">
        <v>63707</v>
      </c>
      <c r="B2607" s="6">
        <v>1</v>
      </c>
      <c r="C2607" s="6" t="s">
        <v>5532</v>
      </c>
      <c r="D2607" s="6">
        <v>899</v>
      </c>
      <c r="E2607" s="6">
        <f t="shared" si="40"/>
        <v>899</v>
      </c>
      <c r="F2607" s="7" t="str">
        <f>VLOOKUP(A2607,orders!$A$1:$L$3084,9,FALSE)</f>
        <v>TS - Allan</v>
      </c>
      <c r="G2607" s="7">
        <f>VLOOKUP(A2607,orders!$A$1:$M$3084,13,FALSE)</f>
        <v>1</v>
      </c>
    </row>
    <row r="2608" spans="1:7" x14ac:dyDescent="0.3">
      <c r="A2608" s="6">
        <v>63708</v>
      </c>
      <c r="B2608" s="6">
        <v>1</v>
      </c>
      <c r="C2608" s="6" t="s">
        <v>5528</v>
      </c>
      <c r="D2608" s="6">
        <v>899</v>
      </c>
      <c r="E2608" s="6">
        <f t="shared" si="40"/>
        <v>899</v>
      </c>
      <c r="F2608" s="7" t="str">
        <f>VLOOKUP(A2608,orders!$A$1:$L$3084,9,FALSE)</f>
        <v>TS - Jenelyn</v>
      </c>
      <c r="G2608" s="7">
        <f>VLOOKUP(A2608,orders!$A$1:$M$3084,13,FALSE)</f>
        <v>0</v>
      </c>
    </row>
    <row r="2609" spans="1:7" x14ac:dyDescent="0.3">
      <c r="A2609" s="6">
        <v>63716</v>
      </c>
      <c r="B2609" s="6">
        <v>1</v>
      </c>
      <c r="C2609" s="6" t="s">
        <v>5527</v>
      </c>
      <c r="D2609" s="6">
        <v>899</v>
      </c>
      <c r="E2609" s="6">
        <f t="shared" si="40"/>
        <v>899</v>
      </c>
      <c r="F2609" s="7" t="str">
        <f>VLOOKUP(A2609,orders!$A$1:$L$3084,9,FALSE)</f>
        <v>TS - Mae</v>
      </c>
      <c r="G2609" s="7">
        <f>VLOOKUP(A2609,orders!$A$1:$M$3084,13,FALSE)</f>
        <v>0</v>
      </c>
    </row>
    <row r="2610" spans="1:7" x14ac:dyDescent="0.3">
      <c r="A2610" s="6">
        <v>63720</v>
      </c>
      <c r="B2610" s="6">
        <v>1</v>
      </c>
      <c r="C2610" s="6" t="s">
        <v>5527</v>
      </c>
      <c r="D2610" s="6">
        <v>899</v>
      </c>
      <c r="E2610" s="6">
        <f t="shared" si="40"/>
        <v>899</v>
      </c>
      <c r="F2610" s="7" t="str">
        <f>VLOOKUP(A2610,orders!$A$1:$L$3084,9,FALSE)</f>
        <v>TS - Mae</v>
      </c>
      <c r="G2610" s="7">
        <f>VLOOKUP(A2610,orders!$A$1:$M$3084,13,FALSE)</f>
        <v>0</v>
      </c>
    </row>
    <row r="2611" spans="1:7" x14ac:dyDescent="0.3">
      <c r="A2611" s="6">
        <v>63725</v>
      </c>
      <c r="B2611" s="6">
        <v>1</v>
      </c>
      <c r="C2611" s="6" t="s">
        <v>5527</v>
      </c>
      <c r="D2611" s="6">
        <v>899</v>
      </c>
      <c r="E2611" s="6">
        <f t="shared" si="40"/>
        <v>899</v>
      </c>
      <c r="F2611" s="7" t="str">
        <f>VLOOKUP(A2611,orders!$A$1:$L$3084,9,FALSE)</f>
        <v>TS - Mae</v>
      </c>
      <c r="G2611" s="7">
        <f>VLOOKUP(A2611,orders!$A$1:$M$3084,13,FALSE)</f>
        <v>0</v>
      </c>
    </row>
    <row r="2612" spans="1:7" x14ac:dyDescent="0.3">
      <c r="A2612" s="6">
        <v>63728</v>
      </c>
      <c r="B2612" s="6">
        <v>1</v>
      </c>
      <c r="C2612" s="6" t="s">
        <v>5534</v>
      </c>
      <c r="D2612" s="6">
        <v>899</v>
      </c>
      <c r="E2612" s="6">
        <f t="shared" si="40"/>
        <v>899</v>
      </c>
      <c r="F2612" s="7" t="str">
        <f>VLOOKUP(A2612,orders!$A$1:$L$3084,9,FALSE)</f>
        <v>TS - Anita Acosta</v>
      </c>
      <c r="G2612" s="7">
        <f>VLOOKUP(A2612,orders!$A$1:$M$3084,13,FALSE)</f>
        <v>0</v>
      </c>
    </row>
    <row r="2613" spans="1:7" x14ac:dyDescent="0.3">
      <c r="A2613" s="6">
        <v>63729</v>
      </c>
      <c r="B2613" s="6">
        <v>1</v>
      </c>
      <c r="C2613" s="6" t="s">
        <v>5530</v>
      </c>
      <c r="D2613" s="6">
        <v>899</v>
      </c>
      <c r="E2613" s="6">
        <f t="shared" si="40"/>
        <v>899</v>
      </c>
      <c r="F2613" s="7" t="str">
        <f>VLOOKUP(A2613,orders!$A$1:$L$3084,9,FALSE)</f>
        <v>CS - Cedie Lyn</v>
      </c>
      <c r="G2613" s="7">
        <f>VLOOKUP(A2613,orders!$A$1:$M$3084,13,FALSE)</f>
        <v>0</v>
      </c>
    </row>
    <row r="2614" spans="1:7" x14ac:dyDescent="0.3">
      <c r="A2614" s="6">
        <v>63730</v>
      </c>
      <c r="B2614" s="6">
        <v>1</v>
      </c>
      <c r="C2614" s="6" t="s">
        <v>5528</v>
      </c>
      <c r="D2614" s="6">
        <v>899</v>
      </c>
      <c r="E2614" s="6">
        <f t="shared" si="40"/>
        <v>899</v>
      </c>
      <c r="F2614" s="7" t="str">
        <f>VLOOKUP(A2614,orders!$A$1:$L$3084,9,FALSE)</f>
        <v>TS - Mae</v>
      </c>
      <c r="G2614" s="7">
        <f>VLOOKUP(A2614,orders!$A$1:$M$3084,13,FALSE)</f>
        <v>0</v>
      </c>
    </row>
    <row r="2615" spans="1:7" x14ac:dyDescent="0.3">
      <c r="A2615" s="6">
        <v>63733</v>
      </c>
      <c r="B2615" s="6">
        <v>1</v>
      </c>
      <c r="C2615" s="6" t="s">
        <v>5528</v>
      </c>
      <c r="D2615" s="6">
        <v>899</v>
      </c>
      <c r="E2615" s="6">
        <f t="shared" si="40"/>
        <v>899</v>
      </c>
      <c r="F2615" s="7" t="str">
        <f>VLOOKUP(A2615,orders!$A$1:$L$3084,9,FALSE)</f>
        <v>TS - Anita Acosta</v>
      </c>
      <c r="G2615" s="7">
        <f>VLOOKUP(A2615,orders!$A$1:$M$3084,13,FALSE)</f>
        <v>0</v>
      </c>
    </row>
    <row r="2616" spans="1:7" x14ac:dyDescent="0.3">
      <c r="A2616" s="6">
        <v>63738</v>
      </c>
      <c r="B2616" s="6">
        <v>1</v>
      </c>
      <c r="C2616" s="6" t="s">
        <v>5532</v>
      </c>
      <c r="D2616" s="6">
        <v>899</v>
      </c>
      <c r="E2616" s="6">
        <f t="shared" si="40"/>
        <v>899</v>
      </c>
      <c r="F2616" s="7" t="str">
        <f>VLOOKUP(A2616,orders!$A$1:$L$3084,9,FALSE)</f>
        <v>TS - Cherrie</v>
      </c>
      <c r="G2616" s="7">
        <f>VLOOKUP(A2616,orders!$A$1:$M$3084,13,FALSE)</f>
        <v>0</v>
      </c>
    </row>
    <row r="2617" spans="1:7" x14ac:dyDescent="0.3">
      <c r="A2617" s="6">
        <v>63741</v>
      </c>
      <c r="B2617" s="6">
        <v>1</v>
      </c>
      <c r="C2617" s="6" t="s">
        <v>5532</v>
      </c>
      <c r="D2617" s="6">
        <v>899</v>
      </c>
      <c r="E2617" s="6">
        <f t="shared" si="40"/>
        <v>899</v>
      </c>
      <c r="F2617" s="7" t="str">
        <f>VLOOKUP(A2617,orders!$A$1:$L$3084,9,FALSE)</f>
        <v>TS - Cherrie</v>
      </c>
      <c r="G2617" s="7">
        <f>VLOOKUP(A2617,orders!$A$1:$M$3084,13,FALSE)</f>
        <v>1</v>
      </c>
    </row>
    <row r="2618" spans="1:7" x14ac:dyDescent="0.3">
      <c r="A2618" s="6">
        <v>63746</v>
      </c>
      <c r="B2618" s="6">
        <v>1</v>
      </c>
      <c r="C2618" s="6" t="s">
        <v>5532</v>
      </c>
      <c r="D2618" s="6">
        <v>899</v>
      </c>
      <c r="E2618" s="6">
        <f t="shared" si="40"/>
        <v>899</v>
      </c>
      <c r="F2618" s="7" t="str">
        <f>VLOOKUP(A2618,orders!$A$1:$L$3084,9,FALSE)</f>
        <v>TS - Cherrie</v>
      </c>
      <c r="G2618" s="7">
        <f>VLOOKUP(A2618,orders!$A$1:$M$3084,13,FALSE)</f>
        <v>0</v>
      </c>
    </row>
    <row r="2619" spans="1:7" x14ac:dyDescent="0.3">
      <c r="A2619" s="6">
        <v>63757</v>
      </c>
      <c r="B2619" s="6">
        <v>1</v>
      </c>
      <c r="C2619" s="6" t="s">
        <v>5528</v>
      </c>
      <c r="D2619" s="6">
        <v>899</v>
      </c>
      <c r="E2619" s="6">
        <f t="shared" si="40"/>
        <v>899</v>
      </c>
      <c r="F2619" s="7" t="str">
        <f>VLOOKUP(A2619,orders!$A$1:$L$3084,9,FALSE)</f>
        <v>TS - Allan</v>
      </c>
      <c r="G2619" s="7">
        <f>VLOOKUP(A2619,orders!$A$1:$M$3084,13,FALSE)</f>
        <v>0</v>
      </c>
    </row>
    <row r="2620" spans="1:7" x14ac:dyDescent="0.3">
      <c r="A2620" s="6">
        <v>63760</v>
      </c>
      <c r="B2620" s="6">
        <v>1</v>
      </c>
      <c r="C2620" s="6" t="s">
        <v>5528</v>
      </c>
      <c r="D2620" s="6">
        <v>899</v>
      </c>
      <c r="E2620" s="6">
        <f t="shared" si="40"/>
        <v>899</v>
      </c>
      <c r="F2620" s="7" t="str">
        <f>VLOOKUP(A2620,orders!$A$1:$L$3084,9,FALSE)</f>
        <v>CS - Cedie Lyn</v>
      </c>
      <c r="G2620" s="7">
        <f>VLOOKUP(A2620,orders!$A$1:$M$3084,13,FALSE)</f>
        <v>0</v>
      </c>
    </row>
    <row r="2621" spans="1:7" x14ac:dyDescent="0.3">
      <c r="A2621" s="6">
        <v>63775</v>
      </c>
      <c r="B2621" s="6">
        <v>1</v>
      </c>
      <c r="C2621" s="6" t="s">
        <v>5528</v>
      </c>
      <c r="D2621" s="6">
        <v>899</v>
      </c>
      <c r="E2621" s="6">
        <f t="shared" si="40"/>
        <v>899</v>
      </c>
      <c r="F2621" s="7" t="str">
        <f>VLOOKUP(A2621,orders!$A$1:$L$3084,9,FALSE)</f>
        <v>CS - Cedie Lyn</v>
      </c>
      <c r="G2621" s="7">
        <f>VLOOKUP(A2621,orders!$A$1:$M$3084,13,FALSE)</f>
        <v>0</v>
      </c>
    </row>
    <row r="2622" spans="1:7" x14ac:dyDescent="0.3">
      <c r="A2622" s="6">
        <v>63785</v>
      </c>
      <c r="B2622" s="6">
        <v>1</v>
      </c>
      <c r="C2622" s="6" t="s">
        <v>5532</v>
      </c>
      <c r="D2622" s="6">
        <v>899</v>
      </c>
      <c r="E2622" s="6">
        <f t="shared" si="40"/>
        <v>899</v>
      </c>
      <c r="F2622" s="7" t="str">
        <f>VLOOKUP(A2622,orders!$A$1:$L$3084,9,FALSE)</f>
        <v>TS - Erlinda Dullas</v>
      </c>
      <c r="G2622" s="7">
        <f>VLOOKUP(A2622,orders!$A$1:$M$3084,13,FALSE)</f>
        <v>0</v>
      </c>
    </row>
    <row r="2623" spans="1:7" x14ac:dyDescent="0.3">
      <c r="A2623" s="6">
        <v>63787</v>
      </c>
      <c r="B2623" s="6">
        <v>1</v>
      </c>
      <c r="C2623" s="6" t="s">
        <v>5532</v>
      </c>
      <c r="D2623" s="6">
        <v>899</v>
      </c>
      <c r="E2623" s="6">
        <f t="shared" si="40"/>
        <v>899</v>
      </c>
      <c r="F2623" s="7" t="str">
        <f>VLOOKUP(A2623,orders!$A$1:$L$3084,9,FALSE)</f>
        <v xml:space="preserve">TS - Kim </v>
      </c>
      <c r="G2623" s="7">
        <f>VLOOKUP(A2623,orders!$A$1:$M$3084,13,FALSE)</f>
        <v>0</v>
      </c>
    </row>
    <row r="2624" spans="1:7" x14ac:dyDescent="0.3">
      <c r="A2624" s="6">
        <v>63799</v>
      </c>
      <c r="B2624" s="6">
        <v>1</v>
      </c>
      <c r="C2624" s="6" t="s">
        <v>5532</v>
      </c>
      <c r="D2624" s="6">
        <v>899</v>
      </c>
      <c r="E2624" s="6">
        <f t="shared" si="40"/>
        <v>899</v>
      </c>
      <c r="F2624" s="7" t="str">
        <f>VLOOKUP(A2624,orders!$A$1:$L$3084,9,FALSE)</f>
        <v>TS - Mae</v>
      </c>
      <c r="G2624" s="7">
        <f>VLOOKUP(A2624,orders!$A$1:$M$3084,13,FALSE)</f>
        <v>0</v>
      </c>
    </row>
    <row r="2625" spans="1:7" x14ac:dyDescent="0.3">
      <c r="A2625" s="6">
        <v>63805</v>
      </c>
      <c r="B2625" s="6">
        <v>1</v>
      </c>
      <c r="C2625" s="6" t="s">
        <v>5532</v>
      </c>
      <c r="D2625" s="6">
        <v>899</v>
      </c>
      <c r="E2625" s="6">
        <f t="shared" si="40"/>
        <v>899</v>
      </c>
      <c r="F2625" s="7" t="str">
        <f>VLOOKUP(A2625,orders!$A$1:$L$3084,9,FALSE)</f>
        <v>TS - Jerom</v>
      </c>
      <c r="G2625" s="7">
        <f>VLOOKUP(A2625,orders!$A$1:$M$3084,13,FALSE)</f>
        <v>0</v>
      </c>
    </row>
    <row r="2626" spans="1:7" x14ac:dyDescent="0.3">
      <c r="A2626" s="6">
        <v>63821</v>
      </c>
      <c r="B2626" s="6">
        <v>1</v>
      </c>
      <c r="C2626" s="6" t="s">
        <v>5527</v>
      </c>
      <c r="D2626" s="6">
        <v>899</v>
      </c>
      <c r="E2626" s="6">
        <f t="shared" si="40"/>
        <v>899</v>
      </c>
      <c r="F2626" s="7" t="str">
        <f>VLOOKUP(A2626,orders!$A$1:$L$3084,9,FALSE)</f>
        <v>CS - Cedie Lyn</v>
      </c>
      <c r="G2626" s="7">
        <f>VLOOKUP(A2626,orders!$A$1:$M$3084,13,FALSE)</f>
        <v>0</v>
      </c>
    </row>
    <row r="2627" spans="1:7" x14ac:dyDescent="0.3">
      <c r="A2627" s="6">
        <v>63824</v>
      </c>
      <c r="B2627" s="6">
        <v>1</v>
      </c>
      <c r="C2627" s="6" t="s">
        <v>5528</v>
      </c>
      <c r="D2627" s="6">
        <v>899</v>
      </c>
      <c r="E2627" s="6">
        <f t="shared" ref="E2627:E2690" si="41">D2627*B2627</f>
        <v>899</v>
      </c>
      <c r="F2627" s="7" t="str">
        <f>VLOOKUP(A2627,orders!$A$1:$L$3084,9,FALSE)</f>
        <v>TS - Anita Acosta</v>
      </c>
      <c r="G2627" s="7">
        <f>VLOOKUP(A2627,orders!$A$1:$M$3084,13,FALSE)</f>
        <v>0</v>
      </c>
    </row>
    <row r="2628" spans="1:7" x14ac:dyDescent="0.3">
      <c r="A2628" s="6">
        <v>63826</v>
      </c>
      <c r="B2628" s="6">
        <v>1</v>
      </c>
      <c r="C2628" s="6" t="s">
        <v>5531</v>
      </c>
      <c r="D2628" s="6">
        <v>899</v>
      </c>
      <c r="E2628" s="6">
        <f t="shared" si="41"/>
        <v>899</v>
      </c>
      <c r="F2628" s="7" t="str">
        <f>VLOOKUP(A2628,orders!$A$1:$L$3084,9,FALSE)</f>
        <v>CS - Cedie Lyn</v>
      </c>
      <c r="G2628" s="7">
        <f>VLOOKUP(A2628,orders!$A$1:$M$3084,13,FALSE)</f>
        <v>0</v>
      </c>
    </row>
    <row r="2629" spans="1:7" x14ac:dyDescent="0.3">
      <c r="A2629" s="6">
        <v>63850</v>
      </c>
      <c r="B2629" s="6">
        <v>1</v>
      </c>
      <c r="C2629" s="6" t="s">
        <v>5532</v>
      </c>
      <c r="D2629" s="6">
        <v>899</v>
      </c>
      <c r="E2629" s="6">
        <f t="shared" si="41"/>
        <v>899</v>
      </c>
      <c r="F2629" s="7" t="str">
        <f>VLOOKUP(A2629,orders!$A$1:$L$3084,9,FALSE)</f>
        <v>TS - Anita Acosta</v>
      </c>
      <c r="G2629" s="7">
        <f>VLOOKUP(A2629,orders!$A$1:$M$3084,13,FALSE)</f>
        <v>0</v>
      </c>
    </row>
    <row r="2630" spans="1:7" x14ac:dyDescent="0.3">
      <c r="A2630" s="6">
        <v>63852</v>
      </c>
      <c r="B2630" s="6">
        <v>1</v>
      </c>
      <c r="C2630" s="6" t="s">
        <v>5534</v>
      </c>
      <c r="D2630" s="6">
        <v>899</v>
      </c>
      <c r="E2630" s="6">
        <f t="shared" si="41"/>
        <v>899</v>
      </c>
      <c r="F2630" s="7" t="str">
        <f>VLOOKUP(A2630,orders!$A$1:$L$3084,9,FALSE)</f>
        <v>TS - Jojie</v>
      </c>
      <c r="G2630" s="7">
        <f>VLOOKUP(A2630,orders!$A$1:$M$3084,13,FALSE)</f>
        <v>0</v>
      </c>
    </row>
    <row r="2631" spans="1:7" x14ac:dyDescent="0.3">
      <c r="A2631" s="6">
        <v>63868</v>
      </c>
      <c r="B2631" s="6">
        <v>1</v>
      </c>
      <c r="C2631" s="6" t="s">
        <v>5532</v>
      </c>
      <c r="D2631" s="6">
        <v>899</v>
      </c>
      <c r="E2631" s="6">
        <f t="shared" si="41"/>
        <v>899</v>
      </c>
      <c r="F2631" s="7" t="str">
        <f>VLOOKUP(A2631,orders!$A$1:$L$3084,9,FALSE)</f>
        <v>TS - Jojie</v>
      </c>
      <c r="G2631" s="7">
        <f>VLOOKUP(A2631,orders!$A$1:$M$3084,13,FALSE)</f>
        <v>0</v>
      </c>
    </row>
    <row r="2632" spans="1:7" x14ac:dyDescent="0.3">
      <c r="A2632" s="6">
        <v>63869</v>
      </c>
      <c r="B2632" s="6">
        <v>1</v>
      </c>
      <c r="C2632" s="6" t="s">
        <v>5532</v>
      </c>
      <c r="D2632" s="6">
        <v>899</v>
      </c>
      <c r="E2632" s="6">
        <f t="shared" si="41"/>
        <v>899</v>
      </c>
      <c r="F2632" s="7" t="str">
        <f>VLOOKUP(A2632,orders!$A$1:$L$3084,9,FALSE)</f>
        <v xml:space="preserve">TS - Kim </v>
      </c>
      <c r="G2632" s="7">
        <f>VLOOKUP(A2632,orders!$A$1:$M$3084,13,FALSE)</f>
        <v>1</v>
      </c>
    </row>
    <row r="2633" spans="1:7" x14ac:dyDescent="0.3">
      <c r="A2633" s="6">
        <v>63872</v>
      </c>
      <c r="B2633" s="6">
        <v>1</v>
      </c>
      <c r="C2633" s="6" t="s">
        <v>5532</v>
      </c>
      <c r="D2633" s="6">
        <v>899</v>
      </c>
      <c r="E2633" s="6">
        <f t="shared" si="41"/>
        <v>899</v>
      </c>
      <c r="F2633" s="7" t="str">
        <f>VLOOKUP(A2633,orders!$A$1:$L$3084,9,FALSE)</f>
        <v>TS - Anita Acosta</v>
      </c>
      <c r="G2633" s="7">
        <f>VLOOKUP(A2633,orders!$A$1:$M$3084,13,FALSE)</f>
        <v>0</v>
      </c>
    </row>
    <row r="2634" spans="1:7" x14ac:dyDescent="0.3">
      <c r="A2634" s="6">
        <v>63881</v>
      </c>
      <c r="B2634" s="6">
        <v>1</v>
      </c>
      <c r="C2634" s="6" t="s">
        <v>5527</v>
      </c>
      <c r="D2634" s="6">
        <v>899</v>
      </c>
      <c r="E2634" s="6">
        <f t="shared" si="41"/>
        <v>899</v>
      </c>
      <c r="F2634" s="7" t="str">
        <f>VLOOKUP(A2634,orders!$A$1:$L$3084,9,FALSE)</f>
        <v xml:space="preserve">TS - Kim </v>
      </c>
      <c r="G2634" s="7">
        <f>VLOOKUP(A2634,orders!$A$1:$M$3084,13,FALSE)</f>
        <v>0</v>
      </c>
    </row>
    <row r="2635" spans="1:7" x14ac:dyDescent="0.3">
      <c r="A2635" s="6">
        <v>63895</v>
      </c>
      <c r="B2635" s="6">
        <v>1</v>
      </c>
      <c r="C2635" s="6" t="s">
        <v>5529</v>
      </c>
      <c r="D2635" s="6">
        <v>899</v>
      </c>
      <c r="E2635" s="6">
        <f t="shared" si="41"/>
        <v>899</v>
      </c>
      <c r="F2635" s="7" t="str">
        <f>VLOOKUP(A2635,orders!$A$1:$L$3084,9,FALSE)</f>
        <v>TS - Jashi</v>
      </c>
      <c r="G2635" s="7">
        <f>VLOOKUP(A2635,orders!$A$1:$M$3084,13,FALSE)</f>
        <v>0</v>
      </c>
    </row>
    <row r="2636" spans="1:7" x14ac:dyDescent="0.3">
      <c r="A2636" s="6">
        <v>63926</v>
      </c>
      <c r="B2636" s="6">
        <v>1</v>
      </c>
      <c r="C2636" s="6" t="s">
        <v>5528</v>
      </c>
      <c r="D2636" s="6">
        <v>899</v>
      </c>
      <c r="E2636" s="6">
        <f t="shared" si="41"/>
        <v>899</v>
      </c>
      <c r="F2636" s="7" t="str">
        <f>VLOOKUP(A2636,orders!$A$1:$L$3084,9,FALSE)</f>
        <v>TS - Anita Acosta</v>
      </c>
      <c r="G2636" s="7">
        <f>VLOOKUP(A2636,orders!$A$1:$M$3084,13,FALSE)</f>
        <v>0</v>
      </c>
    </row>
    <row r="2637" spans="1:7" x14ac:dyDescent="0.3">
      <c r="A2637" s="6">
        <v>63937</v>
      </c>
      <c r="B2637" s="6">
        <v>1</v>
      </c>
      <c r="C2637" s="6" t="s">
        <v>5532</v>
      </c>
      <c r="D2637" s="6">
        <v>899</v>
      </c>
      <c r="E2637" s="6">
        <f t="shared" si="41"/>
        <v>899</v>
      </c>
      <c r="F2637" s="7" t="str">
        <f>VLOOKUP(A2637,orders!$A$1:$L$3084,9,FALSE)</f>
        <v>TS - Mae</v>
      </c>
      <c r="G2637" s="7">
        <f>VLOOKUP(A2637,orders!$A$1:$M$3084,13,FALSE)</f>
        <v>0</v>
      </c>
    </row>
    <row r="2638" spans="1:7" x14ac:dyDescent="0.3">
      <c r="A2638" s="6">
        <v>63943</v>
      </c>
      <c r="B2638" s="6">
        <v>1</v>
      </c>
      <c r="C2638" s="6" t="s">
        <v>5528</v>
      </c>
      <c r="D2638" s="6">
        <v>899</v>
      </c>
      <c r="E2638" s="6">
        <f t="shared" si="41"/>
        <v>899</v>
      </c>
      <c r="F2638" s="7" t="str">
        <f>VLOOKUP(A2638,orders!$A$1:$L$3084,9,FALSE)</f>
        <v>TS - Jojie</v>
      </c>
      <c r="G2638" s="7">
        <f>VLOOKUP(A2638,orders!$A$1:$M$3084,13,FALSE)</f>
        <v>0</v>
      </c>
    </row>
    <row r="2639" spans="1:7" x14ac:dyDescent="0.3">
      <c r="A2639" s="6">
        <v>63961</v>
      </c>
      <c r="B2639" s="6">
        <v>1</v>
      </c>
      <c r="C2639" s="6" t="s">
        <v>5528</v>
      </c>
      <c r="D2639" s="6">
        <v>899</v>
      </c>
      <c r="E2639" s="6">
        <f t="shared" si="41"/>
        <v>899</v>
      </c>
      <c r="F2639" s="7" t="str">
        <f>VLOOKUP(A2639,orders!$A$1:$L$3084,9,FALSE)</f>
        <v>TS - Jojie</v>
      </c>
      <c r="G2639" s="7">
        <f>VLOOKUP(A2639,orders!$A$1:$M$3084,13,FALSE)</f>
        <v>1</v>
      </c>
    </row>
    <row r="2640" spans="1:7" x14ac:dyDescent="0.3">
      <c r="A2640" s="6">
        <v>63967</v>
      </c>
      <c r="B2640" s="6">
        <v>1</v>
      </c>
      <c r="C2640" s="6" t="s">
        <v>5527</v>
      </c>
      <c r="D2640" s="6">
        <v>899</v>
      </c>
      <c r="E2640" s="6">
        <f t="shared" si="41"/>
        <v>899</v>
      </c>
      <c r="F2640" s="7" t="str">
        <f>VLOOKUP(A2640,orders!$A$1:$L$3084,9,FALSE)</f>
        <v>TS - Mae</v>
      </c>
      <c r="G2640" s="7">
        <f>VLOOKUP(A2640,orders!$A$1:$M$3084,13,FALSE)</f>
        <v>0</v>
      </c>
    </row>
    <row r="2641" spans="1:7" x14ac:dyDescent="0.3">
      <c r="A2641" s="6">
        <v>63971</v>
      </c>
      <c r="B2641" s="6">
        <v>1</v>
      </c>
      <c r="C2641" s="6" t="s">
        <v>5528</v>
      </c>
      <c r="D2641" s="6">
        <v>899</v>
      </c>
      <c r="E2641" s="6">
        <f t="shared" si="41"/>
        <v>899</v>
      </c>
      <c r="F2641" s="7" t="str">
        <f>VLOOKUP(A2641,orders!$A$1:$L$3084,9,FALSE)</f>
        <v>TS - Mae</v>
      </c>
      <c r="G2641" s="7">
        <f>VLOOKUP(A2641,orders!$A$1:$M$3084,13,FALSE)</f>
        <v>0</v>
      </c>
    </row>
    <row r="2642" spans="1:7" x14ac:dyDescent="0.3">
      <c r="A2642" s="6">
        <v>63976</v>
      </c>
      <c r="B2642" s="6">
        <v>1</v>
      </c>
      <c r="C2642" s="6" t="s">
        <v>5528</v>
      </c>
      <c r="D2642" s="6">
        <v>899</v>
      </c>
      <c r="E2642" s="6">
        <f t="shared" si="41"/>
        <v>899</v>
      </c>
      <c r="F2642" s="7" t="str">
        <f>VLOOKUP(A2642,orders!$A$1:$L$3084,9,FALSE)</f>
        <v>TS - Jashi</v>
      </c>
      <c r="G2642" s="7">
        <f>VLOOKUP(A2642,orders!$A$1:$M$3084,13,FALSE)</f>
        <v>0</v>
      </c>
    </row>
    <row r="2643" spans="1:7" x14ac:dyDescent="0.3">
      <c r="A2643" s="6">
        <v>64003</v>
      </c>
      <c r="B2643" s="6">
        <v>1</v>
      </c>
      <c r="C2643" s="6" t="s">
        <v>5529</v>
      </c>
      <c r="D2643" s="6">
        <v>899</v>
      </c>
      <c r="E2643" s="6">
        <f t="shared" si="41"/>
        <v>899</v>
      </c>
      <c r="F2643" s="7" t="str">
        <f>VLOOKUP(A2643,orders!$A$1:$L$3084,9,FALSE)</f>
        <v xml:space="preserve">TS - Kim </v>
      </c>
      <c r="G2643" s="7">
        <f>VLOOKUP(A2643,orders!$A$1:$M$3084,13,FALSE)</f>
        <v>0</v>
      </c>
    </row>
    <row r="2644" spans="1:7" x14ac:dyDescent="0.3">
      <c r="A2644" s="6">
        <v>64006</v>
      </c>
      <c r="B2644" s="6">
        <v>1</v>
      </c>
      <c r="C2644" s="6" t="s">
        <v>5530</v>
      </c>
      <c r="D2644" s="6">
        <v>899</v>
      </c>
      <c r="E2644" s="6">
        <f t="shared" si="41"/>
        <v>899</v>
      </c>
      <c r="F2644" s="7" t="str">
        <f>VLOOKUP(A2644,orders!$A$1:$L$3084,9,FALSE)</f>
        <v>CS - Cedie Lyn</v>
      </c>
      <c r="G2644" s="7">
        <f>VLOOKUP(A2644,orders!$A$1:$M$3084,13,FALSE)</f>
        <v>0</v>
      </c>
    </row>
    <row r="2645" spans="1:7" x14ac:dyDescent="0.3">
      <c r="A2645" s="6">
        <v>64020</v>
      </c>
      <c r="B2645" s="6">
        <v>1</v>
      </c>
      <c r="C2645" s="6" t="s">
        <v>5528</v>
      </c>
      <c r="D2645" s="6">
        <v>899</v>
      </c>
      <c r="E2645" s="6">
        <f t="shared" si="41"/>
        <v>899</v>
      </c>
      <c r="F2645" s="7" t="str">
        <f>VLOOKUP(A2645,orders!$A$1:$L$3084,9,FALSE)</f>
        <v>TS - Cherrie</v>
      </c>
      <c r="G2645" s="7">
        <f>VLOOKUP(A2645,orders!$A$1:$M$3084,13,FALSE)</f>
        <v>0</v>
      </c>
    </row>
    <row r="2646" spans="1:7" x14ac:dyDescent="0.3">
      <c r="A2646" s="6">
        <v>64045</v>
      </c>
      <c r="B2646" s="6">
        <v>1</v>
      </c>
      <c r="C2646" s="6" t="s">
        <v>5532</v>
      </c>
      <c r="D2646" s="6">
        <v>899</v>
      </c>
      <c r="E2646" s="6">
        <f t="shared" si="41"/>
        <v>899</v>
      </c>
      <c r="F2646" s="7" t="str">
        <f>VLOOKUP(A2646,orders!$A$1:$L$3084,9,FALSE)</f>
        <v>TS - Allan</v>
      </c>
      <c r="G2646" s="7">
        <f>VLOOKUP(A2646,orders!$A$1:$M$3084,13,FALSE)</f>
        <v>0</v>
      </c>
    </row>
    <row r="2647" spans="1:7" x14ac:dyDescent="0.3">
      <c r="A2647" s="6">
        <v>64046</v>
      </c>
      <c r="B2647" s="6">
        <v>1</v>
      </c>
      <c r="C2647" s="6" t="s">
        <v>5530</v>
      </c>
      <c r="D2647" s="6">
        <v>899</v>
      </c>
      <c r="E2647" s="6">
        <f t="shared" si="41"/>
        <v>899</v>
      </c>
      <c r="F2647" s="7" t="str">
        <f>VLOOKUP(A2647,orders!$A$1:$L$3084,9,FALSE)</f>
        <v>TS - Jojie</v>
      </c>
      <c r="G2647" s="7">
        <f>VLOOKUP(A2647,orders!$A$1:$M$3084,13,FALSE)</f>
        <v>0</v>
      </c>
    </row>
    <row r="2648" spans="1:7" x14ac:dyDescent="0.3">
      <c r="A2648" s="6">
        <v>64050</v>
      </c>
      <c r="B2648" s="6">
        <v>1</v>
      </c>
      <c r="C2648" s="6" t="s">
        <v>5530</v>
      </c>
      <c r="D2648" s="6">
        <v>899</v>
      </c>
      <c r="E2648" s="6">
        <f t="shared" si="41"/>
        <v>899</v>
      </c>
      <c r="F2648" s="7" t="str">
        <f>VLOOKUP(A2648,orders!$A$1:$L$3084,9,FALSE)</f>
        <v xml:space="preserve">TS - Kim </v>
      </c>
      <c r="G2648" s="7">
        <f>VLOOKUP(A2648,orders!$A$1:$M$3084,13,FALSE)</f>
        <v>0</v>
      </c>
    </row>
    <row r="2649" spans="1:7" x14ac:dyDescent="0.3">
      <c r="A2649" s="6">
        <v>64061</v>
      </c>
      <c r="B2649" s="6">
        <v>1</v>
      </c>
      <c r="C2649" s="6" t="s">
        <v>5528</v>
      </c>
      <c r="D2649" s="6">
        <v>899</v>
      </c>
      <c r="E2649" s="6">
        <f t="shared" si="41"/>
        <v>899</v>
      </c>
      <c r="F2649" s="7" t="str">
        <f>VLOOKUP(A2649,orders!$A$1:$L$3084,9,FALSE)</f>
        <v>TS - Erlinda Dullas</v>
      </c>
      <c r="G2649" s="7">
        <f>VLOOKUP(A2649,orders!$A$1:$M$3084,13,FALSE)</f>
        <v>0</v>
      </c>
    </row>
    <row r="2650" spans="1:7" x14ac:dyDescent="0.3">
      <c r="A2650" s="6">
        <v>64081</v>
      </c>
      <c r="B2650" s="6">
        <v>1</v>
      </c>
      <c r="C2650" s="6" t="s">
        <v>5532</v>
      </c>
      <c r="D2650" s="6">
        <v>899</v>
      </c>
      <c r="E2650" s="6">
        <f t="shared" si="41"/>
        <v>899</v>
      </c>
      <c r="F2650" s="7" t="str">
        <f>VLOOKUP(A2650,orders!$A$1:$L$3084,9,FALSE)</f>
        <v>TS - Ma Jonalyn</v>
      </c>
      <c r="G2650" s="7">
        <f>VLOOKUP(A2650,orders!$A$1:$M$3084,13,FALSE)</f>
        <v>1</v>
      </c>
    </row>
    <row r="2651" spans="1:7" x14ac:dyDescent="0.3">
      <c r="A2651" s="6">
        <v>64088</v>
      </c>
      <c r="B2651" s="6">
        <v>1</v>
      </c>
      <c r="C2651" s="6" t="s">
        <v>5532</v>
      </c>
      <c r="D2651" s="6">
        <v>899</v>
      </c>
      <c r="E2651" s="6">
        <f t="shared" si="41"/>
        <v>899</v>
      </c>
      <c r="F2651" s="7" t="str">
        <f>VLOOKUP(A2651,orders!$A$1:$L$3084,9,FALSE)</f>
        <v>TS - Anita Acosta</v>
      </c>
      <c r="G2651" s="7">
        <f>VLOOKUP(A2651,orders!$A$1:$M$3084,13,FALSE)</f>
        <v>0</v>
      </c>
    </row>
    <row r="2652" spans="1:7" x14ac:dyDescent="0.3">
      <c r="A2652" s="6">
        <v>64092</v>
      </c>
      <c r="B2652" s="6">
        <v>1</v>
      </c>
      <c r="C2652" s="6" t="s">
        <v>5528</v>
      </c>
      <c r="D2652" s="6">
        <v>899</v>
      </c>
      <c r="E2652" s="6">
        <f t="shared" si="41"/>
        <v>899</v>
      </c>
      <c r="F2652" s="7" t="str">
        <f>VLOOKUP(A2652,orders!$A$1:$L$3084,9,FALSE)</f>
        <v xml:space="preserve">TS - Kim </v>
      </c>
      <c r="G2652" s="7">
        <f>VLOOKUP(A2652,orders!$A$1:$M$3084,13,FALSE)</f>
        <v>0</v>
      </c>
    </row>
    <row r="2653" spans="1:7" x14ac:dyDescent="0.3">
      <c r="A2653" s="6">
        <v>64124</v>
      </c>
      <c r="B2653" s="6">
        <v>1</v>
      </c>
      <c r="C2653" s="6" t="s">
        <v>5528</v>
      </c>
      <c r="D2653" s="6">
        <v>899</v>
      </c>
      <c r="E2653" s="6">
        <f t="shared" si="41"/>
        <v>899</v>
      </c>
      <c r="F2653" s="7" t="str">
        <f>VLOOKUP(A2653,orders!$A$1:$L$3084,9,FALSE)</f>
        <v>TS - Mika</v>
      </c>
      <c r="G2653" s="7">
        <f>VLOOKUP(A2653,orders!$A$1:$M$3084,13,FALSE)</f>
        <v>0</v>
      </c>
    </row>
    <row r="2654" spans="1:7" x14ac:dyDescent="0.3">
      <c r="A2654" s="6">
        <v>64152</v>
      </c>
      <c r="B2654" s="6">
        <v>1</v>
      </c>
      <c r="C2654" s="6" t="s">
        <v>5527</v>
      </c>
      <c r="D2654" s="6">
        <v>899</v>
      </c>
      <c r="E2654" s="6">
        <f t="shared" si="41"/>
        <v>899</v>
      </c>
      <c r="F2654" s="7" t="str">
        <f>VLOOKUP(A2654,orders!$A$1:$L$3084,9,FALSE)</f>
        <v>TS - Mae</v>
      </c>
      <c r="G2654" s="7">
        <f>VLOOKUP(A2654,orders!$A$1:$M$3084,13,FALSE)</f>
        <v>0</v>
      </c>
    </row>
    <row r="2655" spans="1:7" x14ac:dyDescent="0.3">
      <c r="A2655" s="6">
        <v>64155</v>
      </c>
      <c r="B2655" s="6">
        <v>1</v>
      </c>
      <c r="C2655" s="6" t="s">
        <v>5528</v>
      </c>
      <c r="D2655" s="6">
        <v>899</v>
      </c>
      <c r="E2655" s="6">
        <f t="shared" si="41"/>
        <v>899</v>
      </c>
      <c r="F2655" s="7" t="str">
        <f>VLOOKUP(A2655,orders!$A$1:$L$3084,9,FALSE)</f>
        <v>TS - Allan</v>
      </c>
      <c r="G2655" s="7">
        <f>VLOOKUP(A2655,orders!$A$1:$M$3084,13,FALSE)</f>
        <v>0</v>
      </c>
    </row>
    <row r="2656" spans="1:7" x14ac:dyDescent="0.3">
      <c r="A2656" s="6">
        <v>64170</v>
      </c>
      <c r="B2656" s="6">
        <v>1</v>
      </c>
      <c r="C2656" s="6" t="s">
        <v>5532</v>
      </c>
      <c r="D2656" s="6">
        <v>899</v>
      </c>
      <c r="E2656" s="6">
        <f t="shared" si="41"/>
        <v>899</v>
      </c>
      <c r="F2656" s="7" t="str">
        <f>VLOOKUP(A2656,orders!$A$1:$L$3084,9,FALSE)</f>
        <v xml:space="preserve">TS - Kim </v>
      </c>
      <c r="G2656" s="7">
        <f>VLOOKUP(A2656,orders!$A$1:$M$3084,13,FALSE)</f>
        <v>0</v>
      </c>
    </row>
    <row r="2657" spans="1:7" x14ac:dyDescent="0.3">
      <c r="A2657" s="6">
        <v>64182</v>
      </c>
      <c r="B2657" s="6">
        <v>1</v>
      </c>
      <c r="C2657" s="6" t="s">
        <v>5528</v>
      </c>
      <c r="D2657" s="6">
        <v>899</v>
      </c>
      <c r="E2657" s="6">
        <f t="shared" si="41"/>
        <v>899</v>
      </c>
      <c r="F2657" s="7" t="str">
        <f>VLOOKUP(A2657,orders!$A$1:$L$3084,9,FALSE)</f>
        <v>TS - Erlinda Dullas</v>
      </c>
      <c r="G2657" s="7">
        <f>VLOOKUP(A2657,orders!$A$1:$M$3084,13,FALSE)</f>
        <v>0</v>
      </c>
    </row>
    <row r="2658" spans="1:7" x14ac:dyDescent="0.3">
      <c r="A2658" s="6">
        <v>64188</v>
      </c>
      <c r="B2658" s="6">
        <v>1</v>
      </c>
      <c r="C2658" s="6" t="s">
        <v>5533</v>
      </c>
      <c r="D2658" s="6">
        <v>899</v>
      </c>
      <c r="E2658" s="6">
        <f t="shared" si="41"/>
        <v>899</v>
      </c>
      <c r="F2658" s="7" t="str">
        <f>VLOOKUP(A2658,orders!$A$1:$L$3084,9,FALSE)</f>
        <v>TS - Allan</v>
      </c>
      <c r="G2658" s="7">
        <f>VLOOKUP(A2658,orders!$A$1:$M$3084,13,FALSE)</f>
        <v>0</v>
      </c>
    </row>
    <row r="2659" spans="1:7" x14ac:dyDescent="0.3">
      <c r="A2659" s="6">
        <v>64189</v>
      </c>
      <c r="B2659" s="6">
        <v>1</v>
      </c>
      <c r="C2659" s="6" t="s">
        <v>5528</v>
      </c>
      <c r="D2659" s="6">
        <v>899</v>
      </c>
      <c r="E2659" s="6">
        <f t="shared" si="41"/>
        <v>899</v>
      </c>
      <c r="F2659" s="7" t="str">
        <f>VLOOKUP(A2659,orders!$A$1:$L$3084,9,FALSE)</f>
        <v>TS - Mae</v>
      </c>
      <c r="G2659" s="7">
        <f>VLOOKUP(A2659,orders!$A$1:$M$3084,13,FALSE)</f>
        <v>1</v>
      </c>
    </row>
    <row r="2660" spans="1:7" x14ac:dyDescent="0.3">
      <c r="A2660" s="6">
        <v>64220</v>
      </c>
      <c r="B2660" s="6">
        <v>1</v>
      </c>
      <c r="C2660" s="6" t="s">
        <v>5528</v>
      </c>
      <c r="D2660" s="6">
        <v>899</v>
      </c>
      <c r="E2660" s="6">
        <f t="shared" si="41"/>
        <v>899</v>
      </c>
      <c r="F2660" s="7" t="str">
        <f>VLOOKUP(A2660,orders!$A$1:$L$3084,9,FALSE)</f>
        <v>TS - Mika</v>
      </c>
      <c r="G2660" s="7">
        <f>VLOOKUP(A2660,orders!$A$1:$M$3084,13,FALSE)</f>
        <v>0</v>
      </c>
    </row>
    <row r="2661" spans="1:7" x14ac:dyDescent="0.3">
      <c r="A2661" s="6">
        <v>64222</v>
      </c>
      <c r="B2661" s="6">
        <v>1</v>
      </c>
      <c r="C2661" s="6" t="s">
        <v>5529</v>
      </c>
      <c r="D2661" s="6">
        <v>899</v>
      </c>
      <c r="E2661" s="6">
        <f t="shared" si="41"/>
        <v>899</v>
      </c>
      <c r="F2661" s="7" t="str">
        <f>VLOOKUP(A2661,orders!$A$1:$L$3084,9,FALSE)</f>
        <v>TS - Erlinda Dullas</v>
      </c>
      <c r="G2661" s="7">
        <f>VLOOKUP(A2661,orders!$A$1:$M$3084,13,FALSE)</f>
        <v>0</v>
      </c>
    </row>
    <row r="2662" spans="1:7" x14ac:dyDescent="0.3">
      <c r="A2662" s="6">
        <v>64225</v>
      </c>
      <c r="B2662" s="6">
        <v>1</v>
      </c>
      <c r="C2662" s="6" t="s">
        <v>5530</v>
      </c>
      <c r="D2662" s="6">
        <v>899</v>
      </c>
      <c r="E2662" s="6">
        <f t="shared" si="41"/>
        <v>899</v>
      </c>
      <c r="F2662" s="7" t="str">
        <f>VLOOKUP(A2662,orders!$A$1:$L$3084,9,FALSE)</f>
        <v>TS - Mae</v>
      </c>
      <c r="G2662" s="7">
        <f>VLOOKUP(A2662,orders!$A$1:$M$3084,13,FALSE)</f>
        <v>0</v>
      </c>
    </row>
    <row r="2663" spans="1:7" x14ac:dyDescent="0.3">
      <c r="A2663" s="6">
        <v>64235</v>
      </c>
      <c r="B2663" s="6">
        <v>1</v>
      </c>
      <c r="C2663" s="6" t="s">
        <v>5532</v>
      </c>
      <c r="D2663" s="6">
        <v>899</v>
      </c>
      <c r="E2663" s="6">
        <f t="shared" si="41"/>
        <v>899</v>
      </c>
      <c r="F2663" s="7" t="str">
        <f>VLOOKUP(A2663,orders!$A$1:$L$3084,9,FALSE)</f>
        <v>TS - Chriska</v>
      </c>
      <c r="G2663" s="7">
        <f>VLOOKUP(A2663,orders!$A$1:$M$3084,13,FALSE)</f>
        <v>0</v>
      </c>
    </row>
    <row r="2664" spans="1:7" x14ac:dyDescent="0.3">
      <c r="A2664" s="6">
        <v>64245</v>
      </c>
      <c r="B2664" s="6">
        <v>1</v>
      </c>
      <c r="C2664" s="6" t="s">
        <v>5532</v>
      </c>
      <c r="D2664" s="6">
        <v>899</v>
      </c>
      <c r="E2664" s="6">
        <f t="shared" si="41"/>
        <v>899</v>
      </c>
      <c r="F2664" s="7" t="str">
        <f>VLOOKUP(A2664,orders!$A$1:$L$3084,9,FALSE)</f>
        <v>TS - emily</v>
      </c>
      <c r="G2664" s="7">
        <f>VLOOKUP(A2664,orders!$A$1:$M$3084,13,FALSE)</f>
        <v>0</v>
      </c>
    </row>
    <row r="2665" spans="1:7" x14ac:dyDescent="0.3">
      <c r="A2665" s="6">
        <v>64250</v>
      </c>
      <c r="B2665" s="6">
        <v>1</v>
      </c>
      <c r="C2665" s="6" t="s">
        <v>5532</v>
      </c>
      <c r="D2665" s="6">
        <v>899</v>
      </c>
      <c r="E2665" s="6">
        <f t="shared" si="41"/>
        <v>899</v>
      </c>
      <c r="F2665" s="7" t="str">
        <f>VLOOKUP(A2665,orders!$A$1:$L$3084,9,FALSE)</f>
        <v>TS - Chriska</v>
      </c>
      <c r="G2665" s="7">
        <f>VLOOKUP(A2665,orders!$A$1:$M$3084,13,FALSE)</f>
        <v>0</v>
      </c>
    </row>
    <row r="2666" spans="1:7" x14ac:dyDescent="0.3">
      <c r="A2666" s="6">
        <v>64252</v>
      </c>
      <c r="B2666" s="6">
        <v>1</v>
      </c>
      <c r="C2666" s="6" t="s">
        <v>5532</v>
      </c>
      <c r="D2666" s="6">
        <v>899</v>
      </c>
      <c r="E2666" s="6">
        <f t="shared" si="41"/>
        <v>899</v>
      </c>
      <c r="F2666" s="7" t="str">
        <f>VLOOKUP(A2666,orders!$A$1:$L$3084,9,FALSE)</f>
        <v>TS - emily</v>
      </c>
      <c r="G2666" s="7">
        <f>VLOOKUP(A2666,orders!$A$1:$M$3084,13,FALSE)</f>
        <v>0</v>
      </c>
    </row>
    <row r="2667" spans="1:7" x14ac:dyDescent="0.3">
      <c r="A2667" s="6">
        <v>64253</v>
      </c>
      <c r="B2667" s="6">
        <v>1</v>
      </c>
      <c r="C2667" s="6" t="s">
        <v>5528</v>
      </c>
      <c r="D2667" s="6">
        <v>899</v>
      </c>
      <c r="E2667" s="6">
        <f t="shared" si="41"/>
        <v>899</v>
      </c>
      <c r="F2667" s="7" t="str">
        <f>VLOOKUP(A2667,orders!$A$1:$L$3084,9,FALSE)</f>
        <v>CS - Ira</v>
      </c>
      <c r="G2667" s="7">
        <f>VLOOKUP(A2667,orders!$A$1:$M$3084,13,FALSE)</f>
        <v>0</v>
      </c>
    </row>
    <row r="2668" spans="1:7" x14ac:dyDescent="0.3">
      <c r="A2668" s="6">
        <v>64255</v>
      </c>
      <c r="B2668" s="6">
        <v>1</v>
      </c>
      <c r="C2668" s="6" t="s">
        <v>5531</v>
      </c>
      <c r="D2668" s="6">
        <v>899</v>
      </c>
      <c r="E2668" s="6">
        <f t="shared" si="41"/>
        <v>899</v>
      </c>
      <c r="F2668" s="7" t="str">
        <f>VLOOKUP(A2668,orders!$A$1:$L$3084,9,FALSE)</f>
        <v>TS - Mika</v>
      </c>
      <c r="G2668" s="7">
        <f>VLOOKUP(A2668,orders!$A$1:$M$3084,13,FALSE)</f>
        <v>1</v>
      </c>
    </row>
    <row r="2669" spans="1:7" x14ac:dyDescent="0.3">
      <c r="A2669" s="6">
        <v>64264</v>
      </c>
      <c r="B2669" s="6">
        <v>1</v>
      </c>
      <c r="C2669" s="6" t="s">
        <v>5528</v>
      </c>
      <c r="D2669" s="6">
        <v>899</v>
      </c>
      <c r="E2669" s="6">
        <f t="shared" si="41"/>
        <v>899</v>
      </c>
      <c r="F2669" s="7" t="str">
        <f>VLOOKUP(A2669,orders!$A$1:$L$3084,9,FALSE)</f>
        <v>TS - Erlinda Dullas</v>
      </c>
      <c r="G2669" s="7">
        <f>VLOOKUP(A2669,orders!$A$1:$M$3084,13,FALSE)</f>
        <v>0</v>
      </c>
    </row>
    <row r="2670" spans="1:7" x14ac:dyDescent="0.3">
      <c r="A2670" s="6">
        <v>64265</v>
      </c>
      <c r="B2670" s="6">
        <v>1</v>
      </c>
      <c r="C2670" s="6" t="s">
        <v>5529</v>
      </c>
      <c r="D2670" s="6">
        <v>899</v>
      </c>
      <c r="E2670" s="6">
        <f t="shared" si="41"/>
        <v>899</v>
      </c>
      <c r="F2670" s="7" t="str">
        <f>VLOOKUP(A2670,orders!$A$1:$L$3084,9,FALSE)</f>
        <v>TS - emily</v>
      </c>
      <c r="G2670" s="7">
        <f>VLOOKUP(A2670,orders!$A$1:$M$3084,13,FALSE)</f>
        <v>0</v>
      </c>
    </row>
    <row r="2671" spans="1:7" x14ac:dyDescent="0.3">
      <c r="A2671" s="6">
        <v>64269</v>
      </c>
      <c r="B2671" s="6">
        <v>1</v>
      </c>
      <c r="C2671" s="6" t="s">
        <v>5532</v>
      </c>
      <c r="D2671" s="6">
        <v>899</v>
      </c>
      <c r="E2671" s="6">
        <f t="shared" si="41"/>
        <v>899</v>
      </c>
      <c r="F2671" s="7" t="str">
        <f>VLOOKUP(A2671,orders!$A$1:$L$3084,9,FALSE)</f>
        <v>TS - Erlinda Dullas</v>
      </c>
      <c r="G2671" s="7">
        <f>VLOOKUP(A2671,orders!$A$1:$M$3084,13,FALSE)</f>
        <v>1</v>
      </c>
    </row>
    <row r="2672" spans="1:7" x14ac:dyDescent="0.3">
      <c r="A2672" s="6">
        <v>64280</v>
      </c>
      <c r="B2672" s="6">
        <v>1</v>
      </c>
      <c r="C2672" s="6" t="s">
        <v>5528</v>
      </c>
      <c r="D2672" s="6">
        <v>899</v>
      </c>
      <c r="E2672" s="6">
        <f t="shared" si="41"/>
        <v>899</v>
      </c>
      <c r="F2672" s="7" t="str">
        <f>VLOOKUP(A2672,orders!$A$1:$L$3084,9,FALSE)</f>
        <v>TS - Rena</v>
      </c>
      <c r="G2672" s="7">
        <f>VLOOKUP(A2672,orders!$A$1:$M$3084,13,FALSE)</f>
        <v>0</v>
      </c>
    </row>
    <row r="2673" spans="1:7" x14ac:dyDescent="0.3">
      <c r="A2673" s="6">
        <v>64283</v>
      </c>
      <c r="B2673" s="6">
        <v>1</v>
      </c>
      <c r="C2673" s="6" t="s">
        <v>5528</v>
      </c>
      <c r="D2673" s="6">
        <v>899</v>
      </c>
      <c r="E2673" s="6">
        <f t="shared" si="41"/>
        <v>899</v>
      </c>
      <c r="F2673" s="7" t="str">
        <f>VLOOKUP(A2673,orders!$A$1:$L$3084,9,FALSE)</f>
        <v>TS - Rena</v>
      </c>
      <c r="G2673" s="7">
        <f>VLOOKUP(A2673,orders!$A$1:$M$3084,13,FALSE)</f>
        <v>0</v>
      </c>
    </row>
    <row r="2674" spans="1:7" x14ac:dyDescent="0.3">
      <c r="A2674" s="6">
        <v>64292</v>
      </c>
      <c r="B2674" s="6">
        <v>1</v>
      </c>
      <c r="C2674" s="6" t="s">
        <v>5528</v>
      </c>
      <c r="D2674" s="6">
        <v>899</v>
      </c>
      <c r="E2674" s="6">
        <f t="shared" si="41"/>
        <v>899</v>
      </c>
      <c r="F2674" s="7" t="str">
        <f>VLOOKUP(A2674,orders!$A$1:$L$3084,9,FALSE)</f>
        <v>CS - Ira</v>
      </c>
      <c r="G2674" s="7">
        <f>VLOOKUP(A2674,orders!$A$1:$M$3084,13,FALSE)</f>
        <v>0</v>
      </c>
    </row>
    <row r="2675" spans="1:7" x14ac:dyDescent="0.3">
      <c r="A2675" s="6">
        <v>64306</v>
      </c>
      <c r="B2675" s="6">
        <v>1</v>
      </c>
      <c r="C2675" s="6" t="s">
        <v>5529</v>
      </c>
      <c r="D2675" s="6">
        <v>899</v>
      </c>
      <c r="E2675" s="6">
        <f t="shared" si="41"/>
        <v>899</v>
      </c>
      <c r="F2675" s="7" t="str">
        <f>VLOOKUP(A2675,orders!$A$1:$L$3084,9,FALSE)</f>
        <v>TS - Chriska</v>
      </c>
      <c r="G2675" s="7">
        <f>VLOOKUP(A2675,orders!$A$1:$M$3084,13,FALSE)</f>
        <v>0</v>
      </c>
    </row>
    <row r="2676" spans="1:7" x14ac:dyDescent="0.3">
      <c r="A2676" s="6">
        <v>64309</v>
      </c>
      <c r="B2676" s="6">
        <v>1</v>
      </c>
      <c r="C2676" s="6" t="s">
        <v>5531</v>
      </c>
      <c r="D2676" s="6">
        <v>899</v>
      </c>
      <c r="E2676" s="6">
        <f t="shared" si="41"/>
        <v>899</v>
      </c>
      <c r="F2676" s="7" t="str">
        <f>VLOOKUP(A2676,orders!$A$1:$L$3084,9,FALSE)</f>
        <v>TS - Erlinda Dullas</v>
      </c>
      <c r="G2676" s="7">
        <f>VLOOKUP(A2676,orders!$A$1:$M$3084,13,FALSE)</f>
        <v>0</v>
      </c>
    </row>
    <row r="2677" spans="1:7" x14ac:dyDescent="0.3">
      <c r="A2677" s="6">
        <v>64316</v>
      </c>
      <c r="B2677" s="6">
        <v>1</v>
      </c>
      <c r="C2677" s="6" t="s">
        <v>5532</v>
      </c>
      <c r="D2677" s="6">
        <v>899</v>
      </c>
      <c r="E2677" s="6">
        <f t="shared" si="41"/>
        <v>899</v>
      </c>
      <c r="F2677" s="7" t="str">
        <f>VLOOKUP(A2677,orders!$A$1:$L$3084,9,FALSE)</f>
        <v>TS - Mika</v>
      </c>
      <c r="G2677" s="7">
        <f>VLOOKUP(A2677,orders!$A$1:$M$3084,13,FALSE)</f>
        <v>0</v>
      </c>
    </row>
    <row r="2678" spans="1:7" x14ac:dyDescent="0.3">
      <c r="A2678" s="6">
        <v>64320</v>
      </c>
      <c r="B2678" s="6">
        <v>1</v>
      </c>
      <c r="C2678" s="6" t="s">
        <v>5528</v>
      </c>
      <c r="D2678" s="6">
        <v>899</v>
      </c>
      <c r="E2678" s="6">
        <f t="shared" si="41"/>
        <v>899</v>
      </c>
      <c r="F2678" s="7" t="str">
        <f>VLOOKUP(A2678,orders!$A$1:$L$3084,9,FALSE)</f>
        <v>CS - Ira</v>
      </c>
      <c r="G2678" s="7">
        <f>VLOOKUP(A2678,orders!$A$1:$M$3084,13,FALSE)</f>
        <v>0</v>
      </c>
    </row>
    <row r="2679" spans="1:7" x14ac:dyDescent="0.3">
      <c r="A2679" s="6">
        <v>64356</v>
      </c>
      <c r="B2679" s="6">
        <v>1</v>
      </c>
      <c r="C2679" s="6" t="s">
        <v>5528</v>
      </c>
      <c r="D2679" s="6">
        <v>899</v>
      </c>
      <c r="E2679" s="6">
        <f t="shared" si="41"/>
        <v>899</v>
      </c>
      <c r="F2679" s="7" t="str">
        <f>VLOOKUP(A2679,orders!$A$1:$L$3084,9,FALSE)</f>
        <v>CS - Ira</v>
      </c>
      <c r="G2679" s="7">
        <f>VLOOKUP(A2679,orders!$A$1:$M$3084,13,FALSE)</f>
        <v>0</v>
      </c>
    </row>
    <row r="2680" spans="1:7" x14ac:dyDescent="0.3">
      <c r="A2680" s="6">
        <v>64357</v>
      </c>
      <c r="B2680" s="6">
        <v>1</v>
      </c>
      <c r="C2680" s="6" t="s">
        <v>5532</v>
      </c>
      <c r="D2680" s="6">
        <v>899</v>
      </c>
      <c r="E2680" s="6">
        <f t="shared" si="41"/>
        <v>899</v>
      </c>
      <c r="F2680" s="7" t="str">
        <f>VLOOKUP(A2680,orders!$A$1:$L$3084,9,FALSE)</f>
        <v>CS - Ira</v>
      </c>
      <c r="G2680" s="7">
        <f>VLOOKUP(A2680,orders!$A$1:$M$3084,13,FALSE)</f>
        <v>1</v>
      </c>
    </row>
    <row r="2681" spans="1:7" x14ac:dyDescent="0.3">
      <c r="A2681" s="6">
        <v>64360</v>
      </c>
      <c r="B2681" s="6">
        <v>1</v>
      </c>
      <c r="C2681" s="6" t="s">
        <v>5529</v>
      </c>
      <c r="D2681" s="6">
        <v>899</v>
      </c>
      <c r="E2681" s="6">
        <f t="shared" si="41"/>
        <v>899</v>
      </c>
      <c r="F2681" s="7" t="str">
        <f>VLOOKUP(A2681,orders!$A$1:$L$3084,9,FALSE)</f>
        <v>CS - Ira</v>
      </c>
      <c r="G2681" s="7">
        <f>VLOOKUP(A2681,orders!$A$1:$M$3084,13,FALSE)</f>
        <v>0</v>
      </c>
    </row>
    <row r="2682" spans="1:7" x14ac:dyDescent="0.3">
      <c r="A2682" s="6">
        <v>64374</v>
      </c>
      <c r="B2682" s="6">
        <v>1</v>
      </c>
      <c r="C2682" s="6" t="s">
        <v>5528</v>
      </c>
      <c r="D2682" s="6">
        <v>899</v>
      </c>
      <c r="E2682" s="6">
        <f t="shared" si="41"/>
        <v>899</v>
      </c>
      <c r="F2682" s="7" t="str">
        <f>VLOOKUP(A2682,orders!$A$1:$L$3084,9,FALSE)</f>
        <v>CS - Ira</v>
      </c>
      <c r="G2682" s="7">
        <f>VLOOKUP(A2682,orders!$A$1:$M$3084,13,FALSE)</f>
        <v>0</v>
      </c>
    </row>
    <row r="2683" spans="1:7" x14ac:dyDescent="0.3">
      <c r="A2683" s="6">
        <v>64385</v>
      </c>
      <c r="B2683" s="6">
        <v>1</v>
      </c>
      <c r="C2683" s="6" t="s">
        <v>5530</v>
      </c>
      <c r="D2683" s="6">
        <v>899</v>
      </c>
      <c r="E2683" s="6">
        <f t="shared" si="41"/>
        <v>899</v>
      </c>
      <c r="F2683" s="7" t="str">
        <f>VLOOKUP(A2683,orders!$A$1:$L$3084,9,FALSE)</f>
        <v>TS - Mika</v>
      </c>
      <c r="G2683" s="7">
        <f>VLOOKUP(A2683,orders!$A$1:$M$3084,13,FALSE)</f>
        <v>1</v>
      </c>
    </row>
    <row r="2684" spans="1:7" x14ac:dyDescent="0.3">
      <c r="A2684" s="6">
        <v>64390</v>
      </c>
      <c r="B2684" s="6">
        <v>1</v>
      </c>
      <c r="C2684" s="6" t="s">
        <v>5528</v>
      </c>
      <c r="D2684" s="6">
        <v>899</v>
      </c>
      <c r="E2684" s="6">
        <f t="shared" si="41"/>
        <v>899</v>
      </c>
      <c r="F2684" s="7" t="str">
        <f>VLOOKUP(A2684,orders!$A$1:$L$3084,9,FALSE)</f>
        <v>CS - Ira</v>
      </c>
      <c r="G2684" s="7">
        <f>VLOOKUP(A2684,orders!$A$1:$M$3084,13,FALSE)</f>
        <v>0</v>
      </c>
    </row>
    <row r="2685" spans="1:7" x14ac:dyDescent="0.3">
      <c r="A2685" s="6">
        <v>64395</v>
      </c>
      <c r="B2685" s="6">
        <v>1</v>
      </c>
      <c r="C2685" s="6" t="s">
        <v>5532</v>
      </c>
      <c r="D2685" s="6">
        <v>899</v>
      </c>
      <c r="E2685" s="6">
        <f t="shared" si="41"/>
        <v>899</v>
      </c>
      <c r="F2685" s="7" t="str">
        <f>VLOOKUP(A2685,orders!$A$1:$L$3084,9,FALSE)</f>
        <v>TS - Jerom</v>
      </c>
      <c r="G2685" s="7">
        <f>VLOOKUP(A2685,orders!$A$1:$M$3084,13,FALSE)</f>
        <v>1</v>
      </c>
    </row>
    <row r="2686" spans="1:7" x14ac:dyDescent="0.3">
      <c r="A2686" s="6">
        <v>64401</v>
      </c>
      <c r="B2686" s="6">
        <v>1</v>
      </c>
      <c r="C2686" s="6" t="s">
        <v>5528</v>
      </c>
      <c r="D2686" s="6">
        <v>899</v>
      </c>
      <c r="E2686" s="6">
        <f t="shared" si="41"/>
        <v>899</v>
      </c>
      <c r="F2686" s="7" t="str">
        <f>VLOOKUP(A2686,orders!$A$1:$L$3084,9,FALSE)</f>
        <v>TS - Chriska</v>
      </c>
      <c r="G2686" s="7">
        <f>VLOOKUP(A2686,orders!$A$1:$M$3084,13,FALSE)</f>
        <v>0</v>
      </c>
    </row>
    <row r="2687" spans="1:7" x14ac:dyDescent="0.3">
      <c r="A2687" s="6">
        <v>64407</v>
      </c>
      <c r="B2687" s="6">
        <v>1</v>
      </c>
      <c r="C2687" s="6" t="s">
        <v>5530</v>
      </c>
      <c r="D2687" s="6">
        <v>899</v>
      </c>
      <c r="E2687" s="6">
        <f t="shared" si="41"/>
        <v>899</v>
      </c>
      <c r="F2687" s="7" t="str">
        <f>VLOOKUP(A2687,orders!$A$1:$L$3084,9,FALSE)</f>
        <v>TS - Erlinda Dullas</v>
      </c>
      <c r="G2687" s="7">
        <f>VLOOKUP(A2687,orders!$A$1:$M$3084,13,FALSE)</f>
        <v>1</v>
      </c>
    </row>
    <row r="2688" spans="1:7" x14ac:dyDescent="0.3">
      <c r="A2688" s="6">
        <v>64442</v>
      </c>
      <c r="B2688" s="6">
        <v>1</v>
      </c>
      <c r="C2688" s="6" t="s">
        <v>5532</v>
      </c>
      <c r="D2688" s="6">
        <v>899</v>
      </c>
      <c r="E2688" s="6">
        <f t="shared" si="41"/>
        <v>899</v>
      </c>
      <c r="F2688" s="7" t="str">
        <f>VLOOKUP(A2688,orders!$A$1:$L$3084,9,FALSE)</f>
        <v>TS - Cams</v>
      </c>
      <c r="G2688" s="7">
        <f>VLOOKUP(A2688,orders!$A$1:$M$3084,13,FALSE)</f>
        <v>0</v>
      </c>
    </row>
    <row r="2689" spans="1:7" x14ac:dyDescent="0.3">
      <c r="A2689" s="6">
        <v>64452</v>
      </c>
      <c r="B2689" s="6">
        <v>1</v>
      </c>
      <c r="C2689" s="6" t="s">
        <v>5527</v>
      </c>
      <c r="D2689" s="6">
        <v>899</v>
      </c>
      <c r="E2689" s="6">
        <f t="shared" si="41"/>
        <v>899</v>
      </c>
      <c r="F2689" s="7" t="str">
        <f>VLOOKUP(A2689,orders!$A$1:$L$3084,9,FALSE)</f>
        <v>TS - Jojie</v>
      </c>
      <c r="G2689" s="7">
        <f>VLOOKUP(A2689,orders!$A$1:$M$3084,13,FALSE)</f>
        <v>0</v>
      </c>
    </row>
    <row r="2690" spans="1:7" x14ac:dyDescent="0.3">
      <c r="A2690" s="6">
        <v>64453</v>
      </c>
      <c r="B2690" s="6">
        <v>1</v>
      </c>
      <c r="C2690" s="6" t="s">
        <v>5528</v>
      </c>
      <c r="D2690" s="6">
        <v>899</v>
      </c>
      <c r="E2690" s="6">
        <f t="shared" si="41"/>
        <v>899</v>
      </c>
      <c r="F2690" s="7" t="str">
        <f>VLOOKUP(A2690,orders!$A$1:$L$3084,9,FALSE)</f>
        <v>TS - Chriska</v>
      </c>
      <c r="G2690" s="7">
        <f>VLOOKUP(A2690,orders!$A$1:$M$3084,13,FALSE)</f>
        <v>0</v>
      </c>
    </row>
    <row r="2691" spans="1:7" x14ac:dyDescent="0.3">
      <c r="A2691" s="6">
        <v>64473</v>
      </c>
      <c r="B2691" s="6">
        <v>1</v>
      </c>
      <c r="C2691" s="6" t="s">
        <v>5534</v>
      </c>
      <c r="D2691" s="6">
        <v>899</v>
      </c>
      <c r="E2691" s="6">
        <f t="shared" ref="E2691:E2754" si="42">D2691*B2691</f>
        <v>899</v>
      </c>
      <c r="F2691" s="7" t="str">
        <f>VLOOKUP(A2691,orders!$A$1:$L$3084,9,FALSE)</f>
        <v>TS - Anita Acosta</v>
      </c>
      <c r="G2691" s="7">
        <f>VLOOKUP(A2691,orders!$A$1:$M$3084,13,FALSE)</f>
        <v>1</v>
      </c>
    </row>
    <row r="2692" spans="1:7" x14ac:dyDescent="0.3">
      <c r="A2692" s="6">
        <v>64480</v>
      </c>
      <c r="B2692" s="6">
        <v>1</v>
      </c>
      <c r="C2692" s="6" t="s">
        <v>5528</v>
      </c>
      <c r="D2692" s="6">
        <v>899</v>
      </c>
      <c r="E2692" s="6">
        <f t="shared" si="42"/>
        <v>899</v>
      </c>
      <c r="F2692" s="7" t="str">
        <f>VLOOKUP(A2692,orders!$A$1:$L$3084,9,FALSE)</f>
        <v>TS - Chriska</v>
      </c>
      <c r="G2692" s="7">
        <f>VLOOKUP(A2692,orders!$A$1:$M$3084,13,FALSE)</f>
        <v>0</v>
      </c>
    </row>
    <row r="2693" spans="1:7" x14ac:dyDescent="0.3">
      <c r="A2693" s="6">
        <v>64481</v>
      </c>
      <c r="B2693" s="6">
        <v>1</v>
      </c>
      <c r="C2693" s="6" t="s">
        <v>5532</v>
      </c>
      <c r="D2693" s="6">
        <v>899</v>
      </c>
      <c r="E2693" s="6">
        <f t="shared" si="42"/>
        <v>899</v>
      </c>
      <c r="F2693" s="7" t="str">
        <f>VLOOKUP(A2693,orders!$A$1:$L$3084,9,FALSE)</f>
        <v>CS - Steve</v>
      </c>
      <c r="G2693" s="7">
        <f>VLOOKUP(A2693,orders!$A$1:$M$3084,13,FALSE)</f>
        <v>0</v>
      </c>
    </row>
    <row r="2694" spans="1:7" x14ac:dyDescent="0.3">
      <c r="A2694" s="6">
        <v>64491</v>
      </c>
      <c r="B2694" s="6">
        <v>1</v>
      </c>
      <c r="C2694" s="6" t="s">
        <v>5530</v>
      </c>
      <c r="D2694" s="6">
        <v>899</v>
      </c>
      <c r="E2694" s="6">
        <f t="shared" si="42"/>
        <v>899</v>
      </c>
      <c r="F2694" s="7" t="str">
        <f>VLOOKUP(A2694,orders!$A$1:$L$3084,9,FALSE)</f>
        <v>TS - Jojie</v>
      </c>
      <c r="G2694" s="7">
        <f>VLOOKUP(A2694,orders!$A$1:$M$3084,13,FALSE)</f>
        <v>0</v>
      </c>
    </row>
    <row r="2695" spans="1:7" x14ac:dyDescent="0.3">
      <c r="A2695" s="6">
        <v>64492</v>
      </c>
      <c r="B2695" s="6">
        <v>1</v>
      </c>
      <c r="C2695" s="6" t="s">
        <v>5528</v>
      </c>
      <c r="D2695" s="6">
        <v>899</v>
      </c>
      <c r="E2695" s="6">
        <f t="shared" si="42"/>
        <v>899</v>
      </c>
      <c r="F2695" s="7" t="str">
        <f>VLOOKUP(A2695,orders!$A$1:$L$3084,9,FALSE)</f>
        <v>TS - Chriska</v>
      </c>
      <c r="G2695" s="7">
        <f>VLOOKUP(A2695,orders!$A$1:$M$3084,13,FALSE)</f>
        <v>0</v>
      </c>
    </row>
    <row r="2696" spans="1:7" x14ac:dyDescent="0.3">
      <c r="A2696" s="6">
        <v>64507</v>
      </c>
      <c r="B2696" s="6">
        <v>1</v>
      </c>
      <c r="C2696" s="6" t="s">
        <v>5527</v>
      </c>
      <c r="D2696" s="6">
        <v>899</v>
      </c>
      <c r="E2696" s="6">
        <f t="shared" si="42"/>
        <v>899</v>
      </c>
      <c r="F2696" s="7" t="str">
        <f>VLOOKUP(A2696,orders!$A$1:$L$3084,9,FALSE)</f>
        <v>TS - Anita Acosta</v>
      </c>
      <c r="G2696" s="7">
        <f>VLOOKUP(A2696,orders!$A$1:$M$3084,13,FALSE)</f>
        <v>1</v>
      </c>
    </row>
    <row r="2697" spans="1:7" x14ac:dyDescent="0.3">
      <c r="A2697" s="6">
        <v>64510</v>
      </c>
      <c r="B2697" s="6">
        <v>1</v>
      </c>
      <c r="C2697" s="6" t="s">
        <v>5533</v>
      </c>
      <c r="D2697" s="6">
        <v>899</v>
      </c>
      <c r="E2697" s="6">
        <f t="shared" si="42"/>
        <v>899</v>
      </c>
      <c r="F2697" s="7" t="str">
        <f>VLOOKUP(A2697,orders!$A$1:$L$3084,9,FALSE)</f>
        <v>TS - Erlinda Dullas</v>
      </c>
      <c r="G2697" s="7">
        <f>VLOOKUP(A2697,orders!$A$1:$M$3084,13,FALSE)</f>
        <v>0</v>
      </c>
    </row>
    <row r="2698" spans="1:7" x14ac:dyDescent="0.3">
      <c r="A2698" s="6">
        <v>64515</v>
      </c>
      <c r="B2698" s="6">
        <v>1</v>
      </c>
      <c r="C2698" s="6" t="s">
        <v>5530</v>
      </c>
      <c r="D2698" s="6">
        <v>899</v>
      </c>
      <c r="E2698" s="6">
        <f t="shared" si="42"/>
        <v>899</v>
      </c>
      <c r="F2698" s="7" t="str">
        <f>VLOOKUP(A2698,orders!$A$1:$L$3084,9,FALSE)</f>
        <v>CS - Cedie Lyn</v>
      </c>
      <c r="G2698" s="7">
        <f>VLOOKUP(A2698,orders!$A$1:$M$3084,13,FALSE)</f>
        <v>0</v>
      </c>
    </row>
    <row r="2699" spans="1:7" x14ac:dyDescent="0.3">
      <c r="A2699" s="6">
        <v>64516</v>
      </c>
      <c r="B2699" s="6">
        <v>1</v>
      </c>
      <c r="C2699" s="6" t="s">
        <v>5532</v>
      </c>
      <c r="D2699" s="6">
        <v>899</v>
      </c>
      <c r="E2699" s="6">
        <f t="shared" si="42"/>
        <v>899</v>
      </c>
      <c r="F2699" s="7" t="str">
        <f>VLOOKUP(A2699,orders!$A$1:$L$3084,9,FALSE)</f>
        <v>TS - Cherrie</v>
      </c>
      <c r="G2699" s="7">
        <f>VLOOKUP(A2699,orders!$A$1:$M$3084,13,FALSE)</f>
        <v>0</v>
      </c>
    </row>
    <row r="2700" spans="1:7" x14ac:dyDescent="0.3">
      <c r="A2700" s="6">
        <v>64523</v>
      </c>
      <c r="B2700" s="6">
        <v>1</v>
      </c>
      <c r="C2700" s="6" t="s">
        <v>5532</v>
      </c>
      <c r="D2700" s="6">
        <v>899</v>
      </c>
      <c r="E2700" s="6">
        <f t="shared" si="42"/>
        <v>899</v>
      </c>
      <c r="F2700" s="7" t="str">
        <f>VLOOKUP(A2700,orders!$A$1:$L$3084,9,FALSE)</f>
        <v>TS - Cherrie</v>
      </c>
      <c r="G2700" s="7">
        <f>VLOOKUP(A2700,orders!$A$1:$M$3084,13,FALSE)</f>
        <v>0</v>
      </c>
    </row>
    <row r="2701" spans="1:7" x14ac:dyDescent="0.3">
      <c r="A2701" s="6">
        <v>64525</v>
      </c>
      <c r="B2701" s="6">
        <v>1</v>
      </c>
      <c r="C2701" s="6" t="s">
        <v>5532</v>
      </c>
      <c r="D2701" s="6">
        <v>899</v>
      </c>
      <c r="E2701" s="6">
        <f t="shared" si="42"/>
        <v>899</v>
      </c>
      <c r="F2701" s="7" t="str">
        <f>VLOOKUP(A2701,orders!$A$1:$L$3084,9,FALSE)</f>
        <v>TS - Anita Acosta</v>
      </c>
      <c r="G2701" s="7">
        <f>VLOOKUP(A2701,orders!$A$1:$M$3084,13,FALSE)</f>
        <v>1</v>
      </c>
    </row>
    <row r="2702" spans="1:7" x14ac:dyDescent="0.3">
      <c r="A2702" s="6">
        <v>64543</v>
      </c>
      <c r="B2702" s="6">
        <v>1</v>
      </c>
      <c r="C2702" s="6" t="s">
        <v>5528</v>
      </c>
      <c r="D2702" s="6">
        <v>899</v>
      </c>
      <c r="E2702" s="6">
        <f t="shared" si="42"/>
        <v>899</v>
      </c>
      <c r="F2702" s="7" t="str">
        <f>VLOOKUP(A2702,orders!$A$1:$L$3084,9,FALSE)</f>
        <v>CS - Steve</v>
      </c>
      <c r="G2702" s="7">
        <f>VLOOKUP(A2702,orders!$A$1:$M$3084,13,FALSE)</f>
        <v>0</v>
      </c>
    </row>
    <row r="2703" spans="1:7" x14ac:dyDescent="0.3">
      <c r="A2703" s="6">
        <v>64546</v>
      </c>
      <c r="B2703" s="6">
        <v>1</v>
      </c>
      <c r="C2703" s="6" t="s">
        <v>5532</v>
      </c>
      <c r="D2703" s="6">
        <v>899</v>
      </c>
      <c r="E2703" s="6">
        <f t="shared" si="42"/>
        <v>899</v>
      </c>
      <c r="F2703" s="7" t="str">
        <f>VLOOKUP(A2703,orders!$A$1:$L$3084,9,FALSE)</f>
        <v>TS - Anita Acosta</v>
      </c>
      <c r="G2703" s="7">
        <f>VLOOKUP(A2703,orders!$A$1:$M$3084,13,FALSE)</f>
        <v>0</v>
      </c>
    </row>
    <row r="2704" spans="1:7" x14ac:dyDescent="0.3">
      <c r="A2704" s="6">
        <v>64557</v>
      </c>
      <c r="B2704" s="6">
        <v>1</v>
      </c>
      <c r="C2704" s="6" t="s">
        <v>5532</v>
      </c>
      <c r="D2704" s="6">
        <v>899</v>
      </c>
      <c r="E2704" s="6">
        <f t="shared" si="42"/>
        <v>899</v>
      </c>
      <c r="F2704" s="7" t="str">
        <f>VLOOKUP(A2704,orders!$A$1:$L$3084,9,FALSE)</f>
        <v>TS - Jashi</v>
      </c>
      <c r="G2704" s="7">
        <f>VLOOKUP(A2704,orders!$A$1:$M$3084,13,FALSE)</f>
        <v>0</v>
      </c>
    </row>
    <row r="2705" spans="1:7" x14ac:dyDescent="0.3">
      <c r="A2705" s="6">
        <v>64564</v>
      </c>
      <c r="B2705" s="6">
        <v>1</v>
      </c>
      <c r="C2705" s="6" t="s">
        <v>5532</v>
      </c>
      <c r="D2705" s="6">
        <v>899</v>
      </c>
      <c r="E2705" s="6">
        <f t="shared" si="42"/>
        <v>899</v>
      </c>
      <c r="F2705" s="7" t="str">
        <f>VLOOKUP(A2705,orders!$A$1:$L$3084,9,FALSE)</f>
        <v>CS - Cedie Lyn</v>
      </c>
      <c r="G2705" s="7">
        <f>VLOOKUP(A2705,orders!$A$1:$M$3084,13,FALSE)</f>
        <v>0</v>
      </c>
    </row>
    <row r="2706" spans="1:7" x14ac:dyDescent="0.3">
      <c r="A2706" s="6">
        <v>64583</v>
      </c>
      <c r="B2706" s="6">
        <v>1</v>
      </c>
      <c r="C2706" s="6" t="s">
        <v>5532</v>
      </c>
      <c r="D2706" s="6">
        <v>899</v>
      </c>
      <c r="E2706" s="6">
        <f t="shared" si="42"/>
        <v>899</v>
      </c>
      <c r="F2706" s="7" t="str">
        <f>VLOOKUP(A2706,orders!$A$1:$L$3084,9,FALSE)</f>
        <v>TS - Jerom</v>
      </c>
      <c r="G2706" s="7">
        <f>VLOOKUP(A2706,orders!$A$1:$M$3084,13,FALSE)</f>
        <v>0</v>
      </c>
    </row>
    <row r="2707" spans="1:7" x14ac:dyDescent="0.3">
      <c r="A2707" s="6">
        <v>64585</v>
      </c>
      <c r="B2707" s="6">
        <v>1</v>
      </c>
      <c r="C2707" s="6" t="s">
        <v>5528</v>
      </c>
      <c r="D2707" s="6">
        <v>899</v>
      </c>
      <c r="E2707" s="6">
        <f t="shared" si="42"/>
        <v>899</v>
      </c>
      <c r="F2707" s="7" t="str">
        <f>VLOOKUP(A2707,orders!$A$1:$L$3084,9,FALSE)</f>
        <v>TS - Jashi</v>
      </c>
      <c r="G2707" s="7">
        <f>VLOOKUP(A2707,orders!$A$1:$M$3084,13,FALSE)</f>
        <v>0</v>
      </c>
    </row>
    <row r="2708" spans="1:7" x14ac:dyDescent="0.3">
      <c r="A2708" s="6">
        <v>64590</v>
      </c>
      <c r="B2708" s="6">
        <v>1</v>
      </c>
      <c r="C2708" s="6" t="s">
        <v>5532</v>
      </c>
      <c r="D2708" s="6">
        <v>899</v>
      </c>
      <c r="E2708" s="6">
        <f t="shared" si="42"/>
        <v>899</v>
      </c>
      <c r="F2708" s="7" t="str">
        <f>VLOOKUP(A2708,orders!$A$1:$L$3084,9,FALSE)</f>
        <v>TS - Jojie</v>
      </c>
      <c r="G2708" s="7">
        <f>VLOOKUP(A2708,orders!$A$1:$M$3084,13,FALSE)</f>
        <v>0</v>
      </c>
    </row>
    <row r="2709" spans="1:7" x14ac:dyDescent="0.3">
      <c r="A2709" s="6">
        <v>64591</v>
      </c>
      <c r="B2709" s="6">
        <v>1</v>
      </c>
      <c r="C2709" s="6" t="s">
        <v>5532</v>
      </c>
      <c r="D2709" s="6">
        <v>899</v>
      </c>
      <c r="E2709" s="6">
        <f t="shared" si="42"/>
        <v>899</v>
      </c>
      <c r="F2709" s="7" t="str">
        <f>VLOOKUP(A2709,orders!$A$1:$L$3084,9,FALSE)</f>
        <v>TS - Chriska</v>
      </c>
      <c r="G2709" s="7">
        <f>VLOOKUP(A2709,orders!$A$1:$M$3084,13,FALSE)</f>
        <v>0</v>
      </c>
    </row>
    <row r="2710" spans="1:7" x14ac:dyDescent="0.3">
      <c r="A2710" s="6">
        <v>64599</v>
      </c>
      <c r="B2710" s="6">
        <v>1</v>
      </c>
      <c r="C2710" s="6" t="s">
        <v>5530</v>
      </c>
      <c r="D2710" s="6">
        <v>899</v>
      </c>
      <c r="E2710" s="6">
        <f t="shared" si="42"/>
        <v>899</v>
      </c>
      <c r="F2710" s="7" t="str">
        <f>VLOOKUP(A2710,orders!$A$1:$L$3084,9,FALSE)</f>
        <v>TS - Anita Acosta</v>
      </c>
      <c r="G2710" s="7">
        <f>VLOOKUP(A2710,orders!$A$1:$M$3084,13,FALSE)</f>
        <v>1</v>
      </c>
    </row>
    <row r="2711" spans="1:7" x14ac:dyDescent="0.3">
      <c r="A2711" s="6">
        <v>64600</v>
      </c>
      <c r="B2711" s="6">
        <v>1</v>
      </c>
      <c r="C2711" s="6" t="s">
        <v>5528</v>
      </c>
      <c r="D2711" s="6">
        <v>899</v>
      </c>
      <c r="E2711" s="6">
        <f t="shared" si="42"/>
        <v>899</v>
      </c>
      <c r="F2711" s="7" t="str">
        <f>VLOOKUP(A2711,orders!$A$1:$L$3084,9,FALSE)</f>
        <v>CS - Cedie Lyn</v>
      </c>
      <c r="G2711" s="7">
        <f>VLOOKUP(A2711,orders!$A$1:$M$3084,13,FALSE)</f>
        <v>0</v>
      </c>
    </row>
    <row r="2712" spans="1:7" x14ac:dyDescent="0.3">
      <c r="A2712" s="6">
        <v>64611</v>
      </c>
      <c r="B2712" s="6">
        <v>1</v>
      </c>
      <c r="C2712" s="6" t="s">
        <v>5530</v>
      </c>
      <c r="D2712" s="6">
        <v>899</v>
      </c>
      <c r="E2712" s="6">
        <f t="shared" si="42"/>
        <v>899</v>
      </c>
      <c r="F2712" s="7" t="str">
        <f>VLOOKUP(A2712,orders!$A$1:$L$3084,9,FALSE)</f>
        <v>TS - Erlinda Dullas</v>
      </c>
      <c r="G2712" s="7">
        <f>VLOOKUP(A2712,orders!$A$1:$M$3084,13,FALSE)</f>
        <v>0</v>
      </c>
    </row>
    <row r="2713" spans="1:7" x14ac:dyDescent="0.3">
      <c r="A2713" s="6">
        <v>64615</v>
      </c>
      <c r="B2713" s="6">
        <v>1</v>
      </c>
      <c r="C2713" s="6" t="s">
        <v>5530</v>
      </c>
      <c r="D2713" s="6">
        <v>899</v>
      </c>
      <c r="E2713" s="6">
        <f t="shared" si="42"/>
        <v>899</v>
      </c>
      <c r="F2713" s="7" t="str">
        <f>VLOOKUP(A2713,orders!$A$1:$L$3084,9,FALSE)</f>
        <v>TS - emily</v>
      </c>
      <c r="G2713" s="7">
        <f>VLOOKUP(A2713,orders!$A$1:$M$3084,13,FALSE)</f>
        <v>0</v>
      </c>
    </row>
    <row r="2714" spans="1:7" x14ac:dyDescent="0.3">
      <c r="A2714" s="6">
        <v>64623</v>
      </c>
      <c r="B2714" s="6">
        <v>1</v>
      </c>
      <c r="C2714" s="6" t="s">
        <v>5527</v>
      </c>
      <c r="D2714" s="6">
        <v>899</v>
      </c>
      <c r="E2714" s="6">
        <f t="shared" si="42"/>
        <v>899</v>
      </c>
      <c r="F2714" s="7" t="str">
        <f>VLOOKUP(A2714,orders!$A$1:$L$3084,9,FALSE)</f>
        <v>TS - Angelica</v>
      </c>
      <c r="G2714" s="7">
        <f>VLOOKUP(A2714,orders!$A$1:$M$3084,13,FALSE)</f>
        <v>1</v>
      </c>
    </row>
    <row r="2715" spans="1:7" x14ac:dyDescent="0.3">
      <c r="A2715" s="6">
        <v>64627</v>
      </c>
      <c r="B2715" s="6">
        <v>1</v>
      </c>
      <c r="C2715" s="6" t="s">
        <v>5528</v>
      </c>
      <c r="D2715" s="6">
        <v>899</v>
      </c>
      <c r="E2715" s="6">
        <f t="shared" si="42"/>
        <v>899</v>
      </c>
      <c r="F2715" s="7" t="str">
        <f>VLOOKUP(A2715,orders!$A$1:$L$3084,9,FALSE)</f>
        <v>TS - Anita Acosta</v>
      </c>
      <c r="G2715" s="7">
        <f>VLOOKUP(A2715,orders!$A$1:$M$3084,13,FALSE)</f>
        <v>1</v>
      </c>
    </row>
    <row r="2716" spans="1:7" x14ac:dyDescent="0.3">
      <c r="A2716" s="6">
        <v>64647</v>
      </c>
      <c r="B2716" s="6">
        <v>1</v>
      </c>
      <c r="C2716" s="6" t="s">
        <v>5532</v>
      </c>
      <c r="D2716" s="6">
        <v>899</v>
      </c>
      <c r="E2716" s="6">
        <f t="shared" si="42"/>
        <v>899</v>
      </c>
      <c r="F2716" s="7" t="str">
        <f>VLOOKUP(A2716,orders!$A$1:$L$3084,9,FALSE)</f>
        <v>TS - Jojie</v>
      </c>
      <c r="G2716" s="7">
        <f>VLOOKUP(A2716,orders!$A$1:$M$3084,13,FALSE)</f>
        <v>0</v>
      </c>
    </row>
    <row r="2717" spans="1:7" x14ac:dyDescent="0.3">
      <c r="A2717" s="6">
        <v>64653</v>
      </c>
      <c r="B2717" s="6">
        <v>1</v>
      </c>
      <c r="C2717" s="6" t="s">
        <v>5528</v>
      </c>
      <c r="D2717" s="6">
        <v>899</v>
      </c>
      <c r="E2717" s="6">
        <f t="shared" si="42"/>
        <v>899</v>
      </c>
      <c r="F2717" s="7" t="str">
        <f>VLOOKUP(A2717,orders!$A$1:$L$3084,9,FALSE)</f>
        <v>TS - Jashi</v>
      </c>
      <c r="G2717" s="7">
        <f>VLOOKUP(A2717,orders!$A$1:$M$3084,13,FALSE)</f>
        <v>0</v>
      </c>
    </row>
    <row r="2718" spans="1:7" x14ac:dyDescent="0.3">
      <c r="A2718" s="6">
        <v>64666</v>
      </c>
      <c r="B2718" s="6">
        <v>1</v>
      </c>
      <c r="C2718" s="6" t="s">
        <v>5528</v>
      </c>
      <c r="D2718" s="6">
        <v>899</v>
      </c>
      <c r="E2718" s="6">
        <f t="shared" si="42"/>
        <v>899</v>
      </c>
      <c r="F2718" s="7" t="str">
        <f>VLOOKUP(A2718,orders!$A$1:$L$3084,9,FALSE)</f>
        <v>TS - John Paul</v>
      </c>
      <c r="G2718" s="7">
        <f>VLOOKUP(A2718,orders!$A$1:$M$3084,13,FALSE)</f>
        <v>0</v>
      </c>
    </row>
    <row r="2719" spans="1:7" x14ac:dyDescent="0.3">
      <c r="A2719" s="6">
        <v>64668</v>
      </c>
      <c r="B2719" s="6">
        <v>1</v>
      </c>
      <c r="C2719" s="6" t="s">
        <v>5532</v>
      </c>
      <c r="D2719" s="6">
        <v>899</v>
      </c>
      <c r="E2719" s="6">
        <f t="shared" si="42"/>
        <v>899</v>
      </c>
      <c r="F2719" s="7" t="str">
        <f>VLOOKUP(A2719,orders!$A$1:$L$3084,9,FALSE)</f>
        <v>TS - Mae</v>
      </c>
      <c r="G2719" s="7">
        <f>VLOOKUP(A2719,orders!$A$1:$M$3084,13,FALSE)</f>
        <v>0</v>
      </c>
    </row>
    <row r="2720" spans="1:7" x14ac:dyDescent="0.3">
      <c r="A2720" s="6">
        <v>64676</v>
      </c>
      <c r="B2720" s="6">
        <v>1</v>
      </c>
      <c r="C2720" s="6" t="s">
        <v>5528</v>
      </c>
      <c r="D2720" s="6">
        <v>899</v>
      </c>
      <c r="E2720" s="6">
        <f t="shared" si="42"/>
        <v>899</v>
      </c>
      <c r="F2720" s="7" t="str">
        <f>VLOOKUP(A2720,orders!$A$1:$L$3084,9,FALSE)</f>
        <v>CS - Cedie Lyn</v>
      </c>
      <c r="G2720" s="7">
        <f>VLOOKUP(A2720,orders!$A$1:$M$3084,13,FALSE)</f>
        <v>0</v>
      </c>
    </row>
    <row r="2721" spans="1:7" x14ac:dyDescent="0.3">
      <c r="A2721" s="6">
        <v>64679</v>
      </c>
      <c r="B2721" s="6">
        <v>1</v>
      </c>
      <c r="C2721" s="6" t="s">
        <v>5527</v>
      </c>
      <c r="D2721" s="6">
        <v>899</v>
      </c>
      <c r="E2721" s="6">
        <f t="shared" si="42"/>
        <v>899</v>
      </c>
      <c r="F2721" s="7" t="str">
        <f>VLOOKUP(A2721,orders!$A$1:$L$3084,9,FALSE)</f>
        <v>TS - emily</v>
      </c>
      <c r="G2721" s="7">
        <f>VLOOKUP(A2721,orders!$A$1:$M$3084,13,FALSE)</f>
        <v>0</v>
      </c>
    </row>
    <row r="2722" spans="1:7" x14ac:dyDescent="0.3">
      <c r="A2722" s="6">
        <v>64683</v>
      </c>
      <c r="B2722" s="6">
        <v>1</v>
      </c>
      <c r="C2722" s="6" t="s">
        <v>5528</v>
      </c>
      <c r="D2722" s="6">
        <v>899</v>
      </c>
      <c r="E2722" s="6">
        <f t="shared" si="42"/>
        <v>899</v>
      </c>
      <c r="F2722" s="7" t="str">
        <f>VLOOKUP(A2722,orders!$A$1:$L$3084,9,FALSE)</f>
        <v>TS - Mae</v>
      </c>
      <c r="G2722" s="7">
        <f>VLOOKUP(A2722,orders!$A$1:$M$3084,13,FALSE)</f>
        <v>0</v>
      </c>
    </row>
    <row r="2723" spans="1:7" x14ac:dyDescent="0.3">
      <c r="A2723" s="6">
        <v>64697</v>
      </c>
      <c r="B2723" s="6">
        <v>1</v>
      </c>
      <c r="C2723" s="6" t="s">
        <v>5528</v>
      </c>
      <c r="D2723" s="6">
        <v>899</v>
      </c>
      <c r="E2723" s="6">
        <f t="shared" si="42"/>
        <v>899</v>
      </c>
      <c r="F2723" s="7" t="str">
        <f>VLOOKUP(A2723,orders!$A$1:$L$3084,9,FALSE)</f>
        <v>TS - Anita Acosta</v>
      </c>
      <c r="G2723" s="7">
        <f>VLOOKUP(A2723,orders!$A$1:$M$3084,13,FALSE)</f>
        <v>0</v>
      </c>
    </row>
    <row r="2724" spans="1:7" x14ac:dyDescent="0.3">
      <c r="A2724" s="6">
        <v>64702</v>
      </c>
      <c r="B2724" s="6">
        <v>1</v>
      </c>
      <c r="C2724" s="6" t="s">
        <v>5528</v>
      </c>
      <c r="D2724" s="6">
        <v>899</v>
      </c>
      <c r="E2724" s="6">
        <f t="shared" si="42"/>
        <v>899</v>
      </c>
      <c r="F2724" s="7" t="str">
        <f>VLOOKUP(A2724,orders!$A$1:$L$3084,9,FALSE)</f>
        <v>CS - Steve</v>
      </c>
      <c r="G2724" s="7">
        <f>VLOOKUP(A2724,orders!$A$1:$M$3084,13,FALSE)</f>
        <v>0</v>
      </c>
    </row>
    <row r="2725" spans="1:7" x14ac:dyDescent="0.3">
      <c r="A2725" s="6">
        <v>64734</v>
      </c>
      <c r="B2725" s="6">
        <v>1</v>
      </c>
      <c r="C2725" s="6" t="s">
        <v>5529</v>
      </c>
      <c r="D2725" s="6">
        <v>899</v>
      </c>
      <c r="E2725" s="6">
        <f t="shared" si="42"/>
        <v>899</v>
      </c>
      <c r="F2725" s="7" t="str">
        <f>VLOOKUP(A2725,orders!$A$1:$L$3084,9,FALSE)</f>
        <v>CS - Cedie Lyn</v>
      </c>
      <c r="G2725" s="7">
        <f>VLOOKUP(A2725,orders!$A$1:$M$3084,13,FALSE)</f>
        <v>0</v>
      </c>
    </row>
    <row r="2726" spans="1:7" x14ac:dyDescent="0.3">
      <c r="A2726" s="6">
        <v>64740</v>
      </c>
      <c r="B2726" s="6">
        <v>1</v>
      </c>
      <c r="C2726" s="6" t="s">
        <v>5532</v>
      </c>
      <c r="D2726" s="6">
        <v>899</v>
      </c>
      <c r="E2726" s="6">
        <f t="shared" si="42"/>
        <v>899</v>
      </c>
      <c r="F2726" s="7" t="str">
        <f>VLOOKUP(A2726,orders!$A$1:$L$3084,9,FALSE)</f>
        <v>TS - Jojie</v>
      </c>
      <c r="G2726" s="7">
        <f>VLOOKUP(A2726,orders!$A$1:$M$3084,13,FALSE)</f>
        <v>0</v>
      </c>
    </row>
    <row r="2727" spans="1:7" x14ac:dyDescent="0.3">
      <c r="A2727" s="6">
        <v>64741</v>
      </c>
      <c r="B2727" s="6">
        <v>1</v>
      </c>
      <c r="C2727" s="6" t="s">
        <v>5532</v>
      </c>
      <c r="D2727" s="6">
        <v>899</v>
      </c>
      <c r="E2727" s="6">
        <f t="shared" si="42"/>
        <v>899</v>
      </c>
      <c r="F2727" s="7" t="str">
        <f>VLOOKUP(A2727,orders!$A$1:$L$3084,9,FALSE)</f>
        <v>TS - Anita Acosta</v>
      </c>
      <c r="G2727" s="7">
        <f>VLOOKUP(A2727,orders!$A$1:$M$3084,13,FALSE)</f>
        <v>1</v>
      </c>
    </row>
    <row r="2728" spans="1:7" x14ac:dyDescent="0.3">
      <c r="A2728" s="6">
        <v>64748</v>
      </c>
      <c r="B2728" s="6">
        <v>1</v>
      </c>
      <c r="C2728" s="6" t="s">
        <v>5532</v>
      </c>
      <c r="D2728" s="6">
        <v>899</v>
      </c>
      <c r="E2728" s="6">
        <f t="shared" si="42"/>
        <v>899</v>
      </c>
      <c r="F2728" s="7" t="str">
        <f>VLOOKUP(A2728,orders!$A$1:$L$3084,9,FALSE)</f>
        <v>TS - Angelica</v>
      </c>
      <c r="G2728" s="7">
        <f>VLOOKUP(A2728,orders!$A$1:$M$3084,13,FALSE)</f>
        <v>0</v>
      </c>
    </row>
    <row r="2729" spans="1:7" x14ac:dyDescent="0.3">
      <c r="A2729" s="6">
        <v>64752</v>
      </c>
      <c r="B2729" s="6">
        <v>1</v>
      </c>
      <c r="C2729" s="6" t="s">
        <v>5530</v>
      </c>
      <c r="D2729" s="6">
        <v>899</v>
      </c>
      <c r="E2729" s="6">
        <f t="shared" si="42"/>
        <v>899</v>
      </c>
      <c r="F2729" s="7" t="str">
        <f>VLOOKUP(A2729,orders!$A$1:$L$3084,9,FALSE)</f>
        <v>TS - Jerom</v>
      </c>
      <c r="G2729" s="7">
        <f>VLOOKUP(A2729,orders!$A$1:$M$3084,13,FALSE)</f>
        <v>0</v>
      </c>
    </row>
    <row r="2730" spans="1:7" x14ac:dyDescent="0.3">
      <c r="A2730" s="6">
        <v>64757</v>
      </c>
      <c r="B2730" s="6">
        <v>1</v>
      </c>
      <c r="C2730" s="6" t="s">
        <v>5527</v>
      </c>
      <c r="D2730" s="6">
        <v>899</v>
      </c>
      <c r="E2730" s="6">
        <f t="shared" si="42"/>
        <v>899</v>
      </c>
      <c r="F2730" s="7" t="str">
        <f>VLOOKUP(A2730,orders!$A$1:$L$3084,9,FALSE)</f>
        <v>TS - Mae</v>
      </c>
      <c r="G2730" s="7">
        <f>VLOOKUP(A2730,orders!$A$1:$M$3084,13,FALSE)</f>
        <v>0</v>
      </c>
    </row>
    <row r="2731" spans="1:7" x14ac:dyDescent="0.3">
      <c r="A2731" s="6">
        <v>64764</v>
      </c>
      <c r="B2731" s="6">
        <v>1</v>
      </c>
      <c r="C2731" s="6" t="s">
        <v>5532</v>
      </c>
      <c r="D2731" s="6">
        <v>899</v>
      </c>
      <c r="E2731" s="6">
        <f t="shared" si="42"/>
        <v>899</v>
      </c>
      <c r="F2731" s="7" t="str">
        <f>VLOOKUP(A2731,orders!$A$1:$L$3084,9,FALSE)</f>
        <v>TS - Mae</v>
      </c>
      <c r="G2731" s="7">
        <f>VLOOKUP(A2731,orders!$A$1:$M$3084,13,FALSE)</f>
        <v>0</v>
      </c>
    </row>
    <row r="2732" spans="1:7" x14ac:dyDescent="0.3">
      <c r="A2732" s="6">
        <v>64765</v>
      </c>
      <c r="B2732" s="6">
        <v>1</v>
      </c>
      <c r="C2732" s="6" t="s">
        <v>5528</v>
      </c>
      <c r="D2732" s="6">
        <v>899</v>
      </c>
      <c r="E2732" s="6">
        <f t="shared" si="42"/>
        <v>899</v>
      </c>
      <c r="F2732" s="7" t="str">
        <f>VLOOKUP(A2732,orders!$A$1:$L$3084,9,FALSE)</f>
        <v>TS - emily</v>
      </c>
      <c r="G2732" s="7">
        <f>VLOOKUP(A2732,orders!$A$1:$M$3084,13,FALSE)</f>
        <v>1</v>
      </c>
    </row>
    <row r="2733" spans="1:7" x14ac:dyDescent="0.3">
      <c r="A2733" s="6">
        <v>64777</v>
      </c>
      <c r="B2733" s="6">
        <v>1</v>
      </c>
      <c r="C2733" s="6" t="s">
        <v>5530</v>
      </c>
      <c r="D2733" s="6">
        <v>899</v>
      </c>
      <c r="E2733" s="6">
        <f t="shared" si="42"/>
        <v>899</v>
      </c>
      <c r="F2733" s="7" t="str">
        <f>VLOOKUP(A2733,orders!$A$1:$L$3084,9,FALSE)</f>
        <v>TS - emily</v>
      </c>
      <c r="G2733" s="7">
        <f>VLOOKUP(A2733,orders!$A$1:$M$3084,13,FALSE)</f>
        <v>0</v>
      </c>
    </row>
    <row r="2734" spans="1:7" x14ac:dyDescent="0.3">
      <c r="A2734" s="6">
        <v>64786</v>
      </c>
      <c r="B2734" s="6">
        <v>1</v>
      </c>
      <c r="C2734" s="6" t="s">
        <v>5528</v>
      </c>
      <c r="D2734" s="6">
        <v>899</v>
      </c>
      <c r="E2734" s="6">
        <f t="shared" si="42"/>
        <v>899</v>
      </c>
      <c r="F2734" s="7" t="str">
        <f>VLOOKUP(A2734,orders!$A$1:$L$3084,9,FALSE)</f>
        <v>CS - Cedie Lyn</v>
      </c>
      <c r="G2734" s="7">
        <f>VLOOKUP(A2734,orders!$A$1:$M$3084,13,FALSE)</f>
        <v>0</v>
      </c>
    </row>
    <row r="2735" spans="1:7" x14ac:dyDescent="0.3">
      <c r="A2735" s="6">
        <v>64787</v>
      </c>
      <c r="B2735" s="6">
        <v>1</v>
      </c>
      <c r="C2735" s="6" t="s">
        <v>5534</v>
      </c>
      <c r="D2735" s="6">
        <v>899</v>
      </c>
      <c r="E2735" s="6">
        <f t="shared" si="42"/>
        <v>899</v>
      </c>
      <c r="F2735" s="7" t="str">
        <f>VLOOKUP(A2735,orders!$A$1:$L$3084,9,FALSE)</f>
        <v>TS - Mika</v>
      </c>
      <c r="G2735" s="7">
        <f>VLOOKUP(A2735,orders!$A$1:$M$3084,13,FALSE)</f>
        <v>0</v>
      </c>
    </row>
    <row r="2736" spans="1:7" x14ac:dyDescent="0.3">
      <c r="A2736" s="6">
        <v>64795</v>
      </c>
      <c r="B2736" s="6">
        <v>1</v>
      </c>
      <c r="C2736" s="6" t="s">
        <v>5535</v>
      </c>
      <c r="D2736" s="6">
        <v>699</v>
      </c>
      <c r="E2736" s="6">
        <f t="shared" si="42"/>
        <v>699</v>
      </c>
      <c r="F2736" s="7" t="str">
        <f>VLOOKUP(A2736,orders!$A$1:$L$3084,9,FALSE)</f>
        <v>TS - Cams</v>
      </c>
      <c r="G2736" s="7">
        <f>VLOOKUP(A2736,orders!$A$1:$M$3084,13,FALSE)</f>
        <v>0</v>
      </c>
    </row>
    <row r="2737" spans="1:7" x14ac:dyDescent="0.3">
      <c r="A2737" s="6">
        <v>64821</v>
      </c>
      <c r="B2737" s="6">
        <v>1</v>
      </c>
      <c r="C2737" s="6" t="s">
        <v>5532</v>
      </c>
      <c r="D2737" s="6">
        <v>899</v>
      </c>
      <c r="E2737" s="6">
        <f t="shared" si="42"/>
        <v>899</v>
      </c>
      <c r="F2737" s="7" t="str">
        <f>VLOOKUP(A2737,orders!$A$1:$L$3084,9,FALSE)</f>
        <v>TS - emily</v>
      </c>
      <c r="G2737" s="7">
        <f>VLOOKUP(A2737,orders!$A$1:$M$3084,13,FALSE)</f>
        <v>0</v>
      </c>
    </row>
    <row r="2738" spans="1:7" x14ac:dyDescent="0.3">
      <c r="A2738" s="6">
        <v>64828</v>
      </c>
      <c r="B2738" s="6">
        <v>1</v>
      </c>
      <c r="C2738" s="6" t="s">
        <v>5532</v>
      </c>
      <c r="D2738" s="6">
        <v>899</v>
      </c>
      <c r="E2738" s="6">
        <f t="shared" si="42"/>
        <v>899</v>
      </c>
      <c r="F2738" s="7" t="str">
        <f>VLOOKUP(A2738,orders!$A$1:$L$3084,9,FALSE)</f>
        <v>TS - Anita Acosta</v>
      </c>
      <c r="G2738" s="7">
        <f>VLOOKUP(A2738,orders!$A$1:$M$3084,13,FALSE)</f>
        <v>0</v>
      </c>
    </row>
    <row r="2739" spans="1:7" x14ac:dyDescent="0.3">
      <c r="A2739" s="6">
        <v>64839</v>
      </c>
      <c r="B2739" s="6">
        <v>1</v>
      </c>
      <c r="C2739" s="6" t="s">
        <v>5532</v>
      </c>
      <c r="D2739" s="6">
        <v>899</v>
      </c>
      <c r="E2739" s="6">
        <f t="shared" si="42"/>
        <v>899</v>
      </c>
      <c r="F2739" s="7" t="str">
        <f>VLOOKUP(A2739,orders!$A$1:$L$3084,9,FALSE)</f>
        <v>TS - emily</v>
      </c>
      <c r="G2739" s="7">
        <f>VLOOKUP(A2739,orders!$A$1:$M$3084,13,FALSE)</f>
        <v>1</v>
      </c>
    </row>
    <row r="2740" spans="1:7" x14ac:dyDescent="0.3">
      <c r="A2740" s="6">
        <v>64840</v>
      </c>
      <c r="B2740" s="6">
        <v>1</v>
      </c>
      <c r="C2740" s="6" t="s">
        <v>5532</v>
      </c>
      <c r="D2740" s="6">
        <v>899</v>
      </c>
      <c r="E2740" s="6">
        <f t="shared" si="42"/>
        <v>899</v>
      </c>
      <c r="F2740" s="7" t="str">
        <f>VLOOKUP(A2740,orders!$A$1:$L$3084,9,FALSE)</f>
        <v>TS - Jojie</v>
      </c>
      <c r="G2740" s="7">
        <f>VLOOKUP(A2740,orders!$A$1:$M$3084,13,FALSE)</f>
        <v>0</v>
      </c>
    </row>
    <row r="2741" spans="1:7" x14ac:dyDescent="0.3">
      <c r="A2741" s="6">
        <v>64849</v>
      </c>
      <c r="B2741" s="6">
        <v>1</v>
      </c>
      <c r="C2741" s="6" t="s">
        <v>5528</v>
      </c>
      <c r="D2741" s="6">
        <v>899</v>
      </c>
      <c r="E2741" s="6">
        <f t="shared" si="42"/>
        <v>899</v>
      </c>
      <c r="F2741" s="7" t="str">
        <f>VLOOKUP(A2741,orders!$A$1:$L$3084,9,FALSE)</f>
        <v>TS - Cams</v>
      </c>
      <c r="G2741" s="7">
        <f>VLOOKUP(A2741,orders!$A$1:$M$3084,13,FALSE)</f>
        <v>0</v>
      </c>
    </row>
    <row r="2742" spans="1:7" x14ac:dyDescent="0.3">
      <c r="A2742" s="6">
        <v>64851</v>
      </c>
      <c r="B2742" s="6">
        <v>1</v>
      </c>
      <c r="C2742" s="6" t="s">
        <v>5528</v>
      </c>
      <c r="D2742" s="6">
        <v>899</v>
      </c>
      <c r="E2742" s="6">
        <f t="shared" si="42"/>
        <v>899</v>
      </c>
      <c r="F2742" s="7" t="str">
        <f>VLOOKUP(A2742,orders!$A$1:$L$3084,9,FALSE)</f>
        <v>TS - Erlinda Dullas</v>
      </c>
      <c r="G2742" s="7">
        <f>VLOOKUP(A2742,orders!$A$1:$M$3084,13,FALSE)</f>
        <v>0</v>
      </c>
    </row>
    <row r="2743" spans="1:7" x14ac:dyDescent="0.3">
      <c r="A2743" s="6">
        <v>64861</v>
      </c>
      <c r="B2743" s="6">
        <v>1</v>
      </c>
      <c r="C2743" s="6" t="s">
        <v>5528</v>
      </c>
      <c r="D2743" s="6">
        <v>899</v>
      </c>
      <c r="E2743" s="6">
        <f t="shared" si="42"/>
        <v>899</v>
      </c>
      <c r="F2743" s="7" t="str">
        <f>VLOOKUP(A2743,orders!$A$1:$L$3084,9,FALSE)</f>
        <v>TS - emily</v>
      </c>
      <c r="G2743" s="7">
        <f>VLOOKUP(A2743,orders!$A$1:$M$3084,13,FALSE)</f>
        <v>0</v>
      </c>
    </row>
    <row r="2744" spans="1:7" x14ac:dyDescent="0.3">
      <c r="A2744" s="6">
        <v>64872</v>
      </c>
      <c r="B2744" s="6">
        <v>1</v>
      </c>
      <c r="C2744" s="6" t="s">
        <v>5532</v>
      </c>
      <c r="D2744" s="6">
        <v>899</v>
      </c>
      <c r="E2744" s="6">
        <f t="shared" si="42"/>
        <v>899</v>
      </c>
      <c r="F2744" s="7" t="str">
        <f>VLOOKUP(A2744,orders!$A$1:$L$3084,9,FALSE)</f>
        <v>TS - Mika</v>
      </c>
      <c r="G2744" s="7">
        <f>VLOOKUP(A2744,orders!$A$1:$M$3084,13,FALSE)</f>
        <v>0</v>
      </c>
    </row>
    <row r="2745" spans="1:7" x14ac:dyDescent="0.3">
      <c r="A2745" s="6">
        <v>64889</v>
      </c>
      <c r="B2745" s="6">
        <v>1</v>
      </c>
      <c r="C2745" s="6" t="s">
        <v>5527</v>
      </c>
      <c r="D2745" s="6">
        <v>899</v>
      </c>
      <c r="E2745" s="6">
        <f t="shared" si="42"/>
        <v>899</v>
      </c>
      <c r="F2745" s="7" t="str">
        <f>VLOOKUP(A2745,orders!$A$1:$L$3084,9,FALSE)</f>
        <v>TS - Mae</v>
      </c>
      <c r="G2745" s="7">
        <f>VLOOKUP(A2745,orders!$A$1:$M$3084,13,FALSE)</f>
        <v>0</v>
      </c>
    </row>
    <row r="2746" spans="1:7" x14ac:dyDescent="0.3">
      <c r="A2746" s="6">
        <v>64890</v>
      </c>
      <c r="B2746" s="6">
        <v>1</v>
      </c>
      <c r="C2746" s="6" t="s">
        <v>5528</v>
      </c>
      <c r="D2746" s="6">
        <v>899</v>
      </c>
      <c r="E2746" s="6">
        <f t="shared" si="42"/>
        <v>899</v>
      </c>
      <c r="F2746" s="7" t="str">
        <f>VLOOKUP(A2746,orders!$A$1:$L$3084,9,FALSE)</f>
        <v>TS - Chriska</v>
      </c>
      <c r="G2746" s="7">
        <f>VLOOKUP(A2746,orders!$A$1:$M$3084,13,FALSE)</f>
        <v>0</v>
      </c>
    </row>
    <row r="2747" spans="1:7" x14ac:dyDescent="0.3">
      <c r="A2747" s="6">
        <v>64891</v>
      </c>
      <c r="B2747" s="6">
        <v>1</v>
      </c>
      <c r="C2747" s="6" t="s">
        <v>5530</v>
      </c>
      <c r="D2747" s="6">
        <v>899</v>
      </c>
      <c r="E2747" s="6">
        <f t="shared" si="42"/>
        <v>899</v>
      </c>
      <c r="F2747" s="7" t="str">
        <f>VLOOKUP(A2747,orders!$A$1:$L$3084,9,FALSE)</f>
        <v>TS - Anita Acosta</v>
      </c>
      <c r="G2747" s="7">
        <f>VLOOKUP(A2747,orders!$A$1:$M$3084,13,FALSE)</f>
        <v>0</v>
      </c>
    </row>
    <row r="2748" spans="1:7" x14ac:dyDescent="0.3">
      <c r="A2748" s="6">
        <v>64895</v>
      </c>
      <c r="B2748" s="6">
        <v>1</v>
      </c>
      <c r="C2748" s="6" t="s">
        <v>5533</v>
      </c>
      <c r="D2748" s="6">
        <v>899</v>
      </c>
      <c r="E2748" s="6">
        <f t="shared" si="42"/>
        <v>899</v>
      </c>
      <c r="F2748" s="7" t="str">
        <f>VLOOKUP(A2748,orders!$A$1:$L$3084,9,FALSE)</f>
        <v>TS - Chriska</v>
      </c>
      <c r="G2748" s="7">
        <f>VLOOKUP(A2748,orders!$A$1:$M$3084,13,FALSE)</f>
        <v>1</v>
      </c>
    </row>
    <row r="2749" spans="1:7" x14ac:dyDescent="0.3">
      <c r="A2749" s="6">
        <v>64903</v>
      </c>
      <c r="B2749" s="6">
        <v>1</v>
      </c>
      <c r="C2749" s="6" t="s">
        <v>5534</v>
      </c>
      <c r="D2749" s="6">
        <v>899</v>
      </c>
      <c r="E2749" s="6">
        <f t="shared" si="42"/>
        <v>899</v>
      </c>
      <c r="F2749" s="7" t="str">
        <f>VLOOKUP(A2749,orders!$A$1:$L$3084,9,FALSE)</f>
        <v>TS - Mika</v>
      </c>
      <c r="G2749" s="7">
        <f>VLOOKUP(A2749,orders!$A$1:$M$3084,13,FALSE)</f>
        <v>0</v>
      </c>
    </row>
    <row r="2750" spans="1:7" x14ac:dyDescent="0.3">
      <c r="A2750" s="6">
        <v>64917</v>
      </c>
      <c r="B2750" s="6">
        <v>1</v>
      </c>
      <c r="C2750" s="6" t="s">
        <v>5532</v>
      </c>
      <c r="D2750" s="6">
        <v>899</v>
      </c>
      <c r="E2750" s="6">
        <f t="shared" si="42"/>
        <v>899</v>
      </c>
      <c r="F2750" s="7" t="str">
        <f>VLOOKUP(A2750,orders!$A$1:$L$3084,9,FALSE)</f>
        <v>TS - Cams</v>
      </c>
      <c r="G2750" s="7">
        <f>VLOOKUP(A2750,orders!$A$1:$M$3084,13,FALSE)</f>
        <v>1</v>
      </c>
    </row>
    <row r="2751" spans="1:7" x14ac:dyDescent="0.3">
      <c r="A2751" s="6">
        <v>64921</v>
      </c>
      <c r="B2751" s="6">
        <v>1</v>
      </c>
      <c r="C2751" s="6" t="s">
        <v>5527</v>
      </c>
      <c r="D2751" s="6">
        <v>899</v>
      </c>
      <c r="E2751" s="6">
        <f t="shared" si="42"/>
        <v>899</v>
      </c>
      <c r="F2751" s="7" t="str">
        <f>VLOOKUP(A2751,orders!$A$1:$L$3084,9,FALSE)</f>
        <v>TS - Mae</v>
      </c>
      <c r="G2751" s="7">
        <f>VLOOKUP(A2751,orders!$A$1:$M$3084,13,FALSE)</f>
        <v>0</v>
      </c>
    </row>
    <row r="2752" spans="1:7" x14ac:dyDescent="0.3">
      <c r="A2752" s="6">
        <v>64934</v>
      </c>
      <c r="B2752" s="6">
        <v>1</v>
      </c>
      <c r="C2752" s="6" t="s">
        <v>5532</v>
      </c>
      <c r="D2752" s="6">
        <v>899</v>
      </c>
      <c r="E2752" s="6">
        <f t="shared" si="42"/>
        <v>899</v>
      </c>
      <c r="F2752" s="7" t="str">
        <f>VLOOKUP(A2752,orders!$A$1:$L$3084,9,FALSE)</f>
        <v>TS - Anita Acosta</v>
      </c>
      <c r="G2752" s="7">
        <f>VLOOKUP(A2752,orders!$A$1:$M$3084,13,FALSE)</f>
        <v>0</v>
      </c>
    </row>
    <row r="2753" spans="1:7" x14ac:dyDescent="0.3">
      <c r="A2753" s="6">
        <v>64935</v>
      </c>
      <c r="B2753" s="6">
        <v>1</v>
      </c>
      <c r="C2753" s="6" t="s">
        <v>5528</v>
      </c>
      <c r="D2753" s="6">
        <v>899</v>
      </c>
      <c r="E2753" s="6">
        <f t="shared" si="42"/>
        <v>899</v>
      </c>
      <c r="F2753" s="7" t="str">
        <f>VLOOKUP(A2753,orders!$A$1:$L$3084,9,FALSE)</f>
        <v>TS - Cams</v>
      </c>
      <c r="G2753" s="7">
        <f>VLOOKUP(A2753,orders!$A$1:$M$3084,13,FALSE)</f>
        <v>0</v>
      </c>
    </row>
    <row r="2754" spans="1:7" x14ac:dyDescent="0.3">
      <c r="A2754" s="6">
        <v>64956</v>
      </c>
      <c r="B2754" s="6">
        <v>1</v>
      </c>
      <c r="C2754" s="6" t="s">
        <v>5528</v>
      </c>
      <c r="D2754" s="6">
        <v>899</v>
      </c>
      <c r="E2754" s="6">
        <f t="shared" si="42"/>
        <v>899</v>
      </c>
      <c r="F2754" s="7" t="str">
        <f>VLOOKUP(A2754,orders!$A$1:$L$3084,9,FALSE)</f>
        <v>TS - Mae</v>
      </c>
      <c r="G2754" s="7">
        <f>VLOOKUP(A2754,orders!$A$1:$M$3084,13,FALSE)</f>
        <v>0</v>
      </c>
    </row>
    <row r="2755" spans="1:7" x14ac:dyDescent="0.3">
      <c r="A2755" s="6">
        <v>64972</v>
      </c>
      <c r="B2755" s="6">
        <v>1</v>
      </c>
      <c r="C2755" s="6" t="s">
        <v>5527</v>
      </c>
      <c r="D2755" s="6">
        <v>899</v>
      </c>
      <c r="E2755" s="6">
        <f t="shared" ref="E2755:E2818" si="43">D2755*B2755</f>
        <v>899</v>
      </c>
      <c r="F2755" s="7" t="str">
        <f>VLOOKUP(A2755,orders!$A$1:$L$3084,9,FALSE)</f>
        <v>TS - Jojie</v>
      </c>
      <c r="G2755" s="7">
        <f>VLOOKUP(A2755,orders!$A$1:$M$3084,13,FALSE)</f>
        <v>0</v>
      </c>
    </row>
    <row r="2756" spans="1:7" x14ac:dyDescent="0.3">
      <c r="A2756" s="6">
        <v>64974</v>
      </c>
      <c r="B2756" s="6">
        <v>1</v>
      </c>
      <c r="C2756" s="6" t="s">
        <v>5528</v>
      </c>
      <c r="D2756" s="6">
        <v>899</v>
      </c>
      <c r="E2756" s="6">
        <f t="shared" si="43"/>
        <v>899</v>
      </c>
      <c r="F2756" s="7" t="str">
        <f>VLOOKUP(A2756,orders!$A$1:$L$3084,9,FALSE)</f>
        <v>TS - Cams</v>
      </c>
      <c r="G2756" s="7">
        <f>VLOOKUP(A2756,orders!$A$1:$M$3084,13,FALSE)</f>
        <v>0</v>
      </c>
    </row>
    <row r="2757" spans="1:7" x14ac:dyDescent="0.3">
      <c r="A2757" s="6">
        <v>64986</v>
      </c>
      <c r="B2757" s="6">
        <v>1</v>
      </c>
      <c r="C2757" s="6" t="s">
        <v>5528</v>
      </c>
      <c r="D2757" s="6">
        <v>899</v>
      </c>
      <c r="E2757" s="6">
        <f t="shared" si="43"/>
        <v>899</v>
      </c>
      <c r="F2757" s="7" t="str">
        <f>VLOOKUP(A2757,orders!$A$1:$L$3084,9,FALSE)</f>
        <v>TS - Jojie</v>
      </c>
      <c r="G2757" s="7">
        <f>VLOOKUP(A2757,orders!$A$1:$M$3084,13,FALSE)</f>
        <v>0</v>
      </c>
    </row>
    <row r="2758" spans="1:7" x14ac:dyDescent="0.3">
      <c r="A2758" s="6">
        <v>64998</v>
      </c>
      <c r="B2758" s="6">
        <v>1</v>
      </c>
      <c r="C2758" s="6" t="s">
        <v>5533</v>
      </c>
      <c r="D2758" s="6">
        <v>899</v>
      </c>
      <c r="E2758" s="6">
        <f t="shared" si="43"/>
        <v>899</v>
      </c>
      <c r="F2758" s="7" t="str">
        <f>VLOOKUP(A2758,orders!$A$1:$L$3084,9,FALSE)</f>
        <v>TS - Anita Acosta</v>
      </c>
      <c r="G2758" s="7">
        <f>VLOOKUP(A2758,orders!$A$1:$M$3084,13,FALSE)</f>
        <v>0</v>
      </c>
    </row>
    <row r="2759" spans="1:7" x14ac:dyDescent="0.3">
      <c r="A2759" s="6">
        <v>65004</v>
      </c>
      <c r="B2759" s="6">
        <v>1</v>
      </c>
      <c r="C2759" s="6" t="s">
        <v>5529</v>
      </c>
      <c r="D2759" s="6">
        <v>899</v>
      </c>
      <c r="E2759" s="6">
        <f t="shared" si="43"/>
        <v>899</v>
      </c>
      <c r="F2759" s="7" t="str">
        <f>VLOOKUP(A2759,orders!$A$1:$L$3084,9,FALSE)</f>
        <v>TS - Cams</v>
      </c>
      <c r="G2759" s="7">
        <f>VLOOKUP(A2759,orders!$A$1:$M$3084,13,FALSE)</f>
        <v>0</v>
      </c>
    </row>
    <row r="2760" spans="1:7" x14ac:dyDescent="0.3">
      <c r="A2760" s="6">
        <v>65006</v>
      </c>
      <c r="B2760" s="6">
        <v>1</v>
      </c>
      <c r="C2760" s="6" t="s">
        <v>5527</v>
      </c>
      <c r="D2760" s="6">
        <v>899</v>
      </c>
      <c r="E2760" s="6">
        <f t="shared" si="43"/>
        <v>899</v>
      </c>
      <c r="F2760" s="7" t="str">
        <f>VLOOKUP(A2760,orders!$A$1:$L$3084,9,FALSE)</f>
        <v>TS - Mika</v>
      </c>
      <c r="G2760" s="7">
        <f>VLOOKUP(A2760,orders!$A$1:$M$3084,13,FALSE)</f>
        <v>0</v>
      </c>
    </row>
    <row r="2761" spans="1:7" x14ac:dyDescent="0.3">
      <c r="A2761" s="6">
        <v>65022</v>
      </c>
      <c r="B2761" s="6">
        <v>1</v>
      </c>
      <c r="C2761" s="6" t="s">
        <v>5527</v>
      </c>
      <c r="D2761" s="6">
        <v>899</v>
      </c>
      <c r="E2761" s="6">
        <f t="shared" si="43"/>
        <v>899</v>
      </c>
      <c r="F2761" s="7" t="str">
        <f>VLOOKUP(A2761,orders!$A$1:$L$3084,9,FALSE)</f>
        <v>TS - Anita Acosta</v>
      </c>
      <c r="G2761" s="7">
        <f>VLOOKUP(A2761,orders!$A$1:$M$3084,13,FALSE)</f>
        <v>0</v>
      </c>
    </row>
    <row r="2762" spans="1:7" x14ac:dyDescent="0.3">
      <c r="A2762" s="6">
        <v>65028</v>
      </c>
      <c r="B2762" s="6">
        <v>1</v>
      </c>
      <c r="C2762" s="6" t="s">
        <v>5532</v>
      </c>
      <c r="D2762" s="6">
        <v>899</v>
      </c>
      <c r="E2762" s="6">
        <f t="shared" si="43"/>
        <v>899</v>
      </c>
      <c r="F2762" s="7" t="str">
        <f>VLOOKUP(A2762,orders!$A$1:$L$3084,9,FALSE)</f>
        <v>TS - Cams</v>
      </c>
      <c r="G2762" s="7">
        <f>VLOOKUP(A2762,orders!$A$1:$M$3084,13,FALSE)</f>
        <v>0</v>
      </c>
    </row>
    <row r="2763" spans="1:7" x14ac:dyDescent="0.3">
      <c r="A2763" s="6">
        <v>65040</v>
      </c>
      <c r="B2763" s="6">
        <v>1</v>
      </c>
      <c r="C2763" s="6" t="s">
        <v>5532</v>
      </c>
      <c r="D2763" s="6">
        <v>899</v>
      </c>
      <c r="E2763" s="6">
        <f t="shared" si="43"/>
        <v>899</v>
      </c>
      <c r="F2763" s="7" t="str">
        <f>VLOOKUP(A2763,orders!$A$1:$L$3084,9,FALSE)</f>
        <v>TS - Mae</v>
      </c>
      <c r="G2763" s="7">
        <f>VLOOKUP(A2763,orders!$A$1:$M$3084,13,FALSE)</f>
        <v>0</v>
      </c>
    </row>
    <row r="2764" spans="1:7" x14ac:dyDescent="0.3">
      <c r="A2764" s="6">
        <v>65073</v>
      </c>
      <c r="B2764" s="6">
        <v>1</v>
      </c>
      <c r="C2764" s="6" t="s">
        <v>5528</v>
      </c>
      <c r="D2764" s="6">
        <v>899</v>
      </c>
      <c r="E2764" s="6">
        <f t="shared" si="43"/>
        <v>899</v>
      </c>
      <c r="F2764" s="7" t="str">
        <f>VLOOKUP(A2764,orders!$A$1:$L$3084,9,FALSE)</f>
        <v>TS - Anita Acosta</v>
      </c>
      <c r="G2764" s="7">
        <f>VLOOKUP(A2764,orders!$A$1:$M$3084,13,FALSE)</f>
        <v>0</v>
      </c>
    </row>
    <row r="2765" spans="1:7" x14ac:dyDescent="0.3">
      <c r="A2765" s="6">
        <v>65096</v>
      </c>
      <c r="B2765" s="6">
        <v>1</v>
      </c>
      <c r="C2765" s="6" t="s">
        <v>5530</v>
      </c>
      <c r="D2765" s="6">
        <v>899</v>
      </c>
      <c r="E2765" s="6">
        <f t="shared" si="43"/>
        <v>899</v>
      </c>
      <c r="F2765" s="7" t="str">
        <f>VLOOKUP(A2765,orders!$A$1:$L$3084,9,FALSE)</f>
        <v>TS - Anita Acosta</v>
      </c>
      <c r="G2765" s="7">
        <f>VLOOKUP(A2765,orders!$A$1:$M$3084,13,FALSE)</f>
        <v>0</v>
      </c>
    </row>
    <row r="2766" spans="1:7" x14ac:dyDescent="0.3">
      <c r="A2766" s="6">
        <v>65098</v>
      </c>
      <c r="B2766" s="6">
        <v>1</v>
      </c>
      <c r="C2766" s="6" t="s">
        <v>5532</v>
      </c>
      <c r="D2766" s="6">
        <v>899</v>
      </c>
      <c r="E2766" s="6">
        <f t="shared" si="43"/>
        <v>899</v>
      </c>
      <c r="F2766" s="7" t="str">
        <f>VLOOKUP(A2766,orders!$A$1:$L$3084,9,FALSE)</f>
        <v>TS - Anita Acosta</v>
      </c>
      <c r="G2766" s="7">
        <f>VLOOKUP(A2766,orders!$A$1:$M$3084,13,FALSE)</f>
        <v>0</v>
      </c>
    </row>
    <row r="2767" spans="1:7" x14ac:dyDescent="0.3">
      <c r="A2767" s="6">
        <v>65100</v>
      </c>
      <c r="B2767" s="6">
        <v>1</v>
      </c>
      <c r="C2767" s="6" t="s">
        <v>5534</v>
      </c>
      <c r="D2767" s="6">
        <v>899</v>
      </c>
      <c r="E2767" s="6">
        <f t="shared" si="43"/>
        <v>899</v>
      </c>
      <c r="F2767" s="7" t="str">
        <f>VLOOKUP(A2767,orders!$A$1:$L$3084,9,FALSE)</f>
        <v>TS - Mika</v>
      </c>
      <c r="G2767" s="7">
        <f>VLOOKUP(A2767,orders!$A$1:$M$3084,13,FALSE)</f>
        <v>0</v>
      </c>
    </row>
    <row r="2768" spans="1:7" x14ac:dyDescent="0.3">
      <c r="A2768" s="6">
        <v>65106</v>
      </c>
      <c r="B2768" s="6">
        <v>1</v>
      </c>
      <c r="C2768" s="6" t="s">
        <v>5528</v>
      </c>
      <c r="D2768" s="6">
        <v>899</v>
      </c>
      <c r="E2768" s="6">
        <f t="shared" si="43"/>
        <v>899</v>
      </c>
      <c r="F2768" s="7" t="str">
        <f>VLOOKUP(A2768,orders!$A$1:$L$3084,9,FALSE)</f>
        <v>TS - Anita Acosta</v>
      </c>
      <c r="G2768" s="7">
        <f>VLOOKUP(A2768,orders!$A$1:$M$3084,13,FALSE)</f>
        <v>0</v>
      </c>
    </row>
    <row r="2769" spans="1:7" x14ac:dyDescent="0.3">
      <c r="A2769" s="6">
        <v>65120</v>
      </c>
      <c r="B2769" s="6">
        <v>1</v>
      </c>
      <c r="C2769" s="6" t="s">
        <v>5528</v>
      </c>
      <c r="D2769" s="6">
        <v>899</v>
      </c>
      <c r="E2769" s="6">
        <f t="shared" si="43"/>
        <v>899</v>
      </c>
      <c r="F2769" s="7" t="str">
        <f>VLOOKUP(A2769,orders!$A$1:$L$3084,9,FALSE)</f>
        <v>TS - emily</v>
      </c>
      <c r="G2769" s="7">
        <f>VLOOKUP(A2769,orders!$A$1:$M$3084,13,FALSE)</f>
        <v>0</v>
      </c>
    </row>
    <row r="2770" spans="1:7" x14ac:dyDescent="0.3">
      <c r="A2770" s="6">
        <v>65138</v>
      </c>
      <c r="B2770" s="6">
        <v>1</v>
      </c>
      <c r="C2770" s="6" t="s">
        <v>5532</v>
      </c>
      <c r="D2770" s="6">
        <v>899</v>
      </c>
      <c r="E2770" s="6">
        <f t="shared" si="43"/>
        <v>899</v>
      </c>
      <c r="F2770" s="7" t="str">
        <f>VLOOKUP(A2770,orders!$A$1:$L$3084,9,FALSE)</f>
        <v>TS - Angelica</v>
      </c>
      <c r="G2770" s="7">
        <f>VLOOKUP(A2770,orders!$A$1:$M$3084,13,FALSE)</f>
        <v>0</v>
      </c>
    </row>
    <row r="2771" spans="1:7" x14ac:dyDescent="0.3">
      <c r="A2771" s="6">
        <v>65145</v>
      </c>
      <c r="B2771" s="6">
        <v>1</v>
      </c>
      <c r="C2771" s="6" t="s">
        <v>5528</v>
      </c>
      <c r="D2771" s="6">
        <v>899</v>
      </c>
      <c r="E2771" s="6">
        <f t="shared" si="43"/>
        <v>899</v>
      </c>
      <c r="F2771" s="7" t="str">
        <f>VLOOKUP(A2771,orders!$A$1:$L$3084,9,FALSE)</f>
        <v>TS - Rena</v>
      </c>
      <c r="G2771" s="7">
        <f>VLOOKUP(A2771,orders!$A$1:$M$3084,13,FALSE)</f>
        <v>0</v>
      </c>
    </row>
    <row r="2772" spans="1:7" x14ac:dyDescent="0.3">
      <c r="A2772" s="6">
        <v>65146</v>
      </c>
      <c r="B2772" s="6">
        <v>1</v>
      </c>
      <c r="C2772" s="6" t="s">
        <v>5529</v>
      </c>
      <c r="D2772" s="6">
        <v>899</v>
      </c>
      <c r="E2772" s="6">
        <f t="shared" si="43"/>
        <v>899</v>
      </c>
      <c r="F2772" s="7" t="str">
        <f>VLOOKUP(A2772,orders!$A$1:$L$3084,9,FALSE)</f>
        <v>TS - Mika</v>
      </c>
      <c r="G2772" s="7">
        <f>VLOOKUP(A2772,orders!$A$1:$M$3084,13,FALSE)</f>
        <v>0</v>
      </c>
    </row>
    <row r="2773" spans="1:7" x14ac:dyDescent="0.3">
      <c r="A2773" s="6">
        <v>65160</v>
      </c>
      <c r="B2773" s="6">
        <v>1</v>
      </c>
      <c r="C2773" s="6" t="s">
        <v>5530</v>
      </c>
      <c r="D2773" s="6">
        <v>899</v>
      </c>
      <c r="E2773" s="6">
        <f t="shared" si="43"/>
        <v>899</v>
      </c>
      <c r="F2773" s="7" t="str">
        <f>VLOOKUP(A2773,orders!$A$1:$L$3084,9,FALSE)</f>
        <v>TS - Anita Acosta</v>
      </c>
      <c r="G2773" s="7">
        <f>VLOOKUP(A2773,orders!$A$1:$M$3084,13,FALSE)</f>
        <v>0</v>
      </c>
    </row>
    <row r="2774" spans="1:7" x14ac:dyDescent="0.3">
      <c r="A2774" s="6">
        <v>65162</v>
      </c>
      <c r="B2774" s="6">
        <v>1</v>
      </c>
      <c r="C2774" s="6" t="s">
        <v>5528</v>
      </c>
      <c r="D2774" s="6">
        <v>899</v>
      </c>
      <c r="E2774" s="6">
        <f t="shared" si="43"/>
        <v>899</v>
      </c>
      <c r="F2774" s="7" t="str">
        <f>VLOOKUP(A2774,orders!$A$1:$L$3084,9,FALSE)</f>
        <v>TS - Angelica</v>
      </c>
      <c r="G2774" s="7">
        <f>VLOOKUP(A2774,orders!$A$1:$M$3084,13,FALSE)</f>
        <v>0</v>
      </c>
    </row>
    <row r="2775" spans="1:7" x14ac:dyDescent="0.3">
      <c r="A2775" s="6">
        <v>65192</v>
      </c>
      <c r="B2775" s="6">
        <v>1</v>
      </c>
      <c r="C2775" s="6" t="s">
        <v>5528</v>
      </c>
      <c r="D2775" s="6">
        <v>899</v>
      </c>
      <c r="E2775" s="6">
        <f t="shared" si="43"/>
        <v>899</v>
      </c>
      <c r="F2775" s="7" t="str">
        <f>VLOOKUP(A2775,orders!$A$1:$L$3084,9,FALSE)</f>
        <v>TS - emily</v>
      </c>
      <c r="G2775" s="7">
        <f>VLOOKUP(A2775,orders!$A$1:$M$3084,13,FALSE)</f>
        <v>0</v>
      </c>
    </row>
    <row r="2776" spans="1:7" x14ac:dyDescent="0.3">
      <c r="A2776" s="6">
        <v>65195</v>
      </c>
      <c r="B2776" s="6">
        <v>1</v>
      </c>
      <c r="C2776" s="6" t="s">
        <v>5527</v>
      </c>
      <c r="D2776" s="6">
        <v>899</v>
      </c>
      <c r="E2776" s="6">
        <f t="shared" si="43"/>
        <v>899</v>
      </c>
      <c r="F2776" s="7" t="str">
        <f>VLOOKUP(A2776,orders!$A$1:$L$3084,9,FALSE)</f>
        <v>TS - Chriska</v>
      </c>
      <c r="G2776" s="7">
        <f>VLOOKUP(A2776,orders!$A$1:$M$3084,13,FALSE)</f>
        <v>0</v>
      </c>
    </row>
    <row r="2777" spans="1:7" x14ac:dyDescent="0.3">
      <c r="A2777" s="6">
        <v>65201</v>
      </c>
      <c r="B2777" s="6">
        <v>1</v>
      </c>
      <c r="C2777" s="6" t="s">
        <v>5528</v>
      </c>
      <c r="D2777" s="6">
        <v>899</v>
      </c>
      <c r="E2777" s="6">
        <f t="shared" si="43"/>
        <v>899</v>
      </c>
      <c r="F2777" s="7" t="str">
        <f>VLOOKUP(A2777,orders!$A$1:$L$3084,9,FALSE)</f>
        <v>TS - Mika</v>
      </c>
      <c r="G2777" s="7">
        <f>VLOOKUP(A2777,orders!$A$1:$M$3084,13,FALSE)</f>
        <v>0</v>
      </c>
    </row>
    <row r="2778" spans="1:7" x14ac:dyDescent="0.3">
      <c r="A2778" s="6">
        <v>65206</v>
      </c>
      <c r="B2778" s="6">
        <v>1</v>
      </c>
      <c r="C2778" s="6" t="s">
        <v>5532</v>
      </c>
      <c r="D2778" s="6">
        <v>899</v>
      </c>
      <c r="E2778" s="6">
        <f t="shared" si="43"/>
        <v>899</v>
      </c>
      <c r="F2778" s="7" t="str">
        <f>VLOOKUP(A2778,orders!$A$1:$L$3084,9,FALSE)</f>
        <v>TS - Chriska</v>
      </c>
      <c r="G2778" s="7">
        <f>VLOOKUP(A2778,orders!$A$1:$M$3084,13,FALSE)</f>
        <v>0</v>
      </c>
    </row>
    <row r="2779" spans="1:7" x14ac:dyDescent="0.3">
      <c r="A2779" s="6">
        <v>65230</v>
      </c>
      <c r="B2779" s="6">
        <v>1</v>
      </c>
      <c r="C2779" s="6" t="s">
        <v>5533</v>
      </c>
      <c r="D2779" s="6">
        <v>899</v>
      </c>
      <c r="E2779" s="6">
        <f t="shared" si="43"/>
        <v>899</v>
      </c>
      <c r="F2779" s="7" t="str">
        <f>VLOOKUP(A2779,orders!$A$1:$L$3084,9,FALSE)</f>
        <v>TS - Anita Acosta</v>
      </c>
      <c r="G2779" s="7">
        <f>VLOOKUP(A2779,orders!$A$1:$M$3084,13,FALSE)</f>
        <v>0</v>
      </c>
    </row>
    <row r="2780" spans="1:7" x14ac:dyDescent="0.3">
      <c r="A2780" s="6">
        <v>65236</v>
      </c>
      <c r="B2780" s="6">
        <v>1</v>
      </c>
      <c r="C2780" s="6" t="s">
        <v>5528</v>
      </c>
      <c r="D2780" s="6">
        <v>899</v>
      </c>
      <c r="E2780" s="6">
        <f t="shared" si="43"/>
        <v>899</v>
      </c>
      <c r="F2780" s="7" t="str">
        <f>VLOOKUP(A2780,orders!$A$1:$L$3084,9,FALSE)</f>
        <v>TS - emily</v>
      </c>
      <c r="G2780" s="7">
        <f>VLOOKUP(A2780,orders!$A$1:$M$3084,13,FALSE)</f>
        <v>0</v>
      </c>
    </row>
    <row r="2781" spans="1:7" x14ac:dyDescent="0.3">
      <c r="A2781" s="6">
        <v>65240</v>
      </c>
      <c r="B2781" s="6">
        <v>1</v>
      </c>
      <c r="C2781" s="6" t="s">
        <v>5530</v>
      </c>
      <c r="D2781" s="6">
        <v>899</v>
      </c>
      <c r="E2781" s="6">
        <f t="shared" si="43"/>
        <v>899</v>
      </c>
      <c r="F2781" s="7" t="str">
        <f>VLOOKUP(A2781,orders!$A$1:$L$3084,9,FALSE)</f>
        <v>TS - Anita Acosta</v>
      </c>
      <c r="G2781" s="7">
        <f>VLOOKUP(A2781,orders!$A$1:$M$3084,13,FALSE)</f>
        <v>0</v>
      </c>
    </row>
    <row r="2782" spans="1:7" x14ac:dyDescent="0.3">
      <c r="A2782" s="6">
        <v>65269</v>
      </c>
      <c r="B2782" s="6">
        <v>1</v>
      </c>
      <c r="C2782" s="6" t="s">
        <v>5528</v>
      </c>
      <c r="D2782" s="6">
        <v>899</v>
      </c>
      <c r="E2782" s="6">
        <f t="shared" si="43"/>
        <v>899</v>
      </c>
      <c r="F2782" s="7" t="str">
        <f>VLOOKUP(A2782,orders!$A$1:$L$3084,9,FALSE)</f>
        <v>TS - Chriska</v>
      </c>
      <c r="G2782" s="7">
        <f>VLOOKUP(A2782,orders!$A$1:$M$3084,13,FALSE)</f>
        <v>0</v>
      </c>
    </row>
    <row r="2783" spans="1:7" x14ac:dyDescent="0.3">
      <c r="A2783" s="6">
        <v>65330</v>
      </c>
      <c r="B2783" s="6">
        <v>1</v>
      </c>
      <c r="C2783" s="6" t="s">
        <v>5528</v>
      </c>
      <c r="D2783" s="6">
        <v>899</v>
      </c>
      <c r="E2783" s="6">
        <f t="shared" si="43"/>
        <v>899</v>
      </c>
      <c r="F2783" s="7" t="str">
        <f>VLOOKUP(A2783,orders!$A$1:$L$3084,9,FALSE)</f>
        <v>TS - Rena</v>
      </c>
      <c r="G2783" s="7">
        <f>VLOOKUP(A2783,orders!$A$1:$M$3084,13,FALSE)</f>
        <v>0</v>
      </c>
    </row>
    <row r="2784" spans="1:7" x14ac:dyDescent="0.3">
      <c r="A2784" s="6">
        <v>65333</v>
      </c>
      <c r="B2784" s="6">
        <v>1</v>
      </c>
      <c r="C2784" s="6" t="s">
        <v>5532</v>
      </c>
      <c r="D2784" s="6">
        <v>899</v>
      </c>
      <c r="E2784" s="6">
        <f t="shared" si="43"/>
        <v>899</v>
      </c>
      <c r="F2784" s="7" t="str">
        <f>VLOOKUP(A2784,orders!$A$1:$L$3084,9,FALSE)</f>
        <v>TS - Jashi</v>
      </c>
      <c r="G2784" s="7">
        <f>VLOOKUP(A2784,orders!$A$1:$M$3084,13,FALSE)</f>
        <v>0</v>
      </c>
    </row>
    <row r="2785" spans="1:7" x14ac:dyDescent="0.3">
      <c r="A2785" s="6">
        <v>65338</v>
      </c>
      <c r="B2785" s="6">
        <v>1</v>
      </c>
      <c r="C2785" s="6" t="s">
        <v>5532</v>
      </c>
      <c r="D2785" s="6">
        <v>899</v>
      </c>
      <c r="E2785" s="6">
        <f t="shared" si="43"/>
        <v>899</v>
      </c>
      <c r="F2785" s="7" t="str">
        <f>VLOOKUP(A2785,orders!$A$1:$L$3084,9,FALSE)</f>
        <v xml:space="preserve">TS - Kim </v>
      </c>
      <c r="G2785" s="7">
        <f>VLOOKUP(A2785,orders!$A$1:$M$3084,13,FALSE)</f>
        <v>0</v>
      </c>
    </row>
    <row r="2786" spans="1:7" x14ac:dyDescent="0.3">
      <c r="A2786" s="6">
        <v>65344</v>
      </c>
      <c r="B2786" s="6">
        <v>1</v>
      </c>
      <c r="C2786" s="6" t="s">
        <v>5528</v>
      </c>
      <c r="D2786" s="6">
        <v>899</v>
      </c>
      <c r="E2786" s="6">
        <f t="shared" si="43"/>
        <v>899</v>
      </c>
      <c r="F2786" s="7" t="str">
        <f>VLOOKUP(A2786,orders!$A$1:$L$3084,9,FALSE)</f>
        <v>CS - Steve</v>
      </c>
      <c r="G2786" s="7">
        <f>VLOOKUP(A2786,orders!$A$1:$M$3084,13,FALSE)</f>
        <v>0</v>
      </c>
    </row>
    <row r="2787" spans="1:7" x14ac:dyDescent="0.3">
      <c r="A2787" s="6">
        <v>65352</v>
      </c>
      <c r="B2787" s="6">
        <v>1</v>
      </c>
      <c r="C2787" s="6" t="s">
        <v>5527</v>
      </c>
      <c r="D2787" s="6">
        <v>899</v>
      </c>
      <c r="E2787" s="6">
        <f t="shared" si="43"/>
        <v>899</v>
      </c>
      <c r="F2787" s="7" t="str">
        <f>VLOOKUP(A2787,orders!$A$1:$L$3084,9,FALSE)</f>
        <v>TS - Chriska</v>
      </c>
      <c r="G2787" s="7">
        <f>VLOOKUP(A2787,orders!$A$1:$M$3084,13,FALSE)</f>
        <v>0</v>
      </c>
    </row>
    <row r="2788" spans="1:7" x14ac:dyDescent="0.3">
      <c r="A2788" s="6">
        <v>65359</v>
      </c>
      <c r="B2788" s="6">
        <v>1</v>
      </c>
      <c r="C2788" s="6" t="s">
        <v>5533</v>
      </c>
      <c r="D2788" s="6">
        <v>899</v>
      </c>
      <c r="E2788" s="6">
        <f t="shared" si="43"/>
        <v>899</v>
      </c>
      <c r="F2788" s="7" t="str">
        <f>VLOOKUP(A2788,orders!$A$1:$L$3084,9,FALSE)</f>
        <v>TS - Chriska</v>
      </c>
      <c r="G2788" s="7">
        <f>VLOOKUP(A2788,orders!$A$1:$M$3084,13,FALSE)</f>
        <v>0</v>
      </c>
    </row>
    <row r="2789" spans="1:7" x14ac:dyDescent="0.3">
      <c r="A2789" s="6">
        <v>65363</v>
      </c>
      <c r="B2789" s="6">
        <v>1</v>
      </c>
      <c r="C2789" s="6" t="s">
        <v>5534</v>
      </c>
      <c r="D2789" s="6">
        <v>899</v>
      </c>
      <c r="E2789" s="6">
        <f t="shared" si="43"/>
        <v>899</v>
      </c>
      <c r="F2789" s="7" t="str">
        <f>VLOOKUP(A2789,orders!$A$1:$L$3084,9,FALSE)</f>
        <v>TS - Anita Acosta</v>
      </c>
      <c r="G2789" s="7">
        <f>VLOOKUP(A2789,orders!$A$1:$M$3084,13,FALSE)</f>
        <v>0</v>
      </c>
    </row>
    <row r="2790" spans="1:7" x14ac:dyDescent="0.3">
      <c r="A2790" s="6">
        <v>65367</v>
      </c>
      <c r="B2790" s="6">
        <v>1</v>
      </c>
      <c r="C2790" s="6" t="s">
        <v>5529</v>
      </c>
      <c r="D2790" s="6">
        <v>899</v>
      </c>
      <c r="E2790" s="6">
        <f t="shared" si="43"/>
        <v>899</v>
      </c>
      <c r="F2790" s="7" t="str">
        <f>VLOOKUP(A2790,orders!$A$1:$L$3084,9,FALSE)</f>
        <v>TS - Anita Acosta</v>
      </c>
      <c r="G2790" s="7">
        <f>VLOOKUP(A2790,orders!$A$1:$M$3084,13,FALSE)</f>
        <v>1</v>
      </c>
    </row>
    <row r="2791" spans="1:7" x14ac:dyDescent="0.3">
      <c r="A2791" s="6">
        <v>65390</v>
      </c>
      <c r="B2791" s="6">
        <v>1</v>
      </c>
      <c r="C2791" s="6" t="s">
        <v>5531</v>
      </c>
      <c r="D2791" s="6">
        <v>899</v>
      </c>
      <c r="E2791" s="6">
        <f t="shared" si="43"/>
        <v>899</v>
      </c>
      <c r="F2791" s="7" t="str">
        <f>VLOOKUP(A2791,orders!$A$1:$L$3084,9,FALSE)</f>
        <v>TS - Mae</v>
      </c>
      <c r="G2791" s="7">
        <f>VLOOKUP(A2791,orders!$A$1:$M$3084,13,FALSE)</f>
        <v>0</v>
      </c>
    </row>
    <row r="2792" spans="1:7" x14ac:dyDescent="0.3">
      <c r="A2792" s="6">
        <v>65403</v>
      </c>
      <c r="B2792" s="6">
        <v>1</v>
      </c>
      <c r="C2792" s="6" t="s">
        <v>5528</v>
      </c>
      <c r="D2792" s="6">
        <v>899</v>
      </c>
      <c r="E2792" s="6">
        <f t="shared" si="43"/>
        <v>899</v>
      </c>
      <c r="F2792" s="7" t="str">
        <f>VLOOKUP(A2792,orders!$A$1:$L$3084,9,FALSE)</f>
        <v>TS - Anita Acosta</v>
      </c>
      <c r="G2792" s="7">
        <f>VLOOKUP(A2792,orders!$A$1:$M$3084,13,FALSE)</f>
        <v>0</v>
      </c>
    </row>
    <row r="2793" spans="1:7" x14ac:dyDescent="0.3">
      <c r="A2793" s="6">
        <v>65404</v>
      </c>
      <c r="B2793" s="6">
        <v>1</v>
      </c>
      <c r="C2793" s="6" t="s">
        <v>5532</v>
      </c>
      <c r="D2793" s="6">
        <v>899</v>
      </c>
      <c r="E2793" s="6">
        <f t="shared" si="43"/>
        <v>899</v>
      </c>
      <c r="F2793" s="7" t="str">
        <f>VLOOKUP(A2793,orders!$A$1:$L$3084,9,FALSE)</f>
        <v>TS - Rena</v>
      </c>
      <c r="G2793" s="7">
        <f>VLOOKUP(A2793,orders!$A$1:$M$3084,13,FALSE)</f>
        <v>0</v>
      </c>
    </row>
    <row r="2794" spans="1:7" x14ac:dyDescent="0.3">
      <c r="A2794" s="6">
        <v>65407</v>
      </c>
      <c r="B2794" s="6">
        <v>1</v>
      </c>
      <c r="C2794" s="6" t="s">
        <v>5528</v>
      </c>
      <c r="D2794" s="6">
        <v>899</v>
      </c>
      <c r="E2794" s="6">
        <f t="shared" si="43"/>
        <v>899</v>
      </c>
      <c r="F2794" s="7" t="str">
        <f>VLOOKUP(A2794,orders!$A$1:$L$3084,9,FALSE)</f>
        <v>TS - Mae</v>
      </c>
      <c r="G2794" s="7">
        <f>VLOOKUP(A2794,orders!$A$1:$M$3084,13,FALSE)</f>
        <v>1</v>
      </c>
    </row>
    <row r="2795" spans="1:7" x14ac:dyDescent="0.3">
      <c r="A2795" s="6">
        <v>65423</v>
      </c>
      <c r="B2795" s="6">
        <v>1</v>
      </c>
      <c r="C2795" s="6" t="s">
        <v>5531</v>
      </c>
      <c r="D2795" s="6">
        <v>899</v>
      </c>
      <c r="E2795" s="6">
        <f t="shared" si="43"/>
        <v>899</v>
      </c>
      <c r="F2795" s="7" t="str">
        <f>VLOOKUP(A2795,orders!$A$1:$L$3084,9,FALSE)</f>
        <v>TS - Mae</v>
      </c>
      <c r="G2795" s="7">
        <f>VLOOKUP(A2795,orders!$A$1:$M$3084,13,FALSE)</f>
        <v>0</v>
      </c>
    </row>
    <row r="2796" spans="1:7" x14ac:dyDescent="0.3">
      <c r="A2796" s="6">
        <v>65425</v>
      </c>
      <c r="B2796" s="6">
        <v>1</v>
      </c>
      <c r="C2796" s="6" t="s">
        <v>5532</v>
      </c>
      <c r="D2796" s="6">
        <v>899</v>
      </c>
      <c r="E2796" s="6">
        <f t="shared" si="43"/>
        <v>899</v>
      </c>
      <c r="F2796" s="7" t="str">
        <f>VLOOKUP(A2796,orders!$A$1:$L$3084,9,FALSE)</f>
        <v>TS - Mika</v>
      </c>
      <c r="G2796" s="7">
        <f>VLOOKUP(A2796,orders!$A$1:$M$3084,13,FALSE)</f>
        <v>1</v>
      </c>
    </row>
    <row r="2797" spans="1:7" x14ac:dyDescent="0.3">
      <c r="A2797" s="6">
        <v>65428</v>
      </c>
      <c r="B2797" s="6">
        <v>1</v>
      </c>
      <c r="C2797" s="6" t="s">
        <v>5532</v>
      </c>
      <c r="D2797" s="6">
        <v>899</v>
      </c>
      <c r="E2797" s="6">
        <f t="shared" si="43"/>
        <v>899</v>
      </c>
      <c r="F2797" s="7" t="str">
        <f>VLOOKUP(A2797,orders!$A$1:$L$3084,9,FALSE)</f>
        <v>CS - Steve</v>
      </c>
      <c r="G2797" s="7">
        <f>VLOOKUP(A2797,orders!$A$1:$M$3084,13,FALSE)</f>
        <v>0</v>
      </c>
    </row>
    <row r="2798" spans="1:7" x14ac:dyDescent="0.3">
      <c r="A2798" s="6">
        <v>65439</v>
      </c>
      <c r="B2798" s="6">
        <v>1</v>
      </c>
      <c r="C2798" s="6" t="s">
        <v>5529</v>
      </c>
      <c r="D2798" s="6">
        <v>899</v>
      </c>
      <c r="E2798" s="6">
        <f t="shared" si="43"/>
        <v>899</v>
      </c>
      <c r="F2798" s="7" t="str">
        <f>VLOOKUP(A2798,orders!$A$1:$L$3084,9,FALSE)</f>
        <v>TS - Anita Acosta</v>
      </c>
      <c r="G2798" s="7">
        <f>VLOOKUP(A2798,orders!$A$1:$M$3084,13,FALSE)</f>
        <v>0</v>
      </c>
    </row>
    <row r="2799" spans="1:7" x14ac:dyDescent="0.3">
      <c r="A2799" s="6">
        <v>65445</v>
      </c>
      <c r="B2799" s="6">
        <v>1</v>
      </c>
      <c r="C2799" s="6" t="s">
        <v>5532</v>
      </c>
      <c r="D2799" s="6">
        <v>899</v>
      </c>
      <c r="E2799" s="6">
        <f t="shared" si="43"/>
        <v>899</v>
      </c>
      <c r="F2799" s="7" t="str">
        <f>VLOOKUP(A2799,orders!$A$1:$L$3084,9,FALSE)</f>
        <v>CS - Steve</v>
      </c>
      <c r="G2799" s="7">
        <f>VLOOKUP(A2799,orders!$A$1:$M$3084,13,FALSE)</f>
        <v>0</v>
      </c>
    </row>
    <row r="2800" spans="1:7" x14ac:dyDescent="0.3">
      <c r="A2800" s="6">
        <v>65463</v>
      </c>
      <c r="B2800" s="6">
        <v>1</v>
      </c>
      <c r="C2800" s="6" t="s">
        <v>5533</v>
      </c>
      <c r="D2800" s="6">
        <v>899</v>
      </c>
      <c r="E2800" s="6">
        <f t="shared" si="43"/>
        <v>899</v>
      </c>
      <c r="F2800" s="7" t="str">
        <f>VLOOKUP(A2800,orders!$A$1:$L$3084,9,FALSE)</f>
        <v>TS - Cherrie</v>
      </c>
      <c r="G2800" s="7">
        <f>VLOOKUP(A2800,orders!$A$1:$M$3084,13,FALSE)</f>
        <v>0</v>
      </c>
    </row>
    <row r="2801" spans="1:7" x14ac:dyDescent="0.3">
      <c r="A2801" s="6">
        <v>65469</v>
      </c>
      <c r="B2801" s="6">
        <v>1</v>
      </c>
      <c r="C2801" s="6" t="s">
        <v>5528</v>
      </c>
      <c r="D2801" s="6">
        <v>899</v>
      </c>
      <c r="E2801" s="6">
        <f t="shared" si="43"/>
        <v>899</v>
      </c>
      <c r="F2801" s="7" t="str">
        <f>VLOOKUP(A2801,orders!$A$1:$L$3084,9,FALSE)</f>
        <v>TS - Mae</v>
      </c>
      <c r="G2801" s="7">
        <f>VLOOKUP(A2801,orders!$A$1:$M$3084,13,FALSE)</f>
        <v>0</v>
      </c>
    </row>
    <row r="2802" spans="1:7" x14ac:dyDescent="0.3">
      <c r="A2802" s="6">
        <v>65476</v>
      </c>
      <c r="B2802" s="6">
        <v>1</v>
      </c>
      <c r="C2802" s="6" t="s">
        <v>5532</v>
      </c>
      <c r="D2802" s="6">
        <v>899</v>
      </c>
      <c r="E2802" s="6">
        <f t="shared" si="43"/>
        <v>899</v>
      </c>
      <c r="F2802" s="7" t="str">
        <f>VLOOKUP(A2802,orders!$A$1:$L$3084,9,FALSE)</f>
        <v>TS - Mae</v>
      </c>
      <c r="G2802" s="7">
        <f>VLOOKUP(A2802,orders!$A$1:$M$3084,13,FALSE)</f>
        <v>0</v>
      </c>
    </row>
    <row r="2803" spans="1:7" x14ac:dyDescent="0.3">
      <c r="A2803" s="6">
        <v>65483</v>
      </c>
      <c r="B2803" s="6">
        <v>1</v>
      </c>
      <c r="C2803" s="6" t="s">
        <v>5528</v>
      </c>
      <c r="D2803" s="6">
        <v>899</v>
      </c>
      <c r="E2803" s="6">
        <f t="shared" si="43"/>
        <v>899</v>
      </c>
      <c r="F2803" s="7" t="str">
        <f>VLOOKUP(A2803,orders!$A$1:$L$3084,9,FALSE)</f>
        <v>TS - Jashi</v>
      </c>
      <c r="G2803" s="7">
        <f>VLOOKUP(A2803,orders!$A$1:$M$3084,13,FALSE)</f>
        <v>0</v>
      </c>
    </row>
    <row r="2804" spans="1:7" x14ac:dyDescent="0.3">
      <c r="A2804" s="6">
        <v>65493</v>
      </c>
      <c r="B2804" s="6">
        <v>1</v>
      </c>
      <c r="C2804" s="6" t="s">
        <v>5529</v>
      </c>
      <c r="D2804" s="6">
        <v>899</v>
      </c>
      <c r="E2804" s="6">
        <f t="shared" si="43"/>
        <v>899</v>
      </c>
      <c r="F2804" s="7" t="str">
        <f>VLOOKUP(A2804,orders!$A$1:$L$3084,9,FALSE)</f>
        <v>TS - Mika</v>
      </c>
      <c r="G2804" s="7">
        <f>VLOOKUP(A2804,orders!$A$1:$M$3084,13,FALSE)</f>
        <v>1</v>
      </c>
    </row>
    <row r="2805" spans="1:7" x14ac:dyDescent="0.3">
      <c r="A2805" s="6">
        <v>65503</v>
      </c>
      <c r="B2805" s="6">
        <v>1</v>
      </c>
      <c r="C2805" s="6" t="s">
        <v>5528</v>
      </c>
      <c r="D2805" s="6">
        <v>899</v>
      </c>
      <c r="E2805" s="6">
        <f t="shared" si="43"/>
        <v>899</v>
      </c>
      <c r="F2805" s="7" t="str">
        <f>VLOOKUP(A2805,orders!$A$1:$L$3084,9,FALSE)</f>
        <v>TS - Cams</v>
      </c>
      <c r="G2805" s="7">
        <f>VLOOKUP(A2805,orders!$A$1:$M$3084,13,FALSE)</f>
        <v>1</v>
      </c>
    </row>
    <row r="2806" spans="1:7" x14ac:dyDescent="0.3">
      <c r="A2806" s="6">
        <v>65528</v>
      </c>
      <c r="B2806" s="6">
        <v>1</v>
      </c>
      <c r="C2806" s="6" t="s">
        <v>5531</v>
      </c>
      <c r="D2806" s="6">
        <v>899</v>
      </c>
      <c r="E2806" s="6">
        <f t="shared" si="43"/>
        <v>899</v>
      </c>
      <c r="F2806" s="7" t="str">
        <f>VLOOKUP(A2806,orders!$A$1:$L$3084,9,FALSE)</f>
        <v>TS - Anita Acosta</v>
      </c>
      <c r="G2806" s="7">
        <f>VLOOKUP(A2806,orders!$A$1:$M$3084,13,FALSE)</f>
        <v>0</v>
      </c>
    </row>
    <row r="2807" spans="1:7" x14ac:dyDescent="0.3">
      <c r="A2807" s="6">
        <v>65534</v>
      </c>
      <c r="B2807" s="6">
        <v>1</v>
      </c>
      <c r="C2807" s="6" t="s">
        <v>5527</v>
      </c>
      <c r="D2807" s="6">
        <v>899</v>
      </c>
      <c r="E2807" s="6">
        <f t="shared" si="43"/>
        <v>899</v>
      </c>
      <c r="F2807" s="7" t="str">
        <f>VLOOKUP(A2807,orders!$A$1:$L$3084,9,FALSE)</f>
        <v>TS - Allan</v>
      </c>
      <c r="G2807" s="7">
        <f>VLOOKUP(A2807,orders!$A$1:$M$3084,13,FALSE)</f>
        <v>0</v>
      </c>
    </row>
    <row r="2808" spans="1:7" x14ac:dyDescent="0.3">
      <c r="A2808" s="6">
        <v>65537</v>
      </c>
      <c r="B2808" s="6">
        <v>1</v>
      </c>
      <c r="C2808" s="6" t="s">
        <v>5528</v>
      </c>
      <c r="D2808" s="6">
        <v>899</v>
      </c>
      <c r="E2808" s="6">
        <f t="shared" si="43"/>
        <v>899</v>
      </c>
      <c r="F2808" s="7" t="str">
        <f>VLOOKUP(A2808,orders!$A$1:$L$3084,9,FALSE)</f>
        <v>CS - Steve</v>
      </c>
      <c r="G2808" s="7">
        <f>VLOOKUP(A2808,orders!$A$1:$M$3084,13,FALSE)</f>
        <v>0</v>
      </c>
    </row>
    <row r="2809" spans="1:7" x14ac:dyDescent="0.3">
      <c r="A2809" s="6">
        <v>65555</v>
      </c>
      <c r="B2809" s="6">
        <v>1</v>
      </c>
      <c r="C2809" s="6" t="s">
        <v>5532</v>
      </c>
      <c r="D2809" s="6">
        <v>899</v>
      </c>
      <c r="E2809" s="6">
        <f t="shared" si="43"/>
        <v>899</v>
      </c>
      <c r="F2809" s="7" t="str">
        <f>VLOOKUP(A2809,orders!$A$1:$L$3084,9,FALSE)</f>
        <v>TS - Anita Acosta</v>
      </c>
      <c r="G2809" s="7">
        <f>VLOOKUP(A2809,orders!$A$1:$M$3084,13,FALSE)</f>
        <v>0</v>
      </c>
    </row>
    <row r="2810" spans="1:7" x14ac:dyDescent="0.3">
      <c r="A2810" s="6">
        <v>65558</v>
      </c>
      <c r="B2810" s="6">
        <v>1</v>
      </c>
      <c r="C2810" s="6" t="s">
        <v>5527</v>
      </c>
      <c r="D2810" s="6">
        <v>899</v>
      </c>
      <c r="E2810" s="6">
        <f t="shared" si="43"/>
        <v>899</v>
      </c>
      <c r="F2810" s="7" t="str">
        <f>VLOOKUP(A2810,orders!$A$1:$L$3084,9,FALSE)</f>
        <v>TS - Mae</v>
      </c>
      <c r="G2810" s="7">
        <f>VLOOKUP(A2810,orders!$A$1:$M$3084,13,FALSE)</f>
        <v>0</v>
      </c>
    </row>
    <row r="2811" spans="1:7" x14ac:dyDescent="0.3">
      <c r="A2811" s="6">
        <v>65564</v>
      </c>
      <c r="B2811" s="6">
        <v>1</v>
      </c>
      <c r="C2811" s="6" t="s">
        <v>5528</v>
      </c>
      <c r="D2811" s="6">
        <v>899</v>
      </c>
      <c r="E2811" s="6">
        <f t="shared" si="43"/>
        <v>899</v>
      </c>
      <c r="F2811" s="7" t="str">
        <f>VLOOKUP(A2811,orders!$A$1:$L$3084,9,FALSE)</f>
        <v>CS - Steve</v>
      </c>
      <c r="G2811" s="7">
        <f>VLOOKUP(A2811,orders!$A$1:$M$3084,13,FALSE)</f>
        <v>0</v>
      </c>
    </row>
    <row r="2812" spans="1:7" x14ac:dyDescent="0.3">
      <c r="A2812" s="6">
        <v>65566</v>
      </c>
      <c r="B2812" s="6">
        <v>1</v>
      </c>
      <c r="C2812" s="6" t="s">
        <v>5531</v>
      </c>
      <c r="D2812" s="6">
        <v>899</v>
      </c>
      <c r="E2812" s="6">
        <f t="shared" si="43"/>
        <v>899</v>
      </c>
      <c r="F2812" s="7" t="str">
        <f>VLOOKUP(A2812,orders!$A$1:$L$3084,9,FALSE)</f>
        <v>TS - Mae</v>
      </c>
      <c r="G2812" s="7">
        <f>VLOOKUP(A2812,orders!$A$1:$M$3084,13,FALSE)</f>
        <v>0</v>
      </c>
    </row>
    <row r="2813" spans="1:7" x14ac:dyDescent="0.3">
      <c r="A2813" s="6">
        <v>65573</v>
      </c>
      <c r="B2813" s="6">
        <v>1</v>
      </c>
      <c r="C2813" s="6" t="s">
        <v>5528</v>
      </c>
      <c r="D2813" s="6">
        <v>899</v>
      </c>
      <c r="E2813" s="6">
        <f t="shared" si="43"/>
        <v>899</v>
      </c>
      <c r="F2813" s="7" t="str">
        <f>VLOOKUP(A2813,orders!$A$1:$L$3084,9,FALSE)</f>
        <v>TS - Cams</v>
      </c>
      <c r="G2813" s="7">
        <f>VLOOKUP(A2813,orders!$A$1:$M$3084,13,FALSE)</f>
        <v>0</v>
      </c>
    </row>
    <row r="2814" spans="1:7" x14ac:dyDescent="0.3">
      <c r="A2814" s="6">
        <v>65576</v>
      </c>
      <c r="B2814" s="6">
        <v>1</v>
      </c>
      <c r="C2814" s="6" t="s">
        <v>5528</v>
      </c>
      <c r="D2814" s="6">
        <v>899</v>
      </c>
      <c r="E2814" s="6">
        <f t="shared" si="43"/>
        <v>899</v>
      </c>
      <c r="F2814" s="7" t="str">
        <f>VLOOKUP(A2814,orders!$A$1:$L$3084,9,FALSE)</f>
        <v>TS - Jashi</v>
      </c>
      <c r="G2814" s="7">
        <f>VLOOKUP(A2814,orders!$A$1:$M$3084,13,FALSE)</f>
        <v>0</v>
      </c>
    </row>
    <row r="2815" spans="1:7" x14ac:dyDescent="0.3">
      <c r="A2815" s="6">
        <v>65589</v>
      </c>
      <c r="B2815" s="6">
        <v>1</v>
      </c>
      <c r="C2815" s="6" t="s">
        <v>5530</v>
      </c>
      <c r="D2815" s="6">
        <v>899</v>
      </c>
      <c r="E2815" s="6">
        <f t="shared" si="43"/>
        <v>899</v>
      </c>
      <c r="F2815" s="7" t="str">
        <f>VLOOKUP(A2815,orders!$A$1:$L$3084,9,FALSE)</f>
        <v>TS - Mae</v>
      </c>
      <c r="G2815" s="7">
        <f>VLOOKUP(A2815,orders!$A$1:$M$3084,13,FALSE)</f>
        <v>0</v>
      </c>
    </row>
    <row r="2816" spans="1:7" x14ac:dyDescent="0.3">
      <c r="A2816" s="6">
        <v>65595</v>
      </c>
      <c r="B2816" s="6">
        <v>1</v>
      </c>
      <c r="C2816" s="6" t="s">
        <v>5528</v>
      </c>
      <c r="D2816" s="6">
        <v>899</v>
      </c>
      <c r="E2816" s="6">
        <f t="shared" si="43"/>
        <v>899</v>
      </c>
      <c r="F2816" s="7" t="str">
        <f>VLOOKUP(A2816,orders!$A$1:$L$3084,9,FALSE)</f>
        <v>TS - Jashi</v>
      </c>
      <c r="G2816" s="7">
        <f>VLOOKUP(A2816,orders!$A$1:$M$3084,13,FALSE)</f>
        <v>0</v>
      </c>
    </row>
    <row r="2817" spans="1:7" x14ac:dyDescent="0.3">
      <c r="A2817" s="6">
        <v>65602</v>
      </c>
      <c r="B2817" s="6">
        <v>1</v>
      </c>
      <c r="C2817" s="6" t="s">
        <v>5532</v>
      </c>
      <c r="D2817" s="6">
        <v>899</v>
      </c>
      <c r="E2817" s="6">
        <f t="shared" si="43"/>
        <v>899</v>
      </c>
      <c r="F2817" s="7" t="str">
        <f>VLOOKUP(A2817,orders!$A$1:$L$3084,9,FALSE)</f>
        <v>TS - Mae</v>
      </c>
      <c r="G2817" s="7">
        <f>VLOOKUP(A2817,orders!$A$1:$M$3084,13,FALSE)</f>
        <v>0</v>
      </c>
    </row>
    <row r="2818" spans="1:7" x14ac:dyDescent="0.3">
      <c r="A2818" s="6">
        <v>65604</v>
      </c>
      <c r="B2818" s="6">
        <v>1</v>
      </c>
      <c r="C2818" s="6" t="s">
        <v>5532</v>
      </c>
      <c r="D2818" s="6">
        <v>899</v>
      </c>
      <c r="E2818" s="6">
        <f t="shared" si="43"/>
        <v>899</v>
      </c>
      <c r="F2818" s="7" t="str">
        <f>VLOOKUP(A2818,orders!$A$1:$L$3084,9,FALSE)</f>
        <v>TS - Anita Acosta</v>
      </c>
      <c r="G2818" s="7">
        <f>VLOOKUP(A2818,orders!$A$1:$M$3084,13,FALSE)</f>
        <v>0</v>
      </c>
    </row>
    <row r="2819" spans="1:7" x14ac:dyDescent="0.3">
      <c r="A2819" s="6">
        <v>65607</v>
      </c>
      <c r="B2819" s="6">
        <v>1</v>
      </c>
      <c r="C2819" s="6" t="s">
        <v>5534</v>
      </c>
      <c r="D2819" s="6">
        <v>899</v>
      </c>
      <c r="E2819" s="6">
        <f t="shared" ref="E2819:E2882" si="44">D2819*B2819</f>
        <v>899</v>
      </c>
      <c r="F2819" s="7" t="str">
        <f>VLOOKUP(A2819,orders!$A$1:$L$3084,9,FALSE)</f>
        <v>TS - Mika</v>
      </c>
      <c r="G2819" s="7">
        <f>VLOOKUP(A2819,orders!$A$1:$M$3084,13,FALSE)</f>
        <v>0</v>
      </c>
    </row>
    <row r="2820" spans="1:7" x14ac:dyDescent="0.3">
      <c r="A2820" s="6">
        <v>65611</v>
      </c>
      <c r="B2820" s="6">
        <v>1</v>
      </c>
      <c r="C2820" s="6" t="s">
        <v>5527</v>
      </c>
      <c r="D2820" s="6">
        <v>899</v>
      </c>
      <c r="E2820" s="6">
        <f t="shared" si="44"/>
        <v>899</v>
      </c>
      <c r="F2820" s="7" t="str">
        <f>VLOOKUP(A2820,orders!$A$1:$L$3084,9,FALSE)</f>
        <v>TS - Jashi</v>
      </c>
      <c r="G2820" s="7">
        <f>VLOOKUP(A2820,orders!$A$1:$M$3084,13,FALSE)</f>
        <v>0</v>
      </c>
    </row>
    <row r="2821" spans="1:7" x14ac:dyDescent="0.3">
      <c r="A2821" s="6">
        <v>65612</v>
      </c>
      <c r="B2821" s="6">
        <v>1</v>
      </c>
      <c r="C2821" s="6" t="s">
        <v>5533</v>
      </c>
      <c r="D2821" s="6">
        <v>899</v>
      </c>
      <c r="E2821" s="6">
        <f t="shared" si="44"/>
        <v>899</v>
      </c>
      <c r="F2821" s="7" t="str">
        <f>VLOOKUP(A2821,orders!$A$1:$L$3084,9,FALSE)</f>
        <v>TS - Allan</v>
      </c>
      <c r="G2821" s="7">
        <f>VLOOKUP(A2821,orders!$A$1:$M$3084,13,FALSE)</f>
        <v>0</v>
      </c>
    </row>
    <row r="2822" spans="1:7" x14ac:dyDescent="0.3">
      <c r="A2822" s="6">
        <v>65622</v>
      </c>
      <c r="B2822" s="6">
        <v>1</v>
      </c>
      <c r="C2822" s="6" t="s">
        <v>5531</v>
      </c>
      <c r="D2822" s="6">
        <v>899</v>
      </c>
      <c r="E2822" s="6">
        <f t="shared" si="44"/>
        <v>899</v>
      </c>
      <c r="F2822" s="7" t="str">
        <f>VLOOKUP(A2822,orders!$A$1:$L$3084,9,FALSE)</f>
        <v>TS - Ma Jonalyn</v>
      </c>
      <c r="G2822" s="7">
        <f>VLOOKUP(A2822,orders!$A$1:$M$3084,13,FALSE)</f>
        <v>0</v>
      </c>
    </row>
    <row r="2823" spans="1:7" x14ac:dyDescent="0.3">
      <c r="A2823" s="6">
        <v>65643</v>
      </c>
      <c r="B2823" s="6">
        <v>1</v>
      </c>
      <c r="C2823" s="6" t="s">
        <v>5528</v>
      </c>
      <c r="D2823" s="6">
        <v>899</v>
      </c>
      <c r="E2823" s="6">
        <f t="shared" si="44"/>
        <v>899</v>
      </c>
      <c r="F2823" s="7" t="str">
        <f>VLOOKUP(A2823,orders!$A$1:$L$3084,9,FALSE)</f>
        <v>TS - Anita Acosta</v>
      </c>
      <c r="G2823" s="7">
        <f>VLOOKUP(A2823,orders!$A$1:$M$3084,13,FALSE)</f>
        <v>1</v>
      </c>
    </row>
    <row r="2824" spans="1:7" x14ac:dyDescent="0.3">
      <c r="A2824" s="6">
        <v>65652</v>
      </c>
      <c r="B2824" s="6">
        <v>1</v>
      </c>
      <c r="C2824" s="6" t="s">
        <v>5529</v>
      </c>
      <c r="D2824" s="6">
        <v>899</v>
      </c>
      <c r="E2824" s="6">
        <f t="shared" si="44"/>
        <v>899</v>
      </c>
      <c r="F2824" s="7" t="str">
        <f>VLOOKUP(A2824,orders!$A$1:$L$3084,9,FALSE)</f>
        <v>TS - Chriska</v>
      </c>
      <c r="G2824" s="7">
        <f>VLOOKUP(A2824,orders!$A$1:$M$3084,13,FALSE)</f>
        <v>0</v>
      </c>
    </row>
    <row r="2825" spans="1:7" x14ac:dyDescent="0.3">
      <c r="A2825" s="6">
        <v>65661</v>
      </c>
      <c r="B2825" s="6">
        <v>1</v>
      </c>
      <c r="C2825" s="6" t="s">
        <v>5528</v>
      </c>
      <c r="D2825" s="6">
        <v>899</v>
      </c>
      <c r="E2825" s="6">
        <f t="shared" si="44"/>
        <v>899</v>
      </c>
      <c r="F2825" s="7" t="str">
        <f>VLOOKUP(A2825,orders!$A$1:$L$3084,9,FALSE)</f>
        <v>TS - Cams</v>
      </c>
      <c r="G2825" s="7">
        <f>VLOOKUP(A2825,orders!$A$1:$M$3084,13,FALSE)</f>
        <v>0</v>
      </c>
    </row>
    <row r="2826" spans="1:7" x14ac:dyDescent="0.3">
      <c r="A2826" s="6">
        <v>65664</v>
      </c>
      <c r="B2826" s="6">
        <v>1</v>
      </c>
      <c r="C2826" s="6" t="s">
        <v>5528</v>
      </c>
      <c r="D2826" s="6">
        <v>899</v>
      </c>
      <c r="E2826" s="6">
        <f t="shared" si="44"/>
        <v>899</v>
      </c>
      <c r="F2826" s="7" t="str">
        <f>VLOOKUP(A2826,orders!$A$1:$L$3084,9,FALSE)</f>
        <v>TS - Ma Jonalyn</v>
      </c>
      <c r="G2826" s="7">
        <f>VLOOKUP(A2826,orders!$A$1:$M$3084,13,FALSE)</f>
        <v>0</v>
      </c>
    </row>
    <row r="2827" spans="1:7" x14ac:dyDescent="0.3">
      <c r="A2827" s="6">
        <v>65671</v>
      </c>
      <c r="B2827" s="6">
        <v>1</v>
      </c>
      <c r="C2827" s="6" t="s">
        <v>5528</v>
      </c>
      <c r="D2827" s="6">
        <v>899</v>
      </c>
      <c r="E2827" s="6">
        <f t="shared" si="44"/>
        <v>899</v>
      </c>
      <c r="F2827" s="7" t="str">
        <f>VLOOKUP(A2827,orders!$A$1:$L$3084,9,FALSE)</f>
        <v>TS - Anita Acosta</v>
      </c>
      <c r="G2827" s="7">
        <f>VLOOKUP(A2827,orders!$A$1:$M$3084,13,FALSE)</f>
        <v>0</v>
      </c>
    </row>
    <row r="2828" spans="1:7" x14ac:dyDescent="0.3">
      <c r="A2828" s="6">
        <v>65700</v>
      </c>
      <c r="B2828" s="6">
        <v>1</v>
      </c>
      <c r="C2828" s="6" t="s">
        <v>5528</v>
      </c>
      <c r="D2828" s="6">
        <v>899</v>
      </c>
      <c r="E2828" s="6">
        <f t="shared" si="44"/>
        <v>899</v>
      </c>
      <c r="F2828" s="7" t="str">
        <f>VLOOKUP(A2828,orders!$A$1:$L$3084,9,FALSE)</f>
        <v>TS - Cherrie</v>
      </c>
      <c r="G2828" s="7">
        <f>VLOOKUP(A2828,orders!$A$1:$M$3084,13,FALSE)</f>
        <v>0</v>
      </c>
    </row>
    <row r="2829" spans="1:7" x14ac:dyDescent="0.3">
      <c r="A2829" s="6">
        <v>65703</v>
      </c>
      <c r="B2829" s="6">
        <v>1</v>
      </c>
      <c r="C2829" s="6" t="s">
        <v>5533</v>
      </c>
      <c r="D2829" s="6">
        <v>899</v>
      </c>
      <c r="E2829" s="6">
        <f t="shared" si="44"/>
        <v>899</v>
      </c>
      <c r="F2829" s="7" t="str">
        <f>VLOOKUP(A2829,orders!$A$1:$L$3084,9,FALSE)</f>
        <v>TS - Mae</v>
      </c>
      <c r="G2829" s="7">
        <f>VLOOKUP(A2829,orders!$A$1:$M$3084,13,FALSE)</f>
        <v>0</v>
      </c>
    </row>
    <row r="2830" spans="1:7" x14ac:dyDescent="0.3">
      <c r="A2830" s="6">
        <v>65734</v>
      </c>
      <c r="B2830" s="6">
        <v>1</v>
      </c>
      <c r="C2830" s="6" t="s">
        <v>5532</v>
      </c>
      <c r="D2830" s="6">
        <v>899</v>
      </c>
      <c r="E2830" s="6">
        <f t="shared" si="44"/>
        <v>899</v>
      </c>
      <c r="F2830" s="7" t="str">
        <f>VLOOKUP(A2830,orders!$A$1:$L$3084,9,FALSE)</f>
        <v>TS - Rena</v>
      </c>
      <c r="G2830" s="7">
        <f>VLOOKUP(A2830,orders!$A$1:$M$3084,13,FALSE)</f>
        <v>0</v>
      </c>
    </row>
    <row r="2831" spans="1:7" x14ac:dyDescent="0.3">
      <c r="A2831" s="6">
        <v>65744</v>
      </c>
      <c r="B2831" s="6">
        <v>1</v>
      </c>
      <c r="C2831" s="6" t="s">
        <v>5530</v>
      </c>
      <c r="D2831" s="6">
        <v>899</v>
      </c>
      <c r="E2831" s="6">
        <f t="shared" si="44"/>
        <v>899</v>
      </c>
      <c r="F2831" s="7" t="str">
        <f>VLOOKUP(A2831,orders!$A$1:$L$3084,9,FALSE)</f>
        <v>TS - Mae</v>
      </c>
      <c r="G2831" s="7">
        <f>VLOOKUP(A2831,orders!$A$1:$M$3084,13,FALSE)</f>
        <v>0</v>
      </c>
    </row>
    <row r="2832" spans="1:7" x14ac:dyDescent="0.3">
      <c r="A2832" s="6">
        <v>65762</v>
      </c>
      <c r="B2832" s="6">
        <v>1</v>
      </c>
      <c r="C2832" s="6" t="s">
        <v>5528</v>
      </c>
      <c r="D2832" s="6">
        <v>899</v>
      </c>
      <c r="E2832" s="6">
        <f t="shared" si="44"/>
        <v>899</v>
      </c>
      <c r="F2832" s="7" t="str">
        <f>VLOOKUP(A2832,orders!$A$1:$L$3084,9,FALSE)</f>
        <v>TS - Anita Acosta</v>
      </c>
      <c r="G2832" s="7">
        <f>VLOOKUP(A2832,orders!$A$1:$M$3084,13,FALSE)</f>
        <v>0</v>
      </c>
    </row>
    <row r="2833" spans="1:7" x14ac:dyDescent="0.3">
      <c r="A2833" s="6">
        <v>65763</v>
      </c>
      <c r="B2833" s="6">
        <v>1</v>
      </c>
      <c r="C2833" s="6" t="s">
        <v>5534</v>
      </c>
      <c r="D2833" s="6">
        <v>899</v>
      </c>
      <c r="E2833" s="6">
        <f t="shared" si="44"/>
        <v>899</v>
      </c>
      <c r="F2833" s="7" t="str">
        <f>VLOOKUP(A2833,orders!$A$1:$L$3084,9,FALSE)</f>
        <v>TS - Allan</v>
      </c>
      <c r="G2833" s="7">
        <f>VLOOKUP(A2833,orders!$A$1:$M$3084,13,FALSE)</f>
        <v>0</v>
      </c>
    </row>
    <row r="2834" spans="1:7" x14ac:dyDescent="0.3">
      <c r="A2834" s="6">
        <v>65801</v>
      </c>
      <c r="B2834" s="6">
        <v>1</v>
      </c>
      <c r="C2834" s="6" t="s">
        <v>5527</v>
      </c>
      <c r="D2834" s="6">
        <v>899</v>
      </c>
      <c r="E2834" s="6">
        <f t="shared" si="44"/>
        <v>899</v>
      </c>
      <c r="F2834" s="7" t="str">
        <f>VLOOKUP(A2834,orders!$A$1:$L$3084,9,FALSE)</f>
        <v>TS - Mika</v>
      </c>
      <c r="G2834" s="7">
        <f>VLOOKUP(A2834,orders!$A$1:$M$3084,13,FALSE)</f>
        <v>0</v>
      </c>
    </row>
    <row r="2835" spans="1:7" x14ac:dyDescent="0.3">
      <c r="A2835" s="6">
        <v>65804</v>
      </c>
      <c r="B2835" s="6">
        <v>1</v>
      </c>
      <c r="C2835" s="6" t="s">
        <v>5528</v>
      </c>
      <c r="D2835" s="6">
        <v>899</v>
      </c>
      <c r="E2835" s="6">
        <f t="shared" si="44"/>
        <v>899</v>
      </c>
      <c r="F2835" s="7" t="str">
        <f>VLOOKUP(A2835,orders!$A$1:$L$3084,9,FALSE)</f>
        <v>TS - Mae</v>
      </c>
      <c r="G2835" s="7">
        <f>VLOOKUP(A2835,orders!$A$1:$M$3084,13,FALSE)</f>
        <v>0</v>
      </c>
    </row>
    <row r="2836" spans="1:7" x14ac:dyDescent="0.3">
      <c r="A2836" s="6">
        <v>65810</v>
      </c>
      <c r="B2836" s="6">
        <v>1</v>
      </c>
      <c r="C2836" s="6" t="s">
        <v>5528</v>
      </c>
      <c r="D2836" s="6">
        <v>899</v>
      </c>
      <c r="E2836" s="6">
        <f t="shared" si="44"/>
        <v>899</v>
      </c>
      <c r="F2836" s="7" t="str">
        <f>VLOOKUP(A2836,orders!$A$1:$L$3084,9,FALSE)</f>
        <v>TS - Anita Acosta</v>
      </c>
      <c r="G2836" s="7">
        <f>VLOOKUP(A2836,orders!$A$1:$M$3084,13,FALSE)</f>
        <v>0</v>
      </c>
    </row>
    <row r="2837" spans="1:7" x14ac:dyDescent="0.3">
      <c r="A2837" s="6">
        <v>65851</v>
      </c>
      <c r="B2837" s="6">
        <v>1</v>
      </c>
      <c r="C2837" s="6" t="s">
        <v>5528</v>
      </c>
      <c r="D2837" s="6">
        <v>899</v>
      </c>
      <c r="E2837" s="6">
        <f t="shared" si="44"/>
        <v>899</v>
      </c>
      <c r="F2837" s="7" t="str">
        <f>VLOOKUP(A2837,orders!$A$1:$L$3084,9,FALSE)</f>
        <v>TS - Allan</v>
      </c>
      <c r="G2837" s="7">
        <f>VLOOKUP(A2837,orders!$A$1:$M$3084,13,FALSE)</f>
        <v>0</v>
      </c>
    </row>
    <row r="2838" spans="1:7" x14ac:dyDescent="0.3">
      <c r="A2838" s="6">
        <v>65852</v>
      </c>
      <c r="B2838" s="6">
        <v>1</v>
      </c>
      <c r="C2838" s="6" t="s">
        <v>5530</v>
      </c>
      <c r="D2838" s="6">
        <v>899</v>
      </c>
      <c r="E2838" s="6">
        <f t="shared" si="44"/>
        <v>899</v>
      </c>
      <c r="F2838" s="7" t="str">
        <f>VLOOKUP(A2838,orders!$A$1:$L$3084,9,FALSE)</f>
        <v>TS - Ma Jonalyn</v>
      </c>
      <c r="G2838" s="7">
        <f>VLOOKUP(A2838,orders!$A$1:$M$3084,13,FALSE)</f>
        <v>0</v>
      </c>
    </row>
    <row r="2839" spans="1:7" x14ac:dyDescent="0.3">
      <c r="A2839" s="6">
        <v>65853</v>
      </c>
      <c r="B2839" s="6">
        <v>1</v>
      </c>
      <c r="C2839" s="6" t="s">
        <v>5534</v>
      </c>
      <c r="D2839" s="6">
        <v>899</v>
      </c>
      <c r="E2839" s="6">
        <f t="shared" si="44"/>
        <v>899</v>
      </c>
      <c r="F2839" s="7" t="str">
        <f>VLOOKUP(A2839,orders!$A$1:$L$3084,9,FALSE)</f>
        <v>TS - Allan</v>
      </c>
      <c r="G2839" s="7">
        <f>VLOOKUP(A2839,orders!$A$1:$M$3084,13,FALSE)</f>
        <v>1</v>
      </c>
    </row>
    <row r="2840" spans="1:7" x14ac:dyDescent="0.3">
      <c r="A2840" s="6">
        <v>65855</v>
      </c>
      <c r="B2840" s="6">
        <v>1</v>
      </c>
      <c r="C2840" s="6" t="s">
        <v>5527</v>
      </c>
      <c r="D2840" s="6">
        <v>899</v>
      </c>
      <c r="E2840" s="6">
        <f t="shared" si="44"/>
        <v>899</v>
      </c>
      <c r="F2840" s="7" t="str">
        <f>VLOOKUP(A2840,orders!$A$1:$L$3084,9,FALSE)</f>
        <v>TS - Anita Acosta</v>
      </c>
      <c r="G2840" s="7">
        <f>VLOOKUP(A2840,orders!$A$1:$M$3084,13,FALSE)</f>
        <v>1</v>
      </c>
    </row>
    <row r="2841" spans="1:7" x14ac:dyDescent="0.3">
      <c r="A2841" s="6">
        <v>65857</v>
      </c>
      <c r="B2841" s="6">
        <v>1</v>
      </c>
      <c r="C2841" s="6" t="s">
        <v>5534</v>
      </c>
      <c r="D2841" s="6">
        <v>899</v>
      </c>
      <c r="E2841" s="6">
        <f t="shared" si="44"/>
        <v>899</v>
      </c>
      <c r="F2841" s="7" t="str">
        <f>VLOOKUP(A2841,orders!$A$1:$L$3084,9,FALSE)</f>
        <v>TS - Mae</v>
      </c>
      <c r="G2841" s="7">
        <f>VLOOKUP(A2841,orders!$A$1:$M$3084,13,FALSE)</f>
        <v>0</v>
      </c>
    </row>
    <row r="2842" spans="1:7" x14ac:dyDescent="0.3">
      <c r="A2842" s="6">
        <v>65861</v>
      </c>
      <c r="B2842" s="6">
        <v>1</v>
      </c>
      <c r="C2842" s="6" t="s">
        <v>5531</v>
      </c>
      <c r="D2842" s="6">
        <v>899</v>
      </c>
      <c r="E2842" s="6">
        <f t="shared" si="44"/>
        <v>899</v>
      </c>
      <c r="F2842" s="7" t="str">
        <f>VLOOKUP(A2842,orders!$A$1:$L$3084,9,FALSE)</f>
        <v>TS - Allan</v>
      </c>
      <c r="G2842" s="7">
        <f>VLOOKUP(A2842,orders!$A$1:$M$3084,13,FALSE)</f>
        <v>1</v>
      </c>
    </row>
    <row r="2843" spans="1:7" x14ac:dyDescent="0.3">
      <c r="A2843" s="6">
        <v>65866</v>
      </c>
      <c r="B2843" s="6">
        <v>1</v>
      </c>
      <c r="C2843" s="6" t="s">
        <v>5528</v>
      </c>
      <c r="D2843" s="6">
        <v>899</v>
      </c>
      <c r="E2843" s="6">
        <f t="shared" si="44"/>
        <v>899</v>
      </c>
      <c r="F2843" s="7" t="str">
        <f>VLOOKUP(A2843,orders!$A$1:$L$3084,9,FALSE)</f>
        <v>TS - Ma Jonalyn</v>
      </c>
      <c r="G2843" s="7">
        <f>VLOOKUP(A2843,orders!$A$1:$M$3084,13,FALSE)</f>
        <v>0</v>
      </c>
    </row>
    <row r="2844" spans="1:7" x14ac:dyDescent="0.3">
      <c r="A2844" s="6">
        <v>65871</v>
      </c>
      <c r="B2844" s="6">
        <v>1</v>
      </c>
      <c r="C2844" s="6" t="s">
        <v>5532</v>
      </c>
      <c r="D2844" s="6">
        <v>899</v>
      </c>
      <c r="E2844" s="6">
        <f t="shared" si="44"/>
        <v>899</v>
      </c>
      <c r="F2844" s="7" t="str">
        <f>VLOOKUP(A2844,orders!$A$1:$L$3084,9,FALSE)</f>
        <v>TS - Allan</v>
      </c>
      <c r="G2844" s="7">
        <f>VLOOKUP(A2844,orders!$A$1:$M$3084,13,FALSE)</f>
        <v>1</v>
      </c>
    </row>
    <row r="2845" spans="1:7" x14ac:dyDescent="0.3">
      <c r="A2845" s="6">
        <v>65885</v>
      </c>
      <c r="B2845" s="6">
        <v>1</v>
      </c>
      <c r="C2845" s="6" t="s">
        <v>5531</v>
      </c>
      <c r="D2845" s="6">
        <v>899</v>
      </c>
      <c r="E2845" s="6">
        <f t="shared" si="44"/>
        <v>899</v>
      </c>
      <c r="F2845" s="7" t="str">
        <f>VLOOKUP(A2845,orders!$A$1:$L$3084,9,FALSE)</f>
        <v>TS - Mika</v>
      </c>
      <c r="G2845" s="7">
        <f>VLOOKUP(A2845,orders!$A$1:$M$3084,13,FALSE)</f>
        <v>0</v>
      </c>
    </row>
    <row r="2846" spans="1:7" x14ac:dyDescent="0.3">
      <c r="A2846" s="6">
        <v>65903</v>
      </c>
      <c r="B2846" s="6">
        <v>1</v>
      </c>
      <c r="C2846" s="6" t="s">
        <v>5532</v>
      </c>
      <c r="D2846" s="6">
        <v>899</v>
      </c>
      <c r="E2846" s="6">
        <f t="shared" si="44"/>
        <v>899</v>
      </c>
      <c r="F2846" s="7" t="str">
        <f>VLOOKUP(A2846,orders!$A$1:$L$3084,9,FALSE)</f>
        <v>TS - Allan</v>
      </c>
      <c r="G2846" s="7">
        <f>VLOOKUP(A2846,orders!$A$1:$M$3084,13,FALSE)</f>
        <v>0</v>
      </c>
    </row>
    <row r="2847" spans="1:7" x14ac:dyDescent="0.3">
      <c r="A2847" s="6">
        <v>65933</v>
      </c>
      <c r="B2847" s="6">
        <v>1</v>
      </c>
      <c r="C2847" s="6" t="s">
        <v>5528</v>
      </c>
      <c r="D2847" s="6">
        <v>899</v>
      </c>
      <c r="E2847" s="6">
        <f t="shared" si="44"/>
        <v>899</v>
      </c>
      <c r="F2847" s="7" t="str">
        <f>VLOOKUP(A2847,orders!$A$1:$L$3084,9,FALSE)</f>
        <v>TS - Ma Jonalyn</v>
      </c>
      <c r="G2847" s="7">
        <f>VLOOKUP(A2847,orders!$A$1:$M$3084,13,FALSE)</f>
        <v>0</v>
      </c>
    </row>
    <row r="2848" spans="1:7" x14ac:dyDescent="0.3">
      <c r="A2848" s="6">
        <v>65934</v>
      </c>
      <c r="B2848" s="6">
        <v>1</v>
      </c>
      <c r="C2848" s="6" t="s">
        <v>5534</v>
      </c>
      <c r="D2848" s="6">
        <v>899</v>
      </c>
      <c r="E2848" s="6">
        <f t="shared" si="44"/>
        <v>899</v>
      </c>
      <c r="F2848" s="7" t="str">
        <f>VLOOKUP(A2848,orders!$A$1:$L$3084,9,FALSE)</f>
        <v>TS - Mae</v>
      </c>
      <c r="G2848" s="7">
        <f>VLOOKUP(A2848,orders!$A$1:$M$3084,13,FALSE)</f>
        <v>0</v>
      </c>
    </row>
    <row r="2849" spans="1:7" x14ac:dyDescent="0.3">
      <c r="A2849" s="6">
        <v>65965</v>
      </c>
      <c r="B2849" s="6">
        <v>1</v>
      </c>
      <c r="C2849" s="6" t="s">
        <v>5533</v>
      </c>
      <c r="D2849" s="6">
        <v>899</v>
      </c>
      <c r="E2849" s="6">
        <f t="shared" si="44"/>
        <v>899</v>
      </c>
      <c r="F2849" s="7" t="str">
        <f>VLOOKUP(A2849,orders!$A$1:$L$3084,9,FALSE)</f>
        <v>TS - Mika</v>
      </c>
      <c r="G2849" s="7">
        <f>VLOOKUP(A2849,orders!$A$1:$M$3084,13,FALSE)</f>
        <v>0</v>
      </c>
    </row>
    <row r="2850" spans="1:7" x14ac:dyDescent="0.3">
      <c r="A2850" s="6">
        <v>65977</v>
      </c>
      <c r="B2850" s="6">
        <v>1</v>
      </c>
      <c r="C2850" s="6" t="s">
        <v>5528</v>
      </c>
      <c r="D2850" s="6">
        <v>899</v>
      </c>
      <c r="E2850" s="6">
        <f t="shared" si="44"/>
        <v>899</v>
      </c>
      <c r="F2850" s="7" t="str">
        <f>VLOOKUP(A2850,orders!$A$1:$L$3084,9,FALSE)</f>
        <v xml:space="preserve">TS - Kim </v>
      </c>
      <c r="G2850" s="7">
        <f>VLOOKUP(A2850,orders!$A$1:$M$3084,13,FALSE)</f>
        <v>1</v>
      </c>
    </row>
    <row r="2851" spans="1:7" x14ac:dyDescent="0.3">
      <c r="A2851" s="6">
        <v>65980</v>
      </c>
      <c r="B2851" s="6">
        <v>1</v>
      </c>
      <c r="C2851" s="6" t="s">
        <v>5533</v>
      </c>
      <c r="D2851" s="6">
        <v>899</v>
      </c>
      <c r="E2851" s="6">
        <f t="shared" si="44"/>
        <v>899</v>
      </c>
      <c r="F2851" s="7" t="str">
        <f>VLOOKUP(A2851,orders!$A$1:$L$3084,9,FALSE)</f>
        <v>TS - Mika</v>
      </c>
      <c r="G2851" s="7">
        <f>VLOOKUP(A2851,orders!$A$1:$M$3084,13,FALSE)</f>
        <v>0</v>
      </c>
    </row>
    <row r="2852" spans="1:7" x14ac:dyDescent="0.3">
      <c r="A2852" s="6">
        <v>65980</v>
      </c>
      <c r="B2852" s="6">
        <v>1</v>
      </c>
      <c r="C2852" s="6" t="s">
        <v>5531</v>
      </c>
      <c r="D2852" s="6">
        <v>899</v>
      </c>
      <c r="E2852" s="6">
        <f t="shared" si="44"/>
        <v>899</v>
      </c>
      <c r="F2852" s="7" t="str">
        <f>VLOOKUP(A2852,orders!$A$1:$L$3084,9,FALSE)</f>
        <v>TS - Mika</v>
      </c>
      <c r="G2852" s="7">
        <f>VLOOKUP(A2852,orders!$A$1:$M$3084,13,FALSE)</f>
        <v>0</v>
      </c>
    </row>
    <row r="2853" spans="1:7" x14ac:dyDescent="0.3">
      <c r="A2853" s="6">
        <v>65985</v>
      </c>
      <c r="B2853" s="6">
        <v>1</v>
      </c>
      <c r="C2853" s="6" t="s">
        <v>5528</v>
      </c>
      <c r="D2853" s="6">
        <v>899</v>
      </c>
      <c r="E2853" s="6">
        <f t="shared" si="44"/>
        <v>899</v>
      </c>
      <c r="F2853" s="7" t="str">
        <f>VLOOKUP(A2853,orders!$A$1:$L$3084,9,FALSE)</f>
        <v>TS - Allan</v>
      </c>
      <c r="G2853" s="7">
        <f>VLOOKUP(A2853,orders!$A$1:$M$3084,13,FALSE)</f>
        <v>0</v>
      </c>
    </row>
    <row r="2854" spans="1:7" x14ac:dyDescent="0.3">
      <c r="A2854" s="6">
        <v>65987</v>
      </c>
      <c r="B2854" s="6">
        <v>1</v>
      </c>
      <c r="C2854" s="6" t="s">
        <v>5532</v>
      </c>
      <c r="D2854" s="6">
        <v>899</v>
      </c>
      <c r="E2854" s="6">
        <f t="shared" si="44"/>
        <v>899</v>
      </c>
      <c r="F2854" s="7" t="str">
        <f>VLOOKUP(A2854,orders!$A$1:$L$3084,9,FALSE)</f>
        <v>TS - Mae</v>
      </c>
      <c r="G2854" s="7">
        <f>VLOOKUP(A2854,orders!$A$1:$M$3084,13,FALSE)</f>
        <v>0</v>
      </c>
    </row>
    <row r="2855" spans="1:7" x14ac:dyDescent="0.3">
      <c r="A2855" s="6">
        <v>66009</v>
      </c>
      <c r="B2855" s="6">
        <v>1</v>
      </c>
      <c r="C2855" s="6" t="s">
        <v>5528</v>
      </c>
      <c r="D2855" s="6">
        <v>899</v>
      </c>
      <c r="E2855" s="6">
        <f t="shared" si="44"/>
        <v>899</v>
      </c>
      <c r="F2855" s="7" t="str">
        <f>VLOOKUP(A2855,orders!$A$1:$L$3084,9,FALSE)</f>
        <v xml:space="preserve">TS - Kim </v>
      </c>
      <c r="G2855" s="7">
        <f>VLOOKUP(A2855,orders!$A$1:$M$3084,13,FALSE)</f>
        <v>0</v>
      </c>
    </row>
    <row r="2856" spans="1:7" x14ac:dyDescent="0.3">
      <c r="A2856" s="6">
        <v>66027</v>
      </c>
      <c r="B2856" s="6">
        <v>1</v>
      </c>
      <c r="C2856" s="6" t="s">
        <v>5531</v>
      </c>
      <c r="D2856" s="6">
        <v>899</v>
      </c>
      <c r="E2856" s="6">
        <f t="shared" si="44"/>
        <v>899</v>
      </c>
      <c r="F2856" s="7" t="str">
        <f>VLOOKUP(A2856,orders!$A$1:$L$3084,9,FALSE)</f>
        <v>TS - Cherrie</v>
      </c>
      <c r="G2856" s="7">
        <f>VLOOKUP(A2856,orders!$A$1:$M$3084,13,FALSE)</f>
        <v>0</v>
      </c>
    </row>
    <row r="2857" spans="1:7" x14ac:dyDescent="0.3">
      <c r="A2857" s="6">
        <v>66029</v>
      </c>
      <c r="B2857" s="6">
        <v>1</v>
      </c>
      <c r="C2857" s="6" t="s">
        <v>5529</v>
      </c>
      <c r="D2857" s="6">
        <v>899</v>
      </c>
      <c r="E2857" s="6">
        <f t="shared" si="44"/>
        <v>899</v>
      </c>
      <c r="F2857" s="7" t="str">
        <f>VLOOKUP(A2857,orders!$A$1:$L$3084,9,FALSE)</f>
        <v>TS - Cherrie</v>
      </c>
      <c r="G2857" s="7">
        <f>VLOOKUP(A2857,orders!$A$1:$M$3084,13,FALSE)</f>
        <v>0</v>
      </c>
    </row>
    <row r="2858" spans="1:7" x14ac:dyDescent="0.3">
      <c r="A2858" s="6">
        <v>66035</v>
      </c>
      <c r="B2858" s="6">
        <v>1</v>
      </c>
      <c r="C2858" s="6" t="s">
        <v>5528</v>
      </c>
      <c r="D2858" s="6">
        <v>899</v>
      </c>
      <c r="E2858" s="6">
        <f t="shared" si="44"/>
        <v>899</v>
      </c>
      <c r="F2858" s="7" t="str">
        <f>VLOOKUP(A2858,orders!$A$1:$L$3084,9,FALSE)</f>
        <v>TS - Chriska</v>
      </c>
      <c r="G2858" s="7">
        <f>VLOOKUP(A2858,orders!$A$1:$M$3084,13,FALSE)</f>
        <v>0</v>
      </c>
    </row>
    <row r="2859" spans="1:7" x14ac:dyDescent="0.3">
      <c r="A2859" s="6">
        <v>66046</v>
      </c>
      <c r="B2859" s="6">
        <v>1</v>
      </c>
      <c r="C2859" s="6" t="s">
        <v>5529</v>
      </c>
      <c r="D2859" s="6">
        <v>899</v>
      </c>
      <c r="E2859" s="6">
        <f t="shared" si="44"/>
        <v>899</v>
      </c>
      <c r="F2859" s="7" t="str">
        <f>VLOOKUP(A2859,orders!$A$1:$L$3084,9,FALSE)</f>
        <v>TS - Mika</v>
      </c>
      <c r="G2859" s="7">
        <f>VLOOKUP(A2859,orders!$A$1:$M$3084,13,FALSE)</f>
        <v>0</v>
      </c>
    </row>
    <row r="2860" spans="1:7" x14ac:dyDescent="0.3">
      <c r="A2860" s="6">
        <v>66066</v>
      </c>
      <c r="B2860" s="6">
        <v>1</v>
      </c>
      <c r="C2860" s="6" t="s">
        <v>5532</v>
      </c>
      <c r="D2860" s="6">
        <v>899</v>
      </c>
      <c r="E2860" s="6">
        <f t="shared" si="44"/>
        <v>899</v>
      </c>
      <c r="F2860" s="7" t="str">
        <f>VLOOKUP(A2860,orders!$A$1:$L$3084,9,FALSE)</f>
        <v>TS - France</v>
      </c>
      <c r="G2860" s="7">
        <f>VLOOKUP(A2860,orders!$A$1:$M$3084,13,FALSE)</f>
        <v>0</v>
      </c>
    </row>
    <row r="2861" spans="1:7" x14ac:dyDescent="0.3">
      <c r="A2861" s="6">
        <v>66069</v>
      </c>
      <c r="B2861" s="6">
        <v>1</v>
      </c>
      <c r="C2861" s="6" t="s">
        <v>5532</v>
      </c>
      <c r="D2861" s="6">
        <v>899</v>
      </c>
      <c r="E2861" s="6">
        <f t="shared" si="44"/>
        <v>899</v>
      </c>
      <c r="F2861" s="7" t="str">
        <f>VLOOKUP(A2861,orders!$A$1:$L$3084,9,FALSE)</f>
        <v>TS - France</v>
      </c>
      <c r="G2861" s="7">
        <f>VLOOKUP(A2861,orders!$A$1:$M$3084,13,FALSE)</f>
        <v>0</v>
      </c>
    </row>
    <row r="2862" spans="1:7" x14ac:dyDescent="0.3">
      <c r="A2862" s="6">
        <v>66072</v>
      </c>
      <c r="B2862" s="6">
        <v>1</v>
      </c>
      <c r="C2862" s="6" t="s">
        <v>5529</v>
      </c>
      <c r="D2862" s="6">
        <v>899</v>
      </c>
      <c r="E2862" s="6">
        <f t="shared" si="44"/>
        <v>899</v>
      </c>
      <c r="F2862" s="7" t="str">
        <f>VLOOKUP(A2862,orders!$A$1:$L$3084,9,FALSE)</f>
        <v>TS - France</v>
      </c>
      <c r="G2862" s="7">
        <f>VLOOKUP(A2862,orders!$A$1:$M$3084,13,FALSE)</f>
        <v>0</v>
      </c>
    </row>
    <row r="2863" spans="1:7" x14ac:dyDescent="0.3">
      <c r="A2863" s="6">
        <v>66088</v>
      </c>
      <c r="B2863" s="6">
        <v>1</v>
      </c>
      <c r="C2863" s="6" t="s">
        <v>5532</v>
      </c>
      <c r="D2863" s="6">
        <v>899</v>
      </c>
      <c r="E2863" s="6">
        <f t="shared" si="44"/>
        <v>899</v>
      </c>
      <c r="F2863" s="7" t="str">
        <f>VLOOKUP(A2863,orders!$A$1:$L$3084,9,FALSE)</f>
        <v>TS - Ma Jonalyn</v>
      </c>
      <c r="G2863" s="7">
        <f>VLOOKUP(A2863,orders!$A$1:$M$3084,13,FALSE)</f>
        <v>0</v>
      </c>
    </row>
    <row r="2864" spans="1:7" x14ac:dyDescent="0.3">
      <c r="A2864" s="6">
        <v>66091</v>
      </c>
      <c r="B2864" s="6">
        <v>1</v>
      </c>
      <c r="C2864" s="6" t="s">
        <v>5528</v>
      </c>
      <c r="D2864" s="6">
        <v>899</v>
      </c>
      <c r="E2864" s="6">
        <f t="shared" si="44"/>
        <v>899</v>
      </c>
      <c r="F2864" s="7" t="str">
        <f>VLOOKUP(A2864,orders!$A$1:$L$3084,9,FALSE)</f>
        <v>TS - Jojie</v>
      </c>
      <c r="G2864" s="7">
        <f>VLOOKUP(A2864,orders!$A$1:$M$3084,13,FALSE)</f>
        <v>0</v>
      </c>
    </row>
    <row r="2865" spans="1:7" x14ac:dyDescent="0.3">
      <c r="A2865" s="6">
        <v>66098</v>
      </c>
      <c r="B2865" s="6">
        <v>1</v>
      </c>
      <c r="C2865" s="6" t="s">
        <v>5529</v>
      </c>
      <c r="D2865" s="6">
        <v>899</v>
      </c>
      <c r="E2865" s="6">
        <f t="shared" si="44"/>
        <v>899</v>
      </c>
      <c r="F2865" s="7" t="str">
        <f>VLOOKUP(A2865,orders!$A$1:$L$3084,9,FALSE)</f>
        <v>TS - Anita Acosta</v>
      </c>
      <c r="G2865" s="7">
        <f>VLOOKUP(A2865,orders!$A$1:$M$3084,13,FALSE)</f>
        <v>0</v>
      </c>
    </row>
    <row r="2866" spans="1:7" x14ac:dyDescent="0.3">
      <c r="A2866" s="6">
        <v>66100</v>
      </c>
      <c r="B2866" s="6">
        <v>1</v>
      </c>
      <c r="C2866" s="6" t="s">
        <v>5529</v>
      </c>
      <c r="D2866" s="6">
        <v>899</v>
      </c>
      <c r="E2866" s="6">
        <f t="shared" si="44"/>
        <v>899</v>
      </c>
      <c r="F2866" s="7" t="str">
        <f>VLOOKUP(A2866,orders!$A$1:$L$3084,9,FALSE)</f>
        <v>TS - Erlinda Dullas</v>
      </c>
      <c r="G2866" s="7">
        <f>VLOOKUP(A2866,orders!$A$1:$M$3084,13,FALSE)</f>
        <v>0</v>
      </c>
    </row>
    <row r="2867" spans="1:7" x14ac:dyDescent="0.3">
      <c r="A2867" s="6">
        <v>66115</v>
      </c>
      <c r="B2867" s="6">
        <v>1</v>
      </c>
      <c r="C2867" s="6" t="s">
        <v>5532</v>
      </c>
      <c r="D2867" s="6">
        <v>899</v>
      </c>
      <c r="E2867" s="6">
        <f t="shared" si="44"/>
        <v>899</v>
      </c>
      <c r="F2867" s="7" t="str">
        <f>VLOOKUP(A2867,orders!$A$1:$L$3084,9,FALSE)</f>
        <v>TS - Jojie</v>
      </c>
      <c r="G2867" s="7">
        <f>VLOOKUP(A2867,orders!$A$1:$M$3084,13,FALSE)</f>
        <v>1</v>
      </c>
    </row>
    <row r="2868" spans="1:7" x14ac:dyDescent="0.3">
      <c r="A2868" s="6">
        <v>66116</v>
      </c>
      <c r="B2868" s="6">
        <v>1</v>
      </c>
      <c r="C2868" s="6" t="s">
        <v>5527</v>
      </c>
      <c r="D2868" s="6">
        <v>899</v>
      </c>
      <c r="E2868" s="6">
        <f t="shared" si="44"/>
        <v>899</v>
      </c>
      <c r="F2868" s="7" t="str">
        <f>VLOOKUP(A2868,orders!$A$1:$L$3084,9,FALSE)</f>
        <v>TS - Anita Acosta</v>
      </c>
      <c r="G2868" s="7">
        <f>VLOOKUP(A2868,orders!$A$1:$M$3084,13,FALSE)</f>
        <v>0</v>
      </c>
    </row>
    <row r="2869" spans="1:7" x14ac:dyDescent="0.3">
      <c r="A2869" s="6">
        <v>66139</v>
      </c>
      <c r="B2869" s="6">
        <v>1</v>
      </c>
      <c r="C2869" s="6" t="s">
        <v>5533</v>
      </c>
      <c r="D2869" s="6">
        <v>899</v>
      </c>
      <c r="E2869" s="6">
        <f t="shared" si="44"/>
        <v>899</v>
      </c>
      <c r="F2869" s="7" t="str">
        <f>VLOOKUP(A2869,orders!$A$1:$L$3084,9,FALSE)</f>
        <v>TS - Jojie</v>
      </c>
      <c r="G2869" s="7">
        <f>VLOOKUP(A2869,orders!$A$1:$M$3084,13,FALSE)</f>
        <v>0</v>
      </c>
    </row>
    <row r="2870" spans="1:7" x14ac:dyDescent="0.3">
      <c r="A2870" s="6">
        <v>66156</v>
      </c>
      <c r="B2870" s="6">
        <v>1</v>
      </c>
      <c r="C2870" s="6" t="s">
        <v>5528</v>
      </c>
      <c r="D2870" s="6">
        <v>899</v>
      </c>
      <c r="E2870" s="6">
        <f t="shared" si="44"/>
        <v>899</v>
      </c>
      <c r="F2870" s="7" t="str">
        <f>VLOOKUP(A2870,orders!$A$1:$L$3084,9,FALSE)</f>
        <v>TS - Allan</v>
      </c>
      <c r="G2870" s="7">
        <f>VLOOKUP(A2870,orders!$A$1:$M$3084,13,FALSE)</f>
        <v>0</v>
      </c>
    </row>
    <row r="2871" spans="1:7" x14ac:dyDescent="0.3">
      <c r="A2871" s="6">
        <v>66163</v>
      </c>
      <c r="B2871" s="6">
        <v>1</v>
      </c>
      <c r="C2871" s="6" t="s">
        <v>5528</v>
      </c>
      <c r="D2871" s="6">
        <v>899</v>
      </c>
      <c r="E2871" s="6">
        <f t="shared" si="44"/>
        <v>899</v>
      </c>
      <c r="F2871" s="7" t="str">
        <f>VLOOKUP(A2871,orders!$A$1:$L$3084,9,FALSE)</f>
        <v>TS - Angelica</v>
      </c>
      <c r="G2871" s="7">
        <f>VLOOKUP(A2871,orders!$A$1:$M$3084,13,FALSE)</f>
        <v>0</v>
      </c>
    </row>
    <row r="2872" spans="1:7" x14ac:dyDescent="0.3">
      <c r="A2872" s="6">
        <v>66164</v>
      </c>
      <c r="B2872" s="6">
        <v>1</v>
      </c>
      <c r="C2872" s="6" t="s">
        <v>5528</v>
      </c>
      <c r="D2872" s="6">
        <v>899</v>
      </c>
      <c r="E2872" s="6">
        <f t="shared" si="44"/>
        <v>899</v>
      </c>
      <c r="F2872" s="7" t="str">
        <f>VLOOKUP(A2872,orders!$A$1:$L$3084,9,FALSE)</f>
        <v>TS - Angelica</v>
      </c>
      <c r="G2872" s="7">
        <f>VLOOKUP(A2872,orders!$A$1:$M$3084,13,FALSE)</f>
        <v>0</v>
      </c>
    </row>
    <row r="2873" spans="1:7" x14ac:dyDescent="0.3">
      <c r="A2873" s="6">
        <v>66171</v>
      </c>
      <c r="B2873" s="6">
        <v>1</v>
      </c>
      <c r="C2873" s="6" t="s">
        <v>5530</v>
      </c>
      <c r="D2873" s="6">
        <v>899</v>
      </c>
      <c r="E2873" s="6">
        <f t="shared" si="44"/>
        <v>899</v>
      </c>
      <c r="F2873" s="7" t="str">
        <f>VLOOKUP(A2873,orders!$A$1:$L$3084,9,FALSE)</f>
        <v>TS - Jerom</v>
      </c>
      <c r="G2873" s="7">
        <f>VLOOKUP(A2873,orders!$A$1:$M$3084,13,FALSE)</f>
        <v>0</v>
      </c>
    </row>
    <row r="2874" spans="1:7" x14ac:dyDescent="0.3">
      <c r="A2874" s="6">
        <v>66185</v>
      </c>
      <c r="B2874" s="6">
        <v>1</v>
      </c>
      <c r="C2874" s="6" t="s">
        <v>5528</v>
      </c>
      <c r="D2874" s="6">
        <v>899</v>
      </c>
      <c r="E2874" s="6">
        <f t="shared" si="44"/>
        <v>899</v>
      </c>
      <c r="F2874" s="7" t="str">
        <f>VLOOKUP(A2874,orders!$A$1:$L$3084,9,FALSE)</f>
        <v xml:space="preserve">TS - Kim </v>
      </c>
      <c r="G2874" s="7">
        <f>VLOOKUP(A2874,orders!$A$1:$M$3084,13,FALSE)</f>
        <v>0</v>
      </c>
    </row>
    <row r="2875" spans="1:7" x14ac:dyDescent="0.3">
      <c r="A2875" s="6">
        <v>66198</v>
      </c>
      <c r="B2875" s="6">
        <v>1</v>
      </c>
      <c r="C2875" s="6" t="s">
        <v>5528</v>
      </c>
      <c r="D2875" s="6">
        <v>899</v>
      </c>
      <c r="E2875" s="6">
        <f t="shared" si="44"/>
        <v>899</v>
      </c>
      <c r="F2875" s="7" t="str">
        <f>VLOOKUP(A2875,orders!$A$1:$L$3084,9,FALSE)</f>
        <v>TS - Erlinda Dullas</v>
      </c>
      <c r="G2875" s="7">
        <f>VLOOKUP(A2875,orders!$A$1:$M$3084,13,FALSE)</f>
        <v>0</v>
      </c>
    </row>
    <row r="2876" spans="1:7" x14ac:dyDescent="0.3">
      <c r="A2876" s="6">
        <v>66211</v>
      </c>
      <c r="B2876" s="6">
        <v>1</v>
      </c>
      <c r="C2876" s="6" t="s">
        <v>5532</v>
      </c>
      <c r="D2876" s="6">
        <v>899</v>
      </c>
      <c r="E2876" s="6">
        <f t="shared" si="44"/>
        <v>899</v>
      </c>
      <c r="F2876" s="7" t="str">
        <f>VLOOKUP(A2876,orders!$A$1:$L$3084,9,FALSE)</f>
        <v>TS - Ma Jonalyn</v>
      </c>
      <c r="G2876" s="7">
        <f>VLOOKUP(A2876,orders!$A$1:$M$3084,13,FALSE)</f>
        <v>1</v>
      </c>
    </row>
    <row r="2877" spans="1:7" x14ac:dyDescent="0.3">
      <c r="A2877" s="6">
        <v>66215</v>
      </c>
      <c r="B2877" s="6">
        <v>1</v>
      </c>
      <c r="C2877" s="6" t="s">
        <v>5528</v>
      </c>
      <c r="D2877" s="6">
        <v>899</v>
      </c>
      <c r="E2877" s="6">
        <f t="shared" si="44"/>
        <v>899</v>
      </c>
      <c r="F2877" s="7" t="str">
        <f>VLOOKUP(A2877,orders!$A$1:$L$3084,9,FALSE)</f>
        <v>TS - Jerom</v>
      </c>
      <c r="G2877" s="7">
        <f>VLOOKUP(A2877,orders!$A$1:$M$3084,13,FALSE)</f>
        <v>0</v>
      </c>
    </row>
    <row r="2878" spans="1:7" x14ac:dyDescent="0.3">
      <c r="A2878" s="6">
        <v>66234</v>
      </c>
      <c r="B2878" s="6">
        <v>1</v>
      </c>
      <c r="C2878" s="6" t="s">
        <v>5532</v>
      </c>
      <c r="D2878" s="6">
        <v>899</v>
      </c>
      <c r="E2878" s="6">
        <f t="shared" si="44"/>
        <v>899</v>
      </c>
      <c r="F2878" s="7" t="str">
        <f>VLOOKUP(A2878,orders!$A$1:$L$3084,9,FALSE)</f>
        <v>TS - Jashi</v>
      </c>
      <c r="G2878" s="7">
        <f>VLOOKUP(A2878,orders!$A$1:$M$3084,13,FALSE)</f>
        <v>0</v>
      </c>
    </row>
    <row r="2879" spans="1:7" x14ac:dyDescent="0.3">
      <c r="A2879" s="6">
        <v>66250</v>
      </c>
      <c r="B2879" s="6">
        <v>1</v>
      </c>
      <c r="C2879" s="6" t="s">
        <v>5530</v>
      </c>
      <c r="D2879" s="6">
        <v>899</v>
      </c>
      <c r="E2879" s="6">
        <f t="shared" si="44"/>
        <v>899</v>
      </c>
      <c r="F2879" s="7" t="str">
        <f>VLOOKUP(A2879,orders!$A$1:$L$3084,9,FALSE)</f>
        <v>TS - Anita Acosta</v>
      </c>
      <c r="G2879" s="7">
        <f>VLOOKUP(A2879,orders!$A$1:$M$3084,13,FALSE)</f>
        <v>0</v>
      </c>
    </row>
    <row r="2880" spans="1:7" x14ac:dyDescent="0.3">
      <c r="A2880" s="6">
        <v>66251</v>
      </c>
      <c r="B2880" s="6">
        <v>1</v>
      </c>
      <c r="C2880" s="6" t="s">
        <v>5532</v>
      </c>
      <c r="D2880" s="6">
        <v>899</v>
      </c>
      <c r="E2880" s="6">
        <f t="shared" si="44"/>
        <v>899</v>
      </c>
      <c r="F2880" s="7" t="str">
        <f>VLOOKUP(A2880,orders!$A$1:$L$3084,9,FALSE)</f>
        <v>TS - Monica</v>
      </c>
      <c r="G2880" s="7">
        <f>VLOOKUP(A2880,orders!$A$1:$M$3084,13,FALSE)</f>
        <v>1</v>
      </c>
    </row>
    <row r="2881" spans="1:7" x14ac:dyDescent="0.3">
      <c r="A2881" s="6">
        <v>66254</v>
      </c>
      <c r="B2881" s="6">
        <v>1</v>
      </c>
      <c r="C2881" s="6" t="s">
        <v>5532</v>
      </c>
      <c r="D2881" s="6">
        <v>899</v>
      </c>
      <c r="E2881" s="6">
        <f t="shared" si="44"/>
        <v>899</v>
      </c>
      <c r="F2881" s="7" t="str">
        <f>VLOOKUP(A2881,orders!$A$1:$L$3084,9,FALSE)</f>
        <v xml:space="preserve">TS - Kim </v>
      </c>
      <c r="G2881" s="7">
        <f>VLOOKUP(A2881,orders!$A$1:$M$3084,13,FALSE)</f>
        <v>0</v>
      </c>
    </row>
    <row r="2882" spans="1:7" x14ac:dyDescent="0.3">
      <c r="A2882" s="6">
        <v>66261</v>
      </c>
      <c r="B2882" s="6">
        <v>1</v>
      </c>
      <c r="C2882" s="6" t="s">
        <v>5528</v>
      </c>
      <c r="D2882" s="6">
        <v>899</v>
      </c>
      <c r="E2882" s="6">
        <f t="shared" si="44"/>
        <v>899</v>
      </c>
      <c r="F2882" s="7" t="str">
        <f>VLOOKUP(A2882,orders!$A$1:$L$3084,9,FALSE)</f>
        <v>TS - Anita Acosta</v>
      </c>
      <c r="G2882" s="7">
        <f>VLOOKUP(A2882,orders!$A$1:$M$3084,13,FALSE)</f>
        <v>0</v>
      </c>
    </row>
    <row r="2883" spans="1:7" x14ac:dyDescent="0.3">
      <c r="A2883" s="6">
        <v>66263</v>
      </c>
      <c r="B2883" s="6">
        <v>1</v>
      </c>
      <c r="C2883" s="6" t="s">
        <v>5532</v>
      </c>
      <c r="D2883" s="6">
        <v>899</v>
      </c>
      <c r="E2883" s="6">
        <f t="shared" ref="E2883:E2946" si="45">D2883*B2883</f>
        <v>899</v>
      </c>
      <c r="F2883" s="7" t="str">
        <f>VLOOKUP(A2883,orders!$A$1:$L$3084,9,FALSE)</f>
        <v>TS - Toni</v>
      </c>
      <c r="G2883" s="7">
        <f>VLOOKUP(A2883,orders!$A$1:$M$3084,13,FALSE)</f>
        <v>0</v>
      </c>
    </row>
    <row r="2884" spans="1:7" x14ac:dyDescent="0.3">
      <c r="A2884" s="6">
        <v>66270</v>
      </c>
      <c r="B2884" s="6">
        <v>1</v>
      </c>
      <c r="C2884" s="6" t="s">
        <v>5532</v>
      </c>
      <c r="D2884" s="6">
        <v>899</v>
      </c>
      <c r="E2884" s="6">
        <f t="shared" si="45"/>
        <v>899</v>
      </c>
      <c r="F2884" s="7" t="str">
        <f>VLOOKUP(A2884,orders!$A$1:$L$3084,9,FALSE)</f>
        <v>TS - Angelica</v>
      </c>
      <c r="G2884" s="7">
        <f>VLOOKUP(A2884,orders!$A$1:$M$3084,13,FALSE)</f>
        <v>0</v>
      </c>
    </row>
    <row r="2885" spans="1:7" x14ac:dyDescent="0.3">
      <c r="A2885" s="6">
        <v>66279</v>
      </c>
      <c r="B2885" s="6">
        <v>1</v>
      </c>
      <c r="C2885" s="6" t="s">
        <v>5532</v>
      </c>
      <c r="D2885" s="6">
        <v>899</v>
      </c>
      <c r="E2885" s="6">
        <f t="shared" si="45"/>
        <v>899</v>
      </c>
      <c r="F2885" s="7" t="str">
        <f>VLOOKUP(A2885,orders!$A$1:$L$3084,9,FALSE)</f>
        <v>TS - Jojie</v>
      </c>
      <c r="G2885" s="7">
        <f>VLOOKUP(A2885,orders!$A$1:$M$3084,13,FALSE)</f>
        <v>0</v>
      </c>
    </row>
    <row r="2886" spans="1:7" x14ac:dyDescent="0.3">
      <c r="A2886" s="6">
        <v>66280</v>
      </c>
      <c r="B2886" s="6">
        <v>1</v>
      </c>
      <c r="C2886" s="6" t="s">
        <v>5532</v>
      </c>
      <c r="D2886" s="6">
        <v>899</v>
      </c>
      <c r="E2886" s="6">
        <f t="shared" si="45"/>
        <v>899</v>
      </c>
      <c r="F2886" s="7" t="str">
        <f>VLOOKUP(A2886,orders!$A$1:$L$3084,9,FALSE)</f>
        <v>TS - Monica</v>
      </c>
      <c r="G2886" s="7">
        <f>VLOOKUP(A2886,orders!$A$1:$M$3084,13,FALSE)</f>
        <v>0</v>
      </c>
    </row>
    <row r="2887" spans="1:7" x14ac:dyDescent="0.3">
      <c r="A2887" s="6">
        <v>66281</v>
      </c>
      <c r="B2887" s="6">
        <v>1</v>
      </c>
      <c r="C2887" s="6" t="s">
        <v>5527</v>
      </c>
      <c r="D2887" s="6">
        <v>899</v>
      </c>
      <c r="E2887" s="6">
        <f t="shared" si="45"/>
        <v>899</v>
      </c>
      <c r="F2887" s="7" t="str">
        <f>VLOOKUP(A2887,orders!$A$1:$L$3084,9,FALSE)</f>
        <v>TS - Rena</v>
      </c>
      <c r="G2887" s="7">
        <f>VLOOKUP(A2887,orders!$A$1:$M$3084,13,FALSE)</f>
        <v>0</v>
      </c>
    </row>
    <row r="2888" spans="1:7" x14ac:dyDescent="0.3">
      <c r="A2888" s="6">
        <v>66292</v>
      </c>
      <c r="B2888" s="6">
        <v>1</v>
      </c>
      <c r="C2888" s="6" t="s">
        <v>5530</v>
      </c>
      <c r="D2888" s="6">
        <v>899</v>
      </c>
      <c r="E2888" s="6">
        <f t="shared" si="45"/>
        <v>899</v>
      </c>
      <c r="F2888" s="7" t="str">
        <f>VLOOKUP(A2888,orders!$A$1:$L$3084,9,FALSE)</f>
        <v>TS - Jojie</v>
      </c>
      <c r="G2888" s="7">
        <f>VLOOKUP(A2888,orders!$A$1:$M$3084,13,FALSE)</f>
        <v>0</v>
      </c>
    </row>
    <row r="2889" spans="1:7" x14ac:dyDescent="0.3">
      <c r="A2889" s="6">
        <v>66302</v>
      </c>
      <c r="B2889" s="6">
        <v>1</v>
      </c>
      <c r="C2889" s="6" t="s">
        <v>5529</v>
      </c>
      <c r="D2889" s="6">
        <v>899</v>
      </c>
      <c r="E2889" s="6">
        <f t="shared" si="45"/>
        <v>899</v>
      </c>
      <c r="F2889" s="7" t="str">
        <f>VLOOKUP(A2889,orders!$A$1:$L$3084,9,FALSE)</f>
        <v xml:space="preserve">TS - Kim </v>
      </c>
      <c r="G2889" s="7">
        <f>VLOOKUP(A2889,orders!$A$1:$M$3084,13,FALSE)</f>
        <v>0</v>
      </c>
    </row>
    <row r="2890" spans="1:7" x14ac:dyDescent="0.3">
      <c r="A2890" s="6">
        <v>66331</v>
      </c>
      <c r="B2890" s="6">
        <v>1</v>
      </c>
      <c r="C2890" s="6" t="s">
        <v>5532</v>
      </c>
      <c r="D2890" s="6">
        <v>899</v>
      </c>
      <c r="E2890" s="6">
        <f t="shared" si="45"/>
        <v>899</v>
      </c>
      <c r="F2890" s="7" t="str">
        <f>VLOOKUP(A2890,orders!$A$1:$L$3084,9,FALSE)</f>
        <v>TS - Cams</v>
      </c>
      <c r="G2890" s="7">
        <f>VLOOKUP(A2890,orders!$A$1:$M$3084,13,FALSE)</f>
        <v>0</v>
      </c>
    </row>
    <row r="2891" spans="1:7" x14ac:dyDescent="0.3">
      <c r="A2891" s="6">
        <v>66343</v>
      </c>
      <c r="B2891" s="6">
        <v>1</v>
      </c>
      <c r="C2891" s="6" t="s">
        <v>5528</v>
      </c>
      <c r="D2891" s="6">
        <v>899</v>
      </c>
      <c r="E2891" s="6">
        <f t="shared" si="45"/>
        <v>899</v>
      </c>
      <c r="F2891" s="7" t="str">
        <f>VLOOKUP(A2891,orders!$A$1:$L$3084,9,FALSE)</f>
        <v>TS - Chriska</v>
      </c>
      <c r="G2891" s="7">
        <f>VLOOKUP(A2891,orders!$A$1:$M$3084,13,FALSE)</f>
        <v>0</v>
      </c>
    </row>
    <row r="2892" spans="1:7" x14ac:dyDescent="0.3">
      <c r="A2892" s="6">
        <v>66350</v>
      </c>
      <c r="B2892" s="6">
        <v>1</v>
      </c>
      <c r="C2892" s="6" t="s">
        <v>5532</v>
      </c>
      <c r="D2892" s="6">
        <v>899</v>
      </c>
      <c r="E2892" s="6">
        <f t="shared" si="45"/>
        <v>899</v>
      </c>
      <c r="F2892" s="7" t="str">
        <f>VLOOKUP(A2892,orders!$A$1:$L$3084,9,FALSE)</f>
        <v>TS - Anita Acosta</v>
      </c>
      <c r="G2892" s="7">
        <f>VLOOKUP(A2892,orders!$A$1:$M$3084,13,FALSE)</f>
        <v>0</v>
      </c>
    </row>
    <row r="2893" spans="1:7" x14ac:dyDescent="0.3">
      <c r="A2893" s="6">
        <v>66355</v>
      </c>
      <c r="B2893" s="6">
        <v>1</v>
      </c>
      <c r="C2893" s="6" t="s">
        <v>5529</v>
      </c>
      <c r="D2893" s="6">
        <v>899</v>
      </c>
      <c r="E2893" s="6">
        <f t="shared" si="45"/>
        <v>899</v>
      </c>
      <c r="F2893" s="7" t="str">
        <f>VLOOKUP(A2893,orders!$A$1:$L$3084,9,FALSE)</f>
        <v>TS - Erlinda Dullas</v>
      </c>
      <c r="G2893" s="7">
        <f>VLOOKUP(A2893,orders!$A$1:$M$3084,13,FALSE)</f>
        <v>0</v>
      </c>
    </row>
    <row r="2894" spans="1:7" x14ac:dyDescent="0.3">
      <c r="A2894" s="6">
        <v>66361</v>
      </c>
      <c r="B2894" s="6">
        <v>1</v>
      </c>
      <c r="C2894" s="6" t="s">
        <v>5530</v>
      </c>
      <c r="D2894" s="6">
        <v>899</v>
      </c>
      <c r="E2894" s="6">
        <f t="shared" si="45"/>
        <v>899</v>
      </c>
      <c r="F2894" s="7" t="str">
        <f>VLOOKUP(A2894,orders!$A$1:$L$3084,9,FALSE)</f>
        <v>TS - Toni</v>
      </c>
      <c r="G2894" s="7">
        <f>VLOOKUP(A2894,orders!$A$1:$M$3084,13,FALSE)</f>
        <v>0</v>
      </c>
    </row>
    <row r="2895" spans="1:7" x14ac:dyDescent="0.3">
      <c r="A2895" s="6">
        <v>66362</v>
      </c>
      <c r="B2895" s="6">
        <v>1</v>
      </c>
      <c r="C2895" s="6" t="s">
        <v>5528</v>
      </c>
      <c r="D2895" s="6">
        <v>899</v>
      </c>
      <c r="E2895" s="6">
        <f t="shared" si="45"/>
        <v>899</v>
      </c>
      <c r="F2895" s="7" t="str">
        <f>VLOOKUP(A2895,orders!$A$1:$L$3084,9,FALSE)</f>
        <v>TS - Allan</v>
      </c>
      <c r="G2895" s="7">
        <f>VLOOKUP(A2895,orders!$A$1:$M$3084,13,FALSE)</f>
        <v>0</v>
      </c>
    </row>
    <row r="2896" spans="1:7" x14ac:dyDescent="0.3">
      <c r="A2896" s="6">
        <v>66366</v>
      </c>
      <c r="B2896" s="6">
        <v>1</v>
      </c>
      <c r="C2896" s="6" t="s">
        <v>5528</v>
      </c>
      <c r="D2896" s="6">
        <v>899</v>
      </c>
      <c r="E2896" s="6">
        <f t="shared" si="45"/>
        <v>899</v>
      </c>
      <c r="F2896" s="7" t="str">
        <f>VLOOKUP(A2896,orders!$A$1:$L$3084,9,FALSE)</f>
        <v>TS - Mika</v>
      </c>
      <c r="G2896" s="7">
        <f>VLOOKUP(A2896,orders!$A$1:$M$3084,13,FALSE)</f>
        <v>0</v>
      </c>
    </row>
    <row r="2897" spans="1:7" x14ac:dyDescent="0.3">
      <c r="A2897" s="6">
        <v>66369</v>
      </c>
      <c r="B2897" s="6">
        <v>1</v>
      </c>
      <c r="C2897" s="6" t="s">
        <v>5531</v>
      </c>
      <c r="D2897" s="6">
        <v>899</v>
      </c>
      <c r="E2897" s="6">
        <f t="shared" si="45"/>
        <v>899</v>
      </c>
      <c r="F2897" s="7" t="str">
        <f>VLOOKUP(A2897,orders!$A$1:$L$3084,9,FALSE)</f>
        <v>TS - Monica</v>
      </c>
      <c r="G2897" s="7">
        <f>VLOOKUP(A2897,orders!$A$1:$M$3084,13,FALSE)</f>
        <v>1</v>
      </c>
    </row>
    <row r="2898" spans="1:7" x14ac:dyDescent="0.3">
      <c r="A2898" s="6">
        <v>66373</v>
      </c>
      <c r="B2898" s="6">
        <v>1</v>
      </c>
      <c r="C2898" s="6" t="s">
        <v>5531</v>
      </c>
      <c r="D2898" s="6">
        <v>899</v>
      </c>
      <c r="E2898" s="6">
        <f t="shared" si="45"/>
        <v>899</v>
      </c>
      <c r="F2898" s="7" t="str">
        <f>VLOOKUP(A2898,orders!$A$1:$L$3084,9,FALSE)</f>
        <v>TS - Monica</v>
      </c>
      <c r="G2898" s="7">
        <f>VLOOKUP(A2898,orders!$A$1:$M$3084,13,FALSE)</f>
        <v>1</v>
      </c>
    </row>
    <row r="2899" spans="1:7" x14ac:dyDescent="0.3">
      <c r="A2899" s="6">
        <v>66387</v>
      </c>
      <c r="B2899" s="6">
        <v>1</v>
      </c>
      <c r="C2899" s="6" t="s">
        <v>5527</v>
      </c>
      <c r="D2899" s="6">
        <v>899</v>
      </c>
      <c r="E2899" s="6">
        <f t="shared" si="45"/>
        <v>899</v>
      </c>
      <c r="F2899" s="7" t="str">
        <f>VLOOKUP(A2899,orders!$A$1:$L$3084,9,FALSE)</f>
        <v>TS - emily</v>
      </c>
      <c r="G2899" s="7">
        <f>VLOOKUP(A2899,orders!$A$1:$M$3084,13,FALSE)</f>
        <v>1</v>
      </c>
    </row>
    <row r="2900" spans="1:7" x14ac:dyDescent="0.3">
      <c r="A2900" s="6">
        <v>66399</v>
      </c>
      <c r="B2900" s="6">
        <v>1</v>
      </c>
      <c r="C2900" s="6" t="s">
        <v>5532</v>
      </c>
      <c r="D2900" s="6">
        <v>899</v>
      </c>
      <c r="E2900" s="6">
        <f t="shared" si="45"/>
        <v>899</v>
      </c>
      <c r="F2900" s="7" t="str">
        <f>VLOOKUP(A2900,orders!$A$1:$L$3084,9,FALSE)</f>
        <v>TS - Chriska</v>
      </c>
      <c r="G2900" s="7">
        <f>VLOOKUP(A2900,orders!$A$1:$M$3084,13,FALSE)</f>
        <v>1</v>
      </c>
    </row>
    <row r="2901" spans="1:7" x14ac:dyDescent="0.3">
      <c r="A2901" s="6">
        <v>66420</v>
      </c>
      <c r="B2901" s="6">
        <v>1</v>
      </c>
      <c r="C2901" s="6" t="s">
        <v>5528</v>
      </c>
      <c r="D2901" s="6">
        <v>899</v>
      </c>
      <c r="E2901" s="6">
        <f t="shared" si="45"/>
        <v>899</v>
      </c>
      <c r="F2901" s="7" t="str">
        <f>VLOOKUP(A2901,orders!$A$1:$L$3084,9,FALSE)</f>
        <v>TS - Monica</v>
      </c>
      <c r="G2901" s="7">
        <f>VLOOKUP(A2901,orders!$A$1:$M$3084,13,FALSE)</f>
        <v>0</v>
      </c>
    </row>
    <row r="2902" spans="1:7" x14ac:dyDescent="0.3">
      <c r="A2902" s="6">
        <v>66422</v>
      </c>
      <c r="B2902" s="6">
        <v>1</v>
      </c>
      <c r="C2902" s="6" t="s">
        <v>5528</v>
      </c>
      <c r="D2902" s="6">
        <v>899</v>
      </c>
      <c r="E2902" s="6">
        <f t="shared" si="45"/>
        <v>899</v>
      </c>
      <c r="F2902" s="7" t="str">
        <f>VLOOKUP(A2902,orders!$A$1:$L$3084,9,FALSE)</f>
        <v>TS - Mika</v>
      </c>
      <c r="G2902" s="7">
        <f>VLOOKUP(A2902,orders!$A$1:$M$3084,13,FALSE)</f>
        <v>0</v>
      </c>
    </row>
    <row r="2903" spans="1:7" x14ac:dyDescent="0.3">
      <c r="A2903" s="6">
        <v>66435</v>
      </c>
      <c r="B2903" s="6">
        <v>1</v>
      </c>
      <c r="C2903" s="6" t="s">
        <v>5532</v>
      </c>
      <c r="D2903" s="6">
        <v>899</v>
      </c>
      <c r="E2903" s="6">
        <f t="shared" si="45"/>
        <v>899</v>
      </c>
      <c r="F2903" s="7" t="str">
        <f>VLOOKUP(A2903,orders!$A$1:$L$3084,9,FALSE)</f>
        <v>TS - Toni</v>
      </c>
      <c r="G2903" s="7">
        <f>VLOOKUP(A2903,orders!$A$1:$M$3084,13,FALSE)</f>
        <v>0</v>
      </c>
    </row>
    <row r="2904" spans="1:7" x14ac:dyDescent="0.3">
      <c r="A2904" s="6">
        <v>66439</v>
      </c>
      <c r="B2904" s="6">
        <v>1</v>
      </c>
      <c r="C2904" s="6" t="s">
        <v>5532</v>
      </c>
      <c r="D2904" s="6">
        <v>899</v>
      </c>
      <c r="E2904" s="6">
        <f t="shared" si="45"/>
        <v>899</v>
      </c>
      <c r="F2904" s="7" t="str">
        <f>VLOOKUP(A2904,orders!$A$1:$L$3084,9,FALSE)</f>
        <v>TS - emily</v>
      </c>
      <c r="G2904" s="7">
        <f>VLOOKUP(A2904,orders!$A$1:$M$3084,13,FALSE)</f>
        <v>0</v>
      </c>
    </row>
    <row r="2905" spans="1:7" x14ac:dyDescent="0.3">
      <c r="A2905" s="6">
        <v>66454</v>
      </c>
      <c r="B2905" s="6">
        <v>1</v>
      </c>
      <c r="C2905" s="6" t="s">
        <v>5532</v>
      </c>
      <c r="D2905" s="6">
        <v>899</v>
      </c>
      <c r="E2905" s="6">
        <f t="shared" si="45"/>
        <v>899</v>
      </c>
      <c r="F2905" s="7" t="str">
        <f>VLOOKUP(A2905,orders!$A$1:$L$3084,9,FALSE)</f>
        <v>TS - Monica</v>
      </c>
      <c r="G2905" s="7">
        <f>VLOOKUP(A2905,orders!$A$1:$M$3084,13,FALSE)</f>
        <v>0</v>
      </c>
    </row>
    <row r="2906" spans="1:7" x14ac:dyDescent="0.3">
      <c r="A2906" s="6">
        <v>66459</v>
      </c>
      <c r="B2906" s="6">
        <v>1</v>
      </c>
      <c r="C2906" s="6" t="s">
        <v>5532</v>
      </c>
      <c r="D2906" s="6">
        <v>899</v>
      </c>
      <c r="E2906" s="6">
        <f t="shared" si="45"/>
        <v>899</v>
      </c>
      <c r="F2906" s="7" t="str">
        <f>VLOOKUP(A2906,orders!$A$1:$L$3084,9,FALSE)</f>
        <v>TS - Allan</v>
      </c>
      <c r="G2906" s="7">
        <f>VLOOKUP(A2906,orders!$A$1:$M$3084,13,FALSE)</f>
        <v>0</v>
      </c>
    </row>
    <row r="2907" spans="1:7" x14ac:dyDescent="0.3">
      <c r="A2907" s="6">
        <v>66469</v>
      </c>
      <c r="B2907" s="6">
        <v>1</v>
      </c>
      <c r="C2907" s="6" t="s">
        <v>5528</v>
      </c>
      <c r="D2907" s="6">
        <v>899</v>
      </c>
      <c r="E2907" s="6">
        <f t="shared" si="45"/>
        <v>899</v>
      </c>
      <c r="F2907" s="7" t="str">
        <f>VLOOKUP(A2907,orders!$A$1:$L$3084,9,FALSE)</f>
        <v>TS - Toni</v>
      </c>
      <c r="G2907" s="7">
        <f>VLOOKUP(A2907,orders!$A$1:$M$3084,13,FALSE)</f>
        <v>0</v>
      </c>
    </row>
    <row r="2908" spans="1:7" x14ac:dyDescent="0.3">
      <c r="A2908" s="6">
        <v>66473</v>
      </c>
      <c r="B2908" s="6">
        <v>1</v>
      </c>
      <c r="C2908" s="6" t="s">
        <v>5528</v>
      </c>
      <c r="D2908" s="6">
        <v>899</v>
      </c>
      <c r="E2908" s="6">
        <f t="shared" si="45"/>
        <v>899</v>
      </c>
      <c r="F2908" s="7" t="str">
        <f>VLOOKUP(A2908,orders!$A$1:$L$3084,9,FALSE)</f>
        <v>TS - Allan</v>
      </c>
      <c r="G2908" s="7">
        <f>VLOOKUP(A2908,orders!$A$1:$M$3084,13,FALSE)</f>
        <v>0</v>
      </c>
    </row>
    <row r="2909" spans="1:7" x14ac:dyDescent="0.3">
      <c r="A2909" s="6">
        <v>66478</v>
      </c>
      <c r="B2909" s="6">
        <v>1</v>
      </c>
      <c r="C2909" s="6" t="s">
        <v>5530</v>
      </c>
      <c r="D2909" s="6">
        <v>899</v>
      </c>
      <c r="E2909" s="6">
        <f t="shared" si="45"/>
        <v>899</v>
      </c>
      <c r="F2909" s="7" t="str">
        <f>VLOOKUP(A2909,orders!$A$1:$L$3084,9,FALSE)</f>
        <v>TS - Erlinda Dullas</v>
      </c>
      <c r="G2909" s="7">
        <f>VLOOKUP(A2909,orders!$A$1:$M$3084,13,FALSE)</f>
        <v>0</v>
      </c>
    </row>
    <row r="2910" spans="1:7" x14ac:dyDescent="0.3">
      <c r="A2910" s="6">
        <v>66482</v>
      </c>
      <c r="B2910" s="6">
        <v>1</v>
      </c>
      <c r="C2910" s="6" t="s">
        <v>5528</v>
      </c>
      <c r="D2910" s="6">
        <v>899</v>
      </c>
      <c r="E2910" s="6">
        <f t="shared" si="45"/>
        <v>899</v>
      </c>
      <c r="F2910" s="7" t="str">
        <f>VLOOKUP(A2910,orders!$A$1:$L$3084,9,FALSE)</f>
        <v>TS - Mika</v>
      </c>
      <c r="G2910" s="7">
        <f>VLOOKUP(A2910,orders!$A$1:$M$3084,13,FALSE)</f>
        <v>0</v>
      </c>
    </row>
    <row r="2911" spans="1:7" x14ac:dyDescent="0.3">
      <c r="A2911" s="6">
        <v>66487</v>
      </c>
      <c r="B2911" s="6">
        <v>1</v>
      </c>
      <c r="C2911" s="6" t="s">
        <v>5530</v>
      </c>
      <c r="D2911" s="6">
        <v>899</v>
      </c>
      <c r="E2911" s="6">
        <f t="shared" si="45"/>
        <v>899</v>
      </c>
      <c r="F2911" s="7" t="str">
        <f>VLOOKUP(A2911,orders!$A$1:$L$3084,9,FALSE)</f>
        <v>TS - Mika</v>
      </c>
      <c r="G2911" s="7">
        <f>VLOOKUP(A2911,orders!$A$1:$M$3084,13,FALSE)</f>
        <v>0</v>
      </c>
    </row>
    <row r="2912" spans="1:7" x14ac:dyDescent="0.3">
      <c r="A2912" s="6">
        <v>66490</v>
      </c>
      <c r="B2912" s="6">
        <v>1</v>
      </c>
      <c r="C2912" s="6" t="s">
        <v>5533</v>
      </c>
      <c r="D2912" s="6">
        <v>899</v>
      </c>
      <c r="E2912" s="6">
        <f t="shared" si="45"/>
        <v>899</v>
      </c>
      <c r="F2912" s="7" t="str">
        <f>VLOOKUP(A2912,orders!$A$1:$L$3084,9,FALSE)</f>
        <v>TS - Anita Acosta</v>
      </c>
      <c r="G2912" s="7">
        <f>VLOOKUP(A2912,orders!$A$1:$M$3084,13,FALSE)</f>
        <v>0</v>
      </c>
    </row>
    <row r="2913" spans="1:7" x14ac:dyDescent="0.3">
      <c r="A2913" s="6">
        <v>66493</v>
      </c>
      <c r="B2913" s="6">
        <v>1</v>
      </c>
      <c r="C2913" s="6" t="s">
        <v>5528</v>
      </c>
      <c r="D2913" s="6">
        <v>899</v>
      </c>
      <c r="E2913" s="6">
        <f t="shared" si="45"/>
        <v>899</v>
      </c>
      <c r="F2913" s="7" t="str">
        <f>VLOOKUP(A2913,orders!$A$1:$L$3084,9,FALSE)</f>
        <v>TS - Rena</v>
      </c>
      <c r="G2913" s="7">
        <f>VLOOKUP(A2913,orders!$A$1:$M$3084,13,FALSE)</f>
        <v>0</v>
      </c>
    </row>
    <row r="2914" spans="1:7" x14ac:dyDescent="0.3">
      <c r="A2914" s="6">
        <v>66499</v>
      </c>
      <c r="B2914" s="6">
        <v>1</v>
      </c>
      <c r="C2914" s="6" t="s">
        <v>5531</v>
      </c>
      <c r="D2914" s="6">
        <v>899</v>
      </c>
      <c r="E2914" s="6">
        <f t="shared" si="45"/>
        <v>899</v>
      </c>
      <c r="F2914" s="7" t="str">
        <f>VLOOKUP(A2914,orders!$A$1:$L$3084,9,FALSE)</f>
        <v>TS - Cams</v>
      </c>
      <c r="G2914" s="7">
        <f>VLOOKUP(A2914,orders!$A$1:$M$3084,13,FALSE)</f>
        <v>1</v>
      </c>
    </row>
    <row r="2915" spans="1:7" x14ac:dyDescent="0.3">
      <c r="A2915" s="6">
        <v>66501</v>
      </c>
      <c r="B2915" s="6">
        <v>1</v>
      </c>
      <c r="C2915" s="6" t="s">
        <v>5528</v>
      </c>
      <c r="D2915" s="6">
        <v>899</v>
      </c>
      <c r="E2915" s="6">
        <f t="shared" si="45"/>
        <v>899</v>
      </c>
      <c r="F2915" s="7" t="str">
        <f>VLOOKUP(A2915,orders!$A$1:$L$3084,9,FALSE)</f>
        <v>TS - Anita Acosta</v>
      </c>
      <c r="G2915" s="7">
        <f>VLOOKUP(A2915,orders!$A$1:$M$3084,13,FALSE)</f>
        <v>0</v>
      </c>
    </row>
    <row r="2916" spans="1:7" x14ac:dyDescent="0.3">
      <c r="A2916" s="6">
        <v>66502</v>
      </c>
      <c r="B2916" s="6">
        <v>1</v>
      </c>
      <c r="C2916" s="6" t="s">
        <v>5532</v>
      </c>
      <c r="D2916" s="6">
        <v>899</v>
      </c>
      <c r="E2916" s="6">
        <f t="shared" si="45"/>
        <v>899</v>
      </c>
      <c r="F2916" s="7" t="str">
        <f>VLOOKUP(A2916,orders!$A$1:$L$3084,9,FALSE)</f>
        <v>TS - Mika</v>
      </c>
      <c r="G2916" s="7">
        <f>VLOOKUP(A2916,orders!$A$1:$M$3084,13,FALSE)</f>
        <v>0</v>
      </c>
    </row>
    <row r="2917" spans="1:7" x14ac:dyDescent="0.3">
      <c r="A2917" s="6">
        <v>66506</v>
      </c>
      <c r="B2917" s="6">
        <v>1</v>
      </c>
      <c r="C2917" s="6" t="s">
        <v>5528</v>
      </c>
      <c r="D2917" s="6">
        <v>899</v>
      </c>
      <c r="E2917" s="6">
        <f t="shared" si="45"/>
        <v>899</v>
      </c>
      <c r="F2917" s="7" t="str">
        <f>VLOOKUP(A2917,orders!$A$1:$L$3084,9,FALSE)</f>
        <v>TS - Monica</v>
      </c>
      <c r="G2917" s="7">
        <f>VLOOKUP(A2917,orders!$A$1:$M$3084,13,FALSE)</f>
        <v>0</v>
      </c>
    </row>
    <row r="2918" spans="1:7" x14ac:dyDescent="0.3">
      <c r="A2918" s="6">
        <v>66510</v>
      </c>
      <c r="B2918" s="6">
        <v>1</v>
      </c>
      <c r="C2918" s="6" t="s">
        <v>5527</v>
      </c>
      <c r="D2918" s="6">
        <v>899</v>
      </c>
      <c r="E2918" s="6">
        <f t="shared" si="45"/>
        <v>899</v>
      </c>
      <c r="F2918" s="7" t="str">
        <f>VLOOKUP(A2918,orders!$A$1:$L$3084,9,FALSE)</f>
        <v>TS - Mika</v>
      </c>
      <c r="G2918" s="7">
        <f>VLOOKUP(A2918,orders!$A$1:$M$3084,13,FALSE)</f>
        <v>0</v>
      </c>
    </row>
    <row r="2919" spans="1:7" x14ac:dyDescent="0.3">
      <c r="A2919" s="6">
        <v>66512</v>
      </c>
      <c r="B2919" s="6">
        <v>1</v>
      </c>
      <c r="C2919" s="6" t="s">
        <v>5528</v>
      </c>
      <c r="D2919" s="6">
        <v>899</v>
      </c>
      <c r="E2919" s="6">
        <f t="shared" si="45"/>
        <v>899</v>
      </c>
      <c r="F2919" s="7" t="str">
        <f>VLOOKUP(A2919,orders!$A$1:$L$3084,9,FALSE)</f>
        <v>TS - Toni</v>
      </c>
      <c r="G2919" s="7">
        <f>VLOOKUP(A2919,orders!$A$1:$M$3084,13,FALSE)</f>
        <v>0</v>
      </c>
    </row>
    <row r="2920" spans="1:7" x14ac:dyDescent="0.3">
      <c r="A2920" s="6">
        <v>66518</v>
      </c>
      <c r="B2920" s="6">
        <v>1</v>
      </c>
      <c r="C2920" s="6" t="s">
        <v>5528</v>
      </c>
      <c r="D2920" s="6">
        <v>899</v>
      </c>
      <c r="E2920" s="6">
        <f t="shared" si="45"/>
        <v>899</v>
      </c>
      <c r="F2920" s="7" t="str">
        <f>VLOOKUP(A2920,orders!$A$1:$L$3084,9,FALSE)</f>
        <v>TS - Monica</v>
      </c>
      <c r="G2920" s="7">
        <f>VLOOKUP(A2920,orders!$A$1:$M$3084,13,FALSE)</f>
        <v>0</v>
      </c>
    </row>
    <row r="2921" spans="1:7" x14ac:dyDescent="0.3">
      <c r="A2921" s="6">
        <v>66542</v>
      </c>
      <c r="B2921" s="6">
        <v>1</v>
      </c>
      <c r="C2921" s="6" t="s">
        <v>5527</v>
      </c>
      <c r="D2921" s="6">
        <v>899</v>
      </c>
      <c r="E2921" s="6">
        <f t="shared" si="45"/>
        <v>899</v>
      </c>
      <c r="F2921" s="7" t="str">
        <f>VLOOKUP(A2921,orders!$A$1:$L$3084,9,FALSE)</f>
        <v>TS - Mika</v>
      </c>
      <c r="G2921" s="7">
        <f>VLOOKUP(A2921,orders!$A$1:$M$3084,13,FALSE)</f>
        <v>0</v>
      </c>
    </row>
    <row r="2922" spans="1:7" x14ac:dyDescent="0.3">
      <c r="A2922" s="6">
        <v>66542</v>
      </c>
      <c r="B2922" s="6">
        <v>1</v>
      </c>
      <c r="C2922" s="6" t="s">
        <v>5534</v>
      </c>
      <c r="D2922" s="6">
        <v>899</v>
      </c>
      <c r="E2922" s="6">
        <f t="shared" si="45"/>
        <v>899</v>
      </c>
      <c r="F2922" s="7" t="str">
        <f>VLOOKUP(A2922,orders!$A$1:$L$3084,9,FALSE)</f>
        <v>TS - Mika</v>
      </c>
      <c r="G2922" s="7">
        <f>VLOOKUP(A2922,orders!$A$1:$M$3084,13,FALSE)</f>
        <v>0</v>
      </c>
    </row>
    <row r="2923" spans="1:7" x14ac:dyDescent="0.3">
      <c r="A2923" s="6">
        <v>66547</v>
      </c>
      <c r="B2923" s="6">
        <v>1</v>
      </c>
      <c r="C2923" s="6" t="s">
        <v>5532</v>
      </c>
      <c r="D2923" s="6">
        <v>899</v>
      </c>
      <c r="E2923" s="6">
        <f t="shared" si="45"/>
        <v>899</v>
      </c>
      <c r="F2923" s="7" t="str">
        <f>VLOOKUP(A2923,orders!$A$1:$L$3084,9,FALSE)</f>
        <v xml:space="preserve">TS - Kim </v>
      </c>
      <c r="G2923" s="7">
        <f>VLOOKUP(A2923,orders!$A$1:$M$3084,13,FALSE)</f>
        <v>0</v>
      </c>
    </row>
    <row r="2924" spans="1:7" x14ac:dyDescent="0.3">
      <c r="A2924" s="6">
        <v>66559</v>
      </c>
      <c r="B2924" s="6">
        <v>1</v>
      </c>
      <c r="C2924" s="6" t="s">
        <v>5532</v>
      </c>
      <c r="D2924" s="6">
        <v>899</v>
      </c>
      <c r="E2924" s="6">
        <f t="shared" si="45"/>
        <v>899</v>
      </c>
      <c r="F2924" s="7" t="str">
        <f>VLOOKUP(A2924,orders!$A$1:$L$3084,9,FALSE)</f>
        <v xml:space="preserve">TS - Kim </v>
      </c>
      <c r="G2924" s="7">
        <f>VLOOKUP(A2924,orders!$A$1:$M$3084,13,FALSE)</f>
        <v>0</v>
      </c>
    </row>
    <row r="2925" spans="1:7" x14ac:dyDescent="0.3">
      <c r="A2925" s="6">
        <v>66563</v>
      </c>
      <c r="B2925" s="6">
        <v>1</v>
      </c>
      <c r="C2925" s="6" t="s">
        <v>5528</v>
      </c>
      <c r="D2925" s="6">
        <v>899</v>
      </c>
      <c r="E2925" s="6">
        <f t="shared" si="45"/>
        <v>899</v>
      </c>
      <c r="F2925" s="7" t="str">
        <f>VLOOKUP(A2925,orders!$A$1:$L$3084,9,FALSE)</f>
        <v>TS - Anita Acosta</v>
      </c>
      <c r="G2925" s="7">
        <f>VLOOKUP(A2925,orders!$A$1:$M$3084,13,FALSE)</f>
        <v>0</v>
      </c>
    </row>
    <row r="2926" spans="1:7" x14ac:dyDescent="0.3">
      <c r="A2926" s="6">
        <v>66564</v>
      </c>
      <c r="B2926" s="6">
        <v>1</v>
      </c>
      <c r="C2926" s="6" t="s">
        <v>5532</v>
      </c>
      <c r="D2926" s="6">
        <v>899</v>
      </c>
      <c r="E2926" s="6">
        <f t="shared" si="45"/>
        <v>899</v>
      </c>
      <c r="F2926" s="7" t="str">
        <f>VLOOKUP(A2926,orders!$A$1:$L$3084,9,FALSE)</f>
        <v>TS - Anita Acosta</v>
      </c>
      <c r="G2926" s="7">
        <f>VLOOKUP(A2926,orders!$A$1:$M$3084,13,FALSE)</f>
        <v>0</v>
      </c>
    </row>
    <row r="2927" spans="1:7" x14ac:dyDescent="0.3">
      <c r="A2927" s="6">
        <v>66566</v>
      </c>
      <c r="B2927" s="6">
        <v>1</v>
      </c>
      <c r="C2927" s="6" t="s">
        <v>5529</v>
      </c>
      <c r="D2927" s="6">
        <v>899</v>
      </c>
      <c r="E2927" s="6">
        <f t="shared" si="45"/>
        <v>899</v>
      </c>
      <c r="F2927" s="7" t="str">
        <f>VLOOKUP(A2927,orders!$A$1:$L$3084,9,FALSE)</f>
        <v>TS - Monica</v>
      </c>
      <c r="G2927" s="7">
        <f>VLOOKUP(A2927,orders!$A$1:$M$3084,13,FALSE)</f>
        <v>0</v>
      </c>
    </row>
    <row r="2928" spans="1:7" x14ac:dyDescent="0.3">
      <c r="A2928" s="6">
        <v>66574</v>
      </c>
      <c r="B2928" s="6">
        <v>1</v>
      </c>
      <c r="C2928" s="6" t="s">
        <v>5532</v>
      </c>
      <c r="D2928" s="6">
        <v>899</v>
      </c>
      <c r="E2928" s="6">
        <f t="shared" si="45"/>
        <v>899</v>
      </c>
      <c r="F2928" s="7" t="str">
        <f>VLOOKUP(A2928,orders!$A$1:$L$3084,9,FALSE)</f>
        <v>TS - Allan</v>
      </c>
      <c r="G2928" s="7">
        <f>VLOOKUP(A2928,orders!$A$1:$M$3084,13,FALSE)</f>
        <v>0</v>
      </c>
    </row>
    <row r="2929" spans="1:7" x14ac:dyDescent="0.3">
      <c r="A2929" s="6">
        <v>66580</v>
      </c>
      <c r="B2929" s="6">
        <v>1</v>
      </c>
      <c r="C2929" s="6" t="s">
        <v>5529</v>
      </c>
      <c r="D2929" s="6">
        <v>899</v>
      </c>
      <c r="E2929" s="6">
        <f t="shared" si="45"/>
        <v>899</v>
      </c>
      <c r="F2929" s="7" t="str">
        <f>VLOOKUP(A2929,orders!$A$1:$L$3084,9,FALSE)</f>
        <v>TS - Allan</v>
      </c>
      <c r="G2929" s="7">
        <f>VLOOKUP(A2929,orders!$A$1:$M$3084,13,FALSE)</f>
        <v>0</v>
      </c>
    </row>
    <row r="2930" spans="1:7" x14ac:dyDescent="0.3">
      <c r="A2930" s="6">
        <v>66582</v>
      </c>
      <c r="B2930" s="6">
        <v>1</v>
      </c>
      <c r="C2930" s="6" t="s">
        <v>5532</v>
      </c>
      <c r="D2930" s="6">
        <v>899</v>
      </c>
      <c r="E2930" s="6">
        <f t="shared" si="45"/>
        <v>899</v>
      </c>
      <c r="F2930" s="7" t="str">
        <f>VLOOKUP(A2930,orders!$A$1:$L$3084,9,FALSE)</f>
        <v>TS - emily</v>
      </c>
      <c r="G2930" s="7">
        <f>VLOOKUP(A2930,orders!$A$1:$M$3084,13,FALSE)</f>
        <v>0</v>
      </c>
    </row>
    <row r="2931" spans="1:7" x14ac:dyDescent="0.3">
      <c r="A2931" s="6">
        <v>66590</v>
      </c>
      <c r="B2931" s="6">
        <v>1</v>
      </c>
      <c r="C2931" s="6" t="s">
        <v>5533</v>
      </c>
      <c r="D2931" s="6">
        <v>899</v>
      </c>
      <c r="E2931" s="6">
        <f t="shared" si="45"/>
        <v>899</v>
      </c>
      <c r="F2931" s="7" t="str">
        <f>VLOOKUP(A2931,orders!$A$1:$L$3084,9,FALSE)</f>
        <v>TS - Anita Acosta</v>
      </c>
      <c r="G2931" s="7">
        <f>VLOOKUP(A2931,orders!$A$1:$M$3084,13,FALSE)</f>
        <v>0</v>
      </c>
    </row>
    <row r="2932" spans="1:7" x14ac:dyDescent="0.3">
      <c r="A2932" s="6">
        <v>66594</v>
      </c>
      <c r="B2932" s="6">
        <v>1</v>
      </c>
      <c r="C2932" s="6" t="s">
        <v>5528</v>
      </c>
      <c r="D2932" s="6">
        <v>899</v>
      </c>
      <c r="E2932" s="6">
        <f t="shared" si="45"/>
        <v>899</v>
      </c>
      <c r="F2932" s="7" t="str">
        <f>VLOOKUP(A2932,orders!$A$1:$L$3084,9,FALSE)</f>
        <v>TS - Ma Jonalyn</v>
      </c>
      <c r="G2932" s="7">
        <f>VLOOKUP(A2932,orders!$A$1:$M$3084,13,FALSE)</f>
        <v>0</v>
      </c>
    </row>
    <row r="2933" spans="1:7" x14ac:dyDescent="0.3">
      <c r="A2933" s="6">
        <v>66605</v>
      </c>
      <c r="B2933" s="6">
        <v>1</v>
      </c>
      <c r="C2933" s="6" t="s">
        <v>5529</v>
      </c>
      <c r="D2933" s="6">
        <v>899</v>
      </c>
      <c r="E2933" s="6">
        <f t="shared" si="45"/>
        <v>899</v>
      </c>
      <c r="F2933" s="7" t="str">
        <f>VLOOKUP(A2933,orders!$A$1:$L$3084,9,FALSE)</f>
        <v>TS - Monica</v>
      </c>
      <c r="G2933" s="7">
        <f>VLOOKUP(A2933,orders!$A$1:$M$3084,13,FALSE)</f>
        <v>1</v>
      </c>
    </row>
    <row r="2934" spans="1:7" x14ac:dyDescent="0.3">
      <c r="A2934" s="6">
        <v>66607</v>
      </c>
      <c r="B2934" s="6">
        <v>1</v>
      </c>
      <c r="C2934" s="6" t="s">
        <v>5529</v>
      </c>
      <c r="D2934" s="6">
        <v>899</v>
      </c>
      <c r="E2934" s="6">
        <f t="shared" si="45"/>
        <v>899</v>
      </c>
      <c r="F2934" s="7" t="str">
        <f>VLOOKUP(A2934,orders!$A$1:$L$3084,9,FALSE)</f>
        <v>TS - Anita Acosta</v>
      </c>
      <c r="G2934" s="7">
        <f>VLOOKUP(A2934,orders!$A$1:$M$3084,13,FALSE)</f>
        <v>0</v>
      </c>
    </row>
    <row r="2935" spans="1:7" x14ac:dyDescent="0.3">
      <c r="A2935" s="6">
        <v>66615</v>
      </c>
      <c r="B2935" s="6">
        <v>1</v>
      </c>
      <c r="C2935" s="6" t="s">
        <v>5528</v>
      </c>
      <c r="D2935" s="6">
        <v>899</v>
      </c>
      <c r="E2935" s="6">
        <f t="shared" si="45"/>
        <v>899</v>
      </c>
      <c r="F2935" s="7" t="str">
        <f>VLOOKUP(A2935,orders!$A$1:$L$3084,9,FALSE)</f>
        <v xml:space="preserve">TS - Kim </v>
      </c>
      <c r="G2935" s="7">
        <f>VLOOKUP(A2935,orders!$A$1:$M$3084,13,FALSE)</f>
        <v>0</v>
      </c>
    </row>
    <row r="2936" spans="1:7" x14ac:dyDescent="0.3">
      <c r="A2936" s="6">
        <v>66620</v>
      </c>
      <c r="B2936" s="6">
        <v>1</v>
      </c>
      <c r="C2936" s="6" t="s">
        <v>5532</v>
      </c>
      <c r="D2936" s="6">
        <v>899</v>
      </c>
      <c r="E2936" s="6">
        <f t="shared" si="45"/>
        <v>899</v>
      </c>
      <c r="F2936" s="7" t="str">
        <f>VLOOKUP(A2936,orders!$A$1:$L$3084,9,FALSE)</f>
        <v>TS - Rena</v>
      </c>
      <c r="G2936" s="7">
        <f>VLOOKUP(A2936,orders!$A$1:$M$3084,13,FALSE)</f>
        <v>0</v>
      </c>
    </row>
    <row r="2937" spans="1:7" x14ac:dyDescent="0.3">
      <c r="A2937" s="6">
        <v>66623</v>
      </c>
      <c r="B2937" s="6">
        <v>1</v>
      </c>
      <c r="C2937" s="6" t="s">
        <v>5529</v>
      </c>
      <c r="D2937" s="6">
        <v>899</v>
      </c>
      <c r="E2937" s="6">
        <f t="shared" si="45"/>
        <v>899</v>
      </c>
      <c r="F2937" s="7" t="str">
        <f>VLOOKUP(A2937,orders!$A$1:$L$3084,9,FALSE)</f>
        <v>TS - Anita Acosta</v>
      </c>
      <c r="G2937" s="7">
        <f>VLOOKUP(A2937,orders!$A$1:$M$3084,13,FALSE)</f>
        <v>0</v>
      </c>
    </row>
    <row r="2938" spans="1:7" x14ac:dyDescent="0.3">
      <c r="A2938" s="6">
        <v>66641</v>
      </c>
      <c r="B2938" s="6">
        <v>1</v>
      </c>
      <c r="C2938" s="6" t="s">
        <v>5533</v>
      </c>
      <c r="D2938" s="6">
        <v>899</v>
      </c>
      <c r="E2938" s="6">
        <f t="shared" si="45"/>
        <v>899</v>
      </c>
      <c r="F2938" s="7" t="str">
        <f>VLOOKUP(A2938,orders!$A$1:$L$3084,9,FALSE)</f>
        <v xml:space="preserve">TS - Kim </v>
      </c>
      <c r="G2938" s="7">
        <f>VLOOKUP(A2938,orders!$A$1:$M$3084,13,FALSE)</f>
        <v>0</v>
      </c>
    </row>
    <row r="2939" spans="1:7" x14ac:dyDescent="0.3">
      <c r="A2939" s="6">
        <v>66645</v>
      </c>
      <c r="B2939" s="6">
        <v>1</v>
      </c>
      <c r="C2939" s="6" t="s">
        <v>5528</v>
      </c>
      <c r="D2939" s="6">
        <v>899</v>
      </c>
      <c r="E2939" s="6">
        <f t="shared" si="45"/>
        <v>899</v>
      </c>
      <c r="F2939" s="7" t="str">
        <f>VLOOKUP(A2939,orders!$A$1:$L$3084,9,FALSE)</f>
        <v>TS - Anita Acosta</v>
      </c>
      <c r="G2939" s="7">
        <f>VLOOKUP(A2939,orders!$A$1:$M$3084,13,FALSE)</f>
        <v>0</v>
      </c>
    </row>
    <row r="2940" spans="1:7" x14ac:dyDescent="0.3">
      <c r="A2940" s="6">
        <v>66654</v>
      </c>
      <c r="B2940" s="6">
        <v>1</v>
      </c>
      <c r="C2940" s="6" t="s">
        <v>5527</v>
      </c>
      <c r="D2940" s="6">
        <v>899</v>
      </c>
      <c r="E2940" s="6">
        <f t="shared" si="45"/>
        <v>899</v>
      </c>
      <c r="F2940" s="7" t="str">
        <f>VLOOKUP(A2940,orders!$A$1:$L$3084,9,FALSE)</f>
        <v>TS - France</v>
      </c>
      <c r="G2940" s="7">
        <f>VLOOKUP(A2940,orders!$A$1:$M$3084,13,FALSE)</f>
        <v>0</v>
      </c>
    </row>
    <row r="2941" spans="1:7" x14ac:dyDescent="0.3">
      <c r="A2941" s="6">
        <v>66666</v>
      </c>
      <c r="B2941" s="6">
        <v>1</v>
      </c>
      <c r="C2941" s="6" t="s">
        <v>5528</v>
      </c>
      <c r="D2941" s="6">
        <v>899</v>
      </c>
      <c r="E2941" s="6">
        <f t="shared" si="45"/>
        <v>899</v>
      </c>
      <c r="F2941" s="7" t="str">
        <f>VLOOKUP(A2941,orders!$A$1:$L$3084,9,FALSE)</f>
        <v>TS - Anita Acosta</v>
      </c>
      <c r="G2941" s="7">
        <f>VLOOKUP(A2941,orders!$A$1:$M$3084,13,FALSE)</f>
        <v>0</v>
      </c>
    </row>
    <row r="2942" spans="1:7" x14ac:dyDescent="0.3">
      <c r="A2942" s="6">
        <v>66667</v>
      </c>
      <c r="B2942" s="6">
        <v>1</v>
      </c>
      <c r="C2942" s="6" t="s">
        <v>5528</v>
      </c>
      <c r="D2942" s="6">
        <v>899</v>
      </c>
      <c r="E2942" s="6">
        <f t="shared" si="45"/>
        <v>899</v>
      </c>
      <c r="F2942" s="7" t="str">
        <f>VLOOKUP(A2942,orders!$A$1:$L$3084,9,FALSE)</f>
        <v xml:space="preserve">TS - Kim </v>
      </c>
      <c r="G2942" s="7">
        <f>VLOOKUP(A2942,orders!$A$1:$M$3084,13,FALSE)</f>
        <v>0</v>
      </c>
    </row>
    <row r="2943" spans="1:7" x14ac:dyDescent="0.3">
      <c r="A2943" s="6">
        <v>66668</v>
      </c>
      <c r="B2943" s="6">
        <v>1</v>
      </c>
      <c r="C2943" s="6" t="s">
        <v>5534</v>
      </c>
      <c r="D2943" s="6">
        <v>899</v>
      </c>
      <c r="E2943" s="6">
        <f t="shared" si="45"/>
        <v>899</v>
      </c>
      <c r="F2943" s="7" t="str">
        <f>VLOOKUP(A2943,orders!$A$1:$L$3084,9,FALSE)</f>
        <v>TS - Ma Jonalyn</v>
      </c>
      <c r="G2943" s="7">
        <f>VLOOKUP(A2943,orders!$A$1:$M$3084,13,FALSE)</f>
        <v>0</v>
      </c>
    </row>
    <row r="2944" spans="1:7" x14ac:dyDescent="0.3">
      <c r="A2944" s="6">
        <v>66672</v>
      </c>
      <c r="B2944" s="6">
        <v>1</v>
      </c>
      <c r="C2944" s="6" t="s">
        <v>5530</v>
      </c>
      <c r="D2944" s="6">
        <v>899</v>
      </c>
      <c r="E2944" s="6">
        <f t="shared" si="45"/>
        <v>899</v>
      </c>
      <c r="F2944" s="7" t="str">
        <f>VLOOKUP(A2944,orders!$A$1:$L$3084,9,FALSE)</f>
        <v>TS - Monica</v>
      </c>
      <c r="G2944" s="7">
        <f>VLOOKUP(A2944,orders!$A$1:$M$3084,13,FALSE)</f>
        <v>0</v>
      </c>
    </row>
    <row r="2945" spans="1:7" x14ac:dyDescent="0.3">
      <c r="A2945" s="6">
        <v>66675</v>
      </c>
      <c r="B2945" s="6">
        <v>1</v>
      </c>
      <c r="C2945" s="6" t="s">
        <v>5532</v>
      </c>
      <c r="D2945" s="6">
        <v>899</v>
      </c>
      <c r="E2945" s="6">
        <f t="shared" si="45"/>
        <v>899</v>
      </c>
      <c r="F2945" s="7" t="str">
        <f>VLOOKUP(A2945,orders!$A$1:$L$3084,9,FALSE)</f>
        <v xml:space="preserve">TS - Kim </v>
      </c>
      <c r="G2945" s="7">
        <f>VLOOKUP(A2945,orders!$A$1:$M$3084,13,FALSE)</f>
        <v>0</v>
      </c>
    </row>
    <row r="2946" spans="1:7" x14ac:dyDescent="0.3">
      <c r="A2946" s="6">
        <v>66685</v>
      </c>
      <c r="B2946" s="6">
        <v>1</v>
      </c>
      <c r="C2946" s="6" t="s">
        <v>5532</v>
      </c>
      <c r="D2946" s="6">
        <v>899</v>
      </c>
      <c r="E2946" s="6">
        <f t="shared" si="45"/>
        <v>899</v>
      </c>
      <c r="F2946" s="7" t="str">
        <f>VLOOKUP(A2946,orders!$A$1:$L$3084,9,FALSE)</f>
        <v>TS - France</v>
      </c>
      <c r="G2946" s="7">
        <f>VLOOKUP(A2946,orders!$A$1:$M$3084,13,FALSE)</f>
        <v>0</v>
      </c>
    </row>
    <row r="2947" spans="1:7" x14ac:dyDescent="0.3">
      <c r="A2947" s="6">
        <v>66697</v>
      </c>
      <c r="B2947" s="6">
        <v>1</v>
      </c>
      <c r="C2947" s="6" t="s">
        <v>5530</v>
      </c>
      <c r="D2947" s="6">
        <v>899</v>
      </c>
      <c r="E2947" s="6">
        <f t="shared" ref="E2947:E3010" si="46">D2947*B2947</f>
        <v>899</v>
      </c>
      <c r="F2947" s="7" t="str">
        <f>VLOOKUP(A2947,orders!$A$1:$L$3084,9,FALSE)</f>
        <v>TS - Mika</v>
      </c>
      <c r="G2947" s="7">
        <f>VLOOKUP(A2947,orders!$A$1:$M$3084,13,FALSE)</f>
        <v>0</v>
      </c>
    </row>
    <row r="2948" spans="1:7" x14ac:dyDescent="0.3">
      <c r="A2948" s="6">
        <v>66703</v>
      </c>
      <c r="B2948" s="6">
        <v>1</v>
      </c>
      <c r="C2948" s="6" t="s">
        <v>5532</v>
      </c>
      <c r="D2948" s="6">
        <v>899</v>
      </c>
      <c r="E2948" s="6">
        <f t="shared" si="46"/>
        <v>899</v>
      </c>
      <c r="F2948" s="7" t="str">
        <f>VLOOKUP(A2948,orders!$A$1:$L$3084,9,FALSE)</f>
        <v xml:space="preserve">TS - Kim </v>
      </c>
      <c r="G2948" s="7">
        <f>VLOOKUP(A2948,orders!$A$1:$M$3084,13,FALSE)</f>
        <v>0</v>
      </c>
    </row>
    <row r="2949" spans="1:7" x14ac:dyDescent="0.3">
      <c r="A2949" s="6">
        <v>66707</v>
      </c>
      <c r="B2949" s="6">
        <v>1</v>
      </c>
      <c r="C2949" s="6" t="s">
        <v>5529</v>
      </c>
      <c r="D2949" s="6">
        <v>899</v>
      </c>
      <c r="E2949" s="6">
        <f t="shared" si="46"/>
        <v>899</v>
      </c>
      <c r="F2949" s="7" t="str">
        <f>VLOOKUP(A2949,orders!$A$1:$L$3084,9,FALSE)</f>
        <v>TS - Monica</v>
      </c>
      <c r="G2949" s="7">
        <f>VLOOKUP(A2949,orders!$A$1:$M$3084,13,FALSE)</f>
        <v>1</v>
      </c>
    </row>
    <row r="2950" spans="1:7" x14ac:dyDescent="0.3">
      <c r="A2950" s="6">
        <v>66740</v>
      </c>
      <c r="B2950" s="6">
        <v>1</v>
      </c>
      <c r="C2950" s="6" t="s">
        <v>5533</v>
      </c>
      <c r="D2950" s="6">
        <v>899</v>
      </c>
      <c r="E2950" s="6">
        <f t="shared" si="46"/>
        <v>899</v>
      </c>
      <c r="F2950" s="7" t="str">
        <f>VLOOKUP(A2950,orders!$A$1:$L$3084,9,FALSE)</f>
        <v>CS - Ira</v>
      </c>
      <c r="G2950" s="7">
        <f>VLOOKUP(A2950,orders!$A$1:$M$3084,13,FALSE)</f>
        <v>0</v>
      </c>
    </row>
    <row r="2951" spans="1:7" x14ac:dyDescent="0.3">
      <c r="A2951" s="6">
        <v>66743</v>
      </c>
      <c r="B2951" s="6">
        <v>1</v>
      </c>
      <c r="C2951" s="6" t="s">
        <v>5529</v>
      </c>
      <c r="D2951" s="6">
        <v>899</v>
      </c>
      <c r="E2951" s="6">
        <f t="shared" si="46"/>
        <v>899</v>
      </c>
      <c r="F2951" s="7" t="str">
        <f>VLOOKUP(A2951,orders!$A$1:$L$3084,9,FALSE)</f>
        <v>CS - Ira</v>
      </c>
      <c r="G2951" s="7">
        <f>VLOOKUP(A2951,orders!$A$1:$M$3084,13,FALSE)</f>
        <v>0</v>
      </c>
    </row>
    <row r="2952" spans="1:7" x14ac:dyDescent="0.3">
      <c r="A2952" s="6">
        <v>66765</v>
      </c>
      <c r="B2952" s="6">
        <v>1</v>
      </c>
      <c r="C2952" s="6" t="s">
        <v>5531</v>
      </c>
      <c r="D2952" s="6">
        <v>899</v>
      </c>
      <c r="E2952" s="6">
        <f t="shared" si="46"/>
        <v>899</v>
      </c>
      <c r="F2952" s="7" t="str">
        <f>VLOOKUP(A2952,orders!$A$1:$L$3084,9,FALSE)</f>
        <v>CS - Ira</v>
      </c>
      <c r="G2952" s="7">
        <f>VLOOKUP(A2952,orders!$A$1:$M$3084,13,FALSE)</f>
        <v>0</v>
      </c>
    </row>
    <row r="2953" spans="1:7" x14ac:dyDescent="0.3">
      <c r="A2953" s="6">
        <v>66772</v>
      </c>
      <c r="B2953" s="6">
        <v>1</v>
      </c>
      <c r="C2953" s="6" t="s">
        <v>5532</v>
      </c>
      <c r="D2953" s="6">
        <v>899</v>
      </c>
      <c r="E2953" s="6">
        <f t="shared" si="46"/>
        <v>899</v>
      </c>
      <c r="F2953" s="7" t="str">
        <f>VLOOKUP(A2953,orders!$A$1:$L$3084,9,FALSE)</f>
        <v>CS - Ira</v>
      </c>
      <c r="G2953" s="7">
        <f>VLOOKUP(A2953,orders!$A$1:$M$3084,13,FALSE)</f>
        <v>0</v>
      </c>
    </row>
    <row r="2954" spans="1:7" x14ac:dyDescent="0.3">
      <c r="A2954" s="6">
        <v>66787</v>
      </c>
      <c r="B2954" s="6">
        <v>1</v>
      </c>
      <c r="C2954" s="6" t="s">
        <v>5532</v>
      </c>
      <c r="D2954" s="6">
        <v>899</v>
      </c>
      <c r="E2954" s="6">
        <f t="shared" si="46"/>
        <v>899</v>
      </c>
      <c r="F2954" s="7" t="str">
        <f>VLOOKUP(A2954,orders!$A$1:$L$3084,9,FALSE)</f>
        <v>CS - Ira</v>
      </c>
      <c r="G2954" s="7">
        <f>VLOOKUP(A2954,orders!$A$1:$M$3084,13,FALSE)</f>
        <v>0</v>
      </c>
    </row>
    <row r="2955" spans="1:7" x14ac:dyDescent="0.3">
      <c r="A2955" s="6">
        <v>66812</v>
      </c>
      <c r="B2955" s="6">
        <v>1</v>
      </c>
      <c r="C2955" s="6" t="s">
        <v>5528</v>
      </c>
      <c r="D2955" s="6">
        <v>899</v>
      </c>
      <c r="E2955" s="6">
        <f t="shared" si="46"/>
        <v>899</v>
      </c>
      <c r="F2955" s="7" t="str">
        <f>VLOOKUP(A2955,orders!$A$1:$L$3084,9,FALSE)</f>
        <v>TS - Jashi</v>
      </c>
      <c r="G2955" s="7">
        <f>VLOOKUP(A2955,orders!$A$1:$M$3084,13,FALSE)</f>
        <v>0</v>
      </c>
    </row>
    <row r="2956" spans="1:7" x14ac:dyDescent="0.3">
      <c r="A2956" s="6">
        <v>66821</v>
      </c>
      <c r="B2956" s="6">
        <v>1</v>
      </c>
      <c r="C2956" s="6" t="s">
        <v>5531</v>
      </c>
      <c r="D2956" s="6">
        <v>899</v>
      </c>
      <c r="E2956" s="6">
        <f t="shared" si="46"/>
        <v>899</v>
      </c>
      <c r="F2956" s="7" t="str">
        <f>VLOOKUP(A2956,orders!$A$1:$L$3084,9,FALSE)</f>
        <v>CS - Ira</v>
      </c>
      <c r="G2956" s="7">
        <f>VLOOKUP(A2956,orders!$A$1:$M$3084,13,FALSE)</f>
        <v>0</v>
      </c>
    </row>
    <row r="2957" spans="1:7" x14ac:dyDescent="0.3">
      <c r="A2957" s="6">
        <v>66850</v>
      </c>
      <c r="B2957" s="6">
        <v>1</v>
      </c>
      <c r="C2957" s="6" t="s">
        <v>5532</v>
      </c>
      <c r="D2957" s="6">
        <v>899</v>
      </c>
      <c r="E2957" s="6">
        <f t="shared" si="46"/>
        <v>899</v>
      </c>
      <c r="F2957" s="7" t="str">
        <f>VLOOKUP(A2957,orders!$A$1:$L$3084,9,FALSE)</f>
        <v>TS - Cams</v>
      </c>
      <c r="G2957" s="7">
        <f>VLOOKUP(A2957,orders!$A$1:$M$3084,13,FALSE)</f>
        <v>0</v>
      </c>
    </row>
    <row r="2958" spans="1:7" x14ac:dyDescent="0.3">
      <c r="A2958" s="6">
        <v>66859</v>
      </c>
      <c r="B2958" s="6">
        <v>1</v>
      </c>
      <c r="C2958" s="6" t="s">
        <v>5528</v>
      </c>
      <c r="D2958" s="6">
        <v>899</v>
      </c>
      <c r="E2958" s="6">
        <f t="shared" si="46"/>
        <v>899</v>
      </c>
      <c r="F2958" s="7" t="str">
        <f>VLOOKUP(A2958,orders!$A$1:$L$3084,9,FALSE)</f>
        <v>TS - Allan</v>
      </c>
      <c r="G2958" s="7">
        <f>VLOOKUP(A2958,orders!$A$1:$M$3084,13,FALSE)</f>
        <v>0</v>
      </c>
    </row>
    <row r="2959" spans="1:7" x14ac:dyDescent="0.3">
      <c r="A2959" s="6">
        <v>66863</v>
      </c>
      <c r="B2959" s="6">
        <v>1</v>
      </c>
      <c r="C2959" s="6" t="s">
        <v>5532</v>
      </c>
      <c r="D2959" s="6">
        <v>899</v>
      </c>
      <c r="E2959" s="6">
        <f t="shared" si="46"/>
        <v>899</v>
      </c>
      <c r="F2959" s="7" t="str">
        <f>VLOOKUP(A2959,orders!$A$1:$L$3084,9,FALSE)</f>
        <v>TS - Mika</v>
      </c>
      <c r="G2959" s="7">
        <f>VLOOKUP(A2959,orders!$A$1:$M$3084,13,FALSE)</f>
        <v>0</v>
      </c>
    </row>
    <row r="2960" spans="1:7" x14ac:dyDescent="0.3">
      <c r="A2960" s="6">
        <v>66874</v>
      </c>
      <c r="B2960" s="6">
        <v>1</v>
      </c>
      <c r="C2960" s="6" t="s">
        <v>5528</v>
      </c>
      <c r="D2960" s="6">
        <v>899</v>
      </c>
      <c r="E2960" s="6">
        <f t="shared" si="46"/>
        <v>899</v>
      </c>
      <c r="F2960" s="7" t="str">
        <f>VLOOKUP(A2960,orders!$A$1:$L$3084,9,FALSE)</f>
        <v>TS - Chriska</v>
      </c>
      <c r="G2960" s="7">
        <f>VLOOKUP(A2960,orders!$A$1:$M$3084,13,FALSE)</f>
        <v>0</v>
      </c>
    </row>
    <row r="2961" spans="1:7" x14ac:dyDescent="0.3">
      <c r="A2961" s="6">
        <v>66891</v>
      </c>
      <c r="B2961" s="6">
        <v>1</v>
      </c>
      <c r="C2961" s="6" t="s">
        <v>5531</v>
      </c>
      <c r="D2961" s="6">
        <v>899</v>
      </c>
      <c r="E2961" s="6">
        <f t="shared" si="46"/>
        <v>899</v>
      </c>
      <c r="F2961" s="7" t="str">
        <f>VLOOKUP(A2961,orders!$A$1:$L$3084,9,FALSE)</f>
        <v>TS - France</v>
      </c>
      <c r="G2961" s="7">
        <f>VLOOKUP(A2961,orders!$A$1:$M$3084,13,FALSE)</f>
        <v>0</v>
      </c>
    </row>
    <row r="2962" spans="1:7" x14ac:dyDescent="0.3">
      <c r="A2962" s="6">
        <v>66909</v>
      </c>
      <c r="B2962" s="6">
        <v>1</v>
      </c>
      <c r="C2962" s="6" t="s">
        <v>5528</v>
      </c>
      <c r="D2962" s="6">
        <v>899</v>
      </c>
      <c r="E2962" s="6">
        <f t="shared" si="46"/>
        <v>899</v>
      </c>
      <c r="F2962" s="7" t="str">
        <f>VLOOKUP(A2962,orders!$A$1:$L$3084,9,FALSE)</f>
        <v>TS - emily</v>
      </c>
      <c r="G2962" s="7">
        <f>VLOOKUP(A2962,orders!$A$1:$M$3084,13,FALSE)</f>
        <v>0</v>
      </c>
    </row>
    <row r="2963" spans="1:7" x14ac:dyDescent="0.3">
      <c r="A2963" s="6">
        <v>66920</v>
      </c>
      <c r="B2963" s="6">
        <v>1</v>
      </c>
      <c r="C2963" s="6" t="s">
        <v>5534</v>
      </c>
      <c r="D2963" s="6">
        <v>899</v>
      </c>
      <c r="E2963" s="6">
        <f t="shared" si="46"/>
        <v>899</v>
      </c>
      <c r="F2963" s="7" t="str">
        <f>VLOOKUP(A2963,orders!$A$1:$L$3084,9,FALSE)</f>
        <v>TS - Mika</v>
      </c>
      <c r="G2963" s="7">
        <f>VLOOKUP(A2963,orders!$A$1:$M$3084,13,FALSE)</f>
        <v>0</v>
      </c>
    </row>
    <row r="2964" spans="1:7" x14ac:dyDescent="0.3">
      <c r="A2964" s="6">
        <v>66940</v>
      </c>
      <c r="B2964" s="6">
        <v>1</v>
      </c>
      <c r="C2964" s="6" t="s">
        <v>5527</v>
      </c>
      <c r="D2964" s="6">
        <v>899</v>
      </c>
      <c r="E2964" s="6">
        <f t="shared" si="46"/>
        <v>899</v>
      </c>
      <c r="F2964" s="7" t="str">
        <f>VLOOKUP(A2964,orders!$A$1:$L$3084,9,FALSE)</f>
        <v>TS - John Paul</v>
      </c>
      <c r="G2964" s="7">
        <f>VLOOKUP(A2964,orders!$A$1:$M$3084,13,FALSE)</f>
        <v>0</v>
      </c>
    </row>
    <row r="2965" spans="1:7" x14ac:dyDescent="0.3">
      <c r="A2965" s="6">
        <v>66948</v>
      </c>
      <c r="B2965" s="6">
        <v>1</v>
      </c>
      <c r="C2965" s="6" t="s">
        <v>5534</v>
      </c>
      <c r="D2965" s="6">
        <v>899</v>
      </c>
      <c r="E2965" s="6">
        <f t="shared" si="46"/>
        <v>899</v>
      </c>
      <c r="F2965" s="7" t="str">
        <f>VLOOKUP(A2965,orders!$A$1:$L$3084,9,FALSE)</f>
        <v>TS - Erlinda Dullas</v>
      </c>
      <c r="G2965" s="7">
        <f>VLOOKUP(A2965,orders!$A$1:$M$3084,13,FALSE)</f>
        <v>0</v>
      </c>
    </row>
    <row r="2966" spans="1:7" x14ac:dyDescent="0.3">
      <c r="A2966" s="6">
        <v>66958</v>
      </c>
      <c r="B2966" s="6">
        <v>1</v>
      </c>
      <c r="C2966" s="6" t="s">
        <v>5532</v>
      </c>
      <c r="D2966" s="6">
        <v>899</v>
      </c>
      <c r="E2966" s="6">
        <f t="shared" si="46"/>
        <v>899</v>
      </c>
      <c r="F2966" s="7" t="str">
        <f>VLOOKUP(A2966,orders!$A$1:$L$3084,9,FALSE)</f>
        <v>CS - Cedie Lyn</v>
      </c>
      <c r="G2966" s="7">
        <f>VLOOKUP(A2966,orders!$A$1:$M$3084,13,FALSE)</f>
        <v>0</v>
      </c>
    </row>
    <row r="2967" spans="1:7" x14ac:dyDescent="0.3">
      <c r="A2967" s="6">
        <v>66959</v>
      </c>
      <c r="B2967" s="6">
        <v>1</v>
      </c>
      <c r="C2967" s="6" t="s">
        <v>5528</v>
      </c>
      <c r="D2967" s="6">
        <v>899</v>
      </c>
      <c r="E2967" s="6">
        <f t="shared" si="46"/>
        <v>899</v>
      </c>
      <c r="F2967" s="7" t="str">
        <f>VLOOKUP(A2967,orders!$A$1:$L$3084,9,FALSE)</f>
        <v>TS - Erlinda Dullas</v>
      </c>
      <c r="G2967" s="7">
        <f>VLOOKUP(A2967,orders!$A$1:$M$3084,13,FALSE)</f>
        <v>0</v>
      </c>
    </row>
    <row r="2968" spans="1:7" x14ac:dyDescent="0.3">
      <c r="A2968" s="6">
        <v>66971</v>
      </c>
      <c r="B2968" s="6">
        <v>1</v>
      </c>
      <c r="C2968" s="6" t="s">
        <v>5528</v>
      </c>
      <c r="D2968" s="6">
        <v>899</v>
      </c>
      <c r="E2968" s="6">
        <f t="shared" si="46"/>
        <v>899</v>
      </c>
      <c r="F2968" s="7" t="str">
        <f>VLOOKUP(A2968,orders!$A$1:$L$3084,9,FALSE)</f>
        <v>CS - Cedie Lyn</v>
      </c>
      <c r="G2968" s="7">
        <f>VLOOKUP(A2968,orders!$A$1:$M$3084,13,FALSE)</f>
        <v>0</v>
      </c>
    </row>
    <row r="2969" spans="1:7" x14ac:dyDescent="0.3">
      <c r="A2969" s="6">
        <v>66975</v>
      </c>
      <c r="B2969" s="6">
        <v>1</v>
      </c>
      <c r="C2969" s="6" t="s">
        <v>5532</v>
      </c>
      <c r="D2969" s="6">
        <v>899</v>
      </c>
      <c r="E2969" s="6">
        <f t="shared" si="46"/>
        <v>899</v>
      </c>
      <c r="F2969" s="7" t="str">
        <f>VLOOKUP(A2969,orders!$A$1:$L$3084,9,FALSE)</f>
        <v>TS - Allan</v>
      </c>
      <c r="G2969" s="7">
        <f>VLOOKUP(A2969,orders!$A$1:$M$3084,13,FALSE)</f>
        <v>1</v>
      </c>
    </row>
    <row r="2970" spans="1:7" x14ac:dyDescent="0.3">
      <c r="A2970" s="6">
        <v>66981</v>
      </c>
      <c r="B2970" s="6">
        <v>1</v>
      </c>
      <c r="C2970" s="6" t="s">
        <v>5529</v>
      </c>
      <c r="D2970" s="6">
        <v>899</v>
      </c>
      <c r="E2970" s="6">
        <f t="shared" si="46"/>
        <v>899</v>
      </c>
      <c r="F2970" s="7" t="str">
        <f>VLOOKUP(A2970,orders!$A$1:$L$3084,9,FALSE)</f>
        <v>TS - Anita Acosta</v>
      </c>
      <c r="G2970" s="7">
        <f>VLOOKUP(A2970,orders!$A$1:$M$3084,13,FALSE)</f>
        <v>0</v>
      </c>
    </row>
    <row r="2971" spans="1:7" x14ac:dyDescent="0.3">
      <c r="A2971" s="6">
        <v>66983</v>
      </c>
      <c r="B2971" s="6">
        <v>1</v>
      </c>
      <c r="C2971" s="6" t="s">
        <v>5530</v>
      </c>
      <c r="D2971" s="6">
        <v>899</v>
      </c>
      <c r="E2971" s="6">
        <f t="shared" si="46"/>
        <v>899</v>
      </c>
      <c r="F2971" s="7" t="str">
        <f>VLOOKUP(A2971,orders!$A$1:$L$3084,9,FALSE)</f>
        <v>CS - Cedie Lyn</v>
      </c>
      <c r="G2971" s="7">
        <f>VLOOKUP(A2971,orders!$A$1:$M$3084,13,FALSE)</f>
        <v>0</v>
      </c>
    </row>
    <row r="2972" spans="1:7" x14ac:dyDescent="0.3">
      <c r="A2972" s="6">
        <v>67003</v>
      </c>
      <c r="B2972" s="6">
        <v>1</v>
      </c>
      <c r="C2972" s="6" t="s">
        <v>5528</v>
      </c>
      <c r="D2972" s="6">
        <v>899</v>
      </c>
      <c r="E2972" s="6">
        <f t="shared" si="46"/>
        <v>899</v>
      </c>
      <c r="F2972" s="7" t="str">
        <f>VLOOKUP(A2972,orders!$A$1:$L$3084,9,FALSE)</f>
        <v>TS - Anita Acosta</v>
      </c>
      <c r="G2972" s="7">
        <f>VLOOKUP(A2972,orders!$A$1:$M$3084,13,FALSE)</f>
        <v>1</v>
      </c>
    </row>
    <row r="2973" spans="1:7" x14ac:dyDescent="0.3">
      <c r="A2973" s="6">
        <v>67013</v>
      </c>
      <c r="B2973" s="6">
        <v>1</v>
      </c>
      <c r="C2973" s="6" t="s">
        <v>5532</v>
      </c>
      <c r="D2973" s="6">
        <v>899</v>
      </c>
      <c r="E2973" s="6">
        <f t="shared" si="46"/>
        <v>899</v>
      </c>
      <c r="F2973" s="7" t="str">
        <f>VLOOKUP(A2973,orders!$A$1:$L$3084,9,FALSE)</f>
        <v>TS - Jenelyn</v>
      </c>
      <c r="G2973" s="7">
        <f>VLOOKUP(A2973,orders!$A$1:$M$3084,13,FALSE)</f>
        <v>0</v>
      </c>
    </row>
    <row r="2974" spans="1:7" x14ac:dyDescent="0.3">
      <c r="A2974" s="6">
        <v>67020</v>
      </c>
      <c r="B2974" s="6">
        <v>1</v>
      </c>
      <c r="C2974" s="6" t="s">
        <v>5532</v>
      </c>
      <c r="D2974" s="6">
        <v>899</v>
      </c>
      <c r="E2974" s="6">
        <f t="shared" si="46"/>
        <v>899</v>
      </c>
      <c r="F2974" s="7" t="str">
        <f>VLOOKUP(A2974,orders!$A$1:$L$3084,9,FALSE)</f>
        <v>TS - Anita Acosta</v>
      </c>
      <c r="G2974" s="7">
        <f>VLOOKUP(A2974,orders!$A$1:$M$3084,13,FALSE)</f>
        <v>0</v>
      </c>
    </row>
    <row r="2975" spans="1:7" x14ac:dyDescent="0.3">
      <c r="A2975" s="6">
        <v>67040</v>
      </c>
      <c r="B2975" s="6">
        <v>1</v>
      </c>
      <c r="C2975" s="6" t="s">
        <v>5528</v>
      </c>
      <c r="D2975" s="6">
        <v>899</v>
      </c>
      <c r="E2975" s="6">
        <f t="shared" si="46"/>
        <v>899</v>
      </c>
      <c r="F2975" s="7" t="str">
        <f>VLOOKUP(A2975,orders!$A$1:$L$3084,9,FALSE)</f>
        <v>CS - Cedie Lyn</v>
      </c>
      <c r="G2975" s="7">
        <f>VLOOKUP(A2975,orders!$A$1:$M$3084,13,FALSE)</f>
        <v>0</v>
      </c>
    </row>
    <row r="2976" spans="1:7" x14ac:dyDescent="0.3">
      <c r="A2976" s="6">
        <v>67042</v>
      </c>
      <c r="B2976" s="6">
        <v>1</v>
      </c>
      <c r="C2976" s="6" t="s">
        <v>5532</v>
      </c>
      <c r="D2976" s="6">
        <v>899</v>
      </c>
      <c r="E2976" s="6">
        <f t="shared" si="46"/>
        <v>899</v>
      </c>
      <c r="F2976" s="7" t="str">
        <f>VLOOKUP(A2976,orders!$A$1:$L$3084,9,FALSE)</f>
        <v>CS - Cedie Lyn</v>
      </c>
      <c r="G2976" s="7">
        <f>VLOOKUP(A2976,orders!$A$1:$M$3084,13,FALSE)</f>
        <v>0</v>
      </c>
    </row>
    <row r="2977" spans="1:7" x14ac:dyDescent="0.3">
      <c r="A2977" s="6">
        <v>67050</v>
      </c>
      <c r="B2977" s="6">
        <v>1</v>
      </c>
      <c r="C2977" s="6" t="s">
        <v>5528</v>
      </c>
      <c r="D2977" s="6">
        <v>899</v>
      </c>
      <c r="E2977" s="6">
        <f t="shared" si="46"/>
        <v>899</v>
      </c>
      <c r="F2977" s="7" t="str">
        <f>VLOOKUP(A2977,orders!$A$1:$L$3084,9,FALSE)</f>
        <v>TS - Jojie</v>
      </c>
      <c r="G2977" s="7">
        <f>VLOOKUP(A2977,orders!$A$1:$M$3084,13,FALSE)</f>
        <v>0</v>
      </c>
    </row>
    <row r="2978" spans="1:7" x14ac:dyDescent="0.3">
      <c r="A2978" s="6">
        <v>67059</v>
      </c>
      <c r="B2978" s="6">
        <v>1</v>
      </c>
      <c r="C2978" s="6" t="s">
        <v>5528</v>
      </c>
      <c r="D2978" s="6">
        <v>899</v>
      </c>
      <c r="E2978" s="6">
        <f t="shared" si="46"/>
        <v>899</v>
      </c>
      <c r="F2978" s="7" t="str">
        <f>VLOOKUP(A2978,orders!$A$1:$L$3084,9,FALSE)</f>
        <v>CS - Cedie Lyn</v>
      </c>
      <c r="G2978" s="7">
        <f>VLOOKUP(A2978,orders!$A$1:$M$3084,13,FALSE)</f>
        <v>0</v>
      </c>
    </row>
    <row r="2979" spans="1:7" x14ac:dyDescent="0.3">
      <c r="A2979" s="6">
        <v>67061</v>
      </c>
      <c r="B2979" s="6">
        <v>1</v>
      </c>
      <c r="C2979" s="6" t="s">
        <v>5528</v>
      </c>
      <c r="D2979" s="6">
        <v>899</v>
      </c>
      <c r="E2979" s="6">
        <f t="shared" si="46"/>
        <v>899</v>
      </c>
      <c r="F2979" s="7" t="str">
        <f>VLOOKUP(A2979,orders!$A$1:$L$3084,9,FALSE)</f>
        <v>TS - Angelica</v>
      </c>
      <c r="G2979" s="7">
        <f>VLOOKUP(A2979,orders!$A$1:$M$3084,13,FALSE)</f>
        <v>0</v>
      </c>
    </row>
    <row r="2980" spans="1:7" x14ac:dyDescent="0.3">
      <c r="A2980" s="6">
        <v>67070</v>
      </c>
      <c r="B2980" s="6">
        <v>1</v>
      </c>
      <c r="C2980" s="6" t="s">
        <v>5528</v>
      </c>
      <c r="D2980" s="6">
        <v>899</v>
      </c>
      <c r="E2980" s="6">
        <f t="shared" si="46"/>
        <v>899</v>
      </c>
      <c r="F2980" s="7" t="str">
        <f>VLOOKUP(A2980,orders!$A$1:$L$3084,9,FALSE)</f>
        <v>TS - Jojie</v>
      </c>
      <c r="G2980" s="7">
        <f>VLOOKUP(A2980,orders!$A$1:$M$3084,13,FALSE)</f>
        <v>0</v>
      </c>
    </row>
    <row r="2981" spans="1:7" x14ac:dyDescent="0.3">
      <c r="A2981" s="6">
        <v>67076</v>
      </c>
      <c r="B2981" s="6">
        <v>1</v>
      </c>
      <c r="C2981" s="6" t="s">
        <v>5528</v>
      </c>
      <c r="D2981" s="6">
        <v>899</v>
      </c>
      <c r="E2981" s="6">
        <f t="shared" si="46"/>
        <v>899</v>
      </c>
      <c r="F2981" s="7" t="str">
        <f>VLOOKUP(A2981,orders!$A$1:$L$3084,9,FALSE)</f>
        <v>CS - Cedie Lyn</v>
      </c>
      <c r="G2981" s="7">
        <f>VLOOKUP(A2981,orders!$A$1:$M$3084,13,FALSE)</f>
        <v>0</v>
      </c>
    </row>
    <row r="2982" spans="1:7" x14ac:dyDescent="0.3">
      <c r="A2982" s="6">
        <v>67088</v>
      </c>
      <c r="B2982" s="6">
        <v>1</v>
      </c>
      <c r="C2982" s="6" t="s">
        <v>5532</v>
      </c>
      <c r="D2982" s="6">
        <v>899</v>
      </c>
      <c r="E2982" s="6">
        <f t="shared" si="46"/>
        <v>899</v>
      </c>
      <c r="F2982" s="7" t="str">
        <f>VLOOKUP(A2982,orders!$A$1:$L$3084,9,FALSE)</f>
        <v>TS - Angelica</v>
      </c>
      <c r="G2982" s="7">
        <f>VLOOKUP(A2982,orders!$A$1:$M$3084,13,FALSE)</f>
        <v>0</v>
      </c>
    </row>
    <row r="2983" spans="1:7" x14ac:dyDescent="0.3">
      <c r="A2983" s="6">
        <v>67092</v>
      </c>
      <c r="B2983" s="6">
        <v>1</v>
      </c>
      <c r="C2983" s="6" t="s">
        <v>5529</v>
      </c>
      <c r="D2983" s="6">
        <v>899</v>
      </c>
      <c r="E2983" s="6">
        <f t="shared" si="46"/>
        <v>899</v>
      </c>
      <c r="F2983" s="7" t="str">
        <f>VLOOKUP(A2983,orders!$A$1:$L$3084,9,FALSE)</f>
        <v>TS - Jojie</v>
      </c>
      <c r="G2983" s="7">
        <f>VLOOKUP(A2983,orders!$A$1:$M$3084,13,FALSE)</f>
        <v>0</v>
      </c>
    </row>
    <row r="2984" spans="1:7" x14ac:dyDescent="0.3">
      <c r="A2984" s="6">
        <v>67093</v>
      </c>
      <c r="B2984" s="6">
        <v>1</v>
      </c>
      <c r="C2984" s="6" t="s">
        <v>5528</v>
      </c>
      <c r="D2984" s="6">
        <v>899</v>
      </c>
      <c r="E2984" s="6">
        <f t="shared" si="46"/>
        <v>899</v>
      </c>
      <c r="F2984" s="7" t="str">
        <f>VLOOKUP(A2984,orders!$A$1:$L$3084,9,FALSE)</f>
        <v>TS - Ma Jonalyn</v>
      </c>
      <c r="G2984" s="7">
        <f>VLOOKUP(A2984,orders!$A$1:$M$3084,13,FALSE)</f>
        <v>0</v>
      </c>
    </row>
    <row r="2985" spans="1:7" x14ac:dyDescent="0.3">
      <c r="A2985" s="6">
        <v>67095</v>
      </c>
      <c r="B2985" s="6">
        <v>1</v>
      </c>
      <c r="C2985" s="6" t="s">
        <v>5528</v>
      </c>
      <c r="D2985" s="6">
        <v>899</v>
      </c>
      <c r="E2985" s="6">
        <f t="shared" si="46"/>
        <v>899</v>
      </c>
      <c r="F2985" s="7" t="str">
        <f>VLOOKUP(A2985,orders!$A$1:$L$3084,9,FALSE)</f>
        <v>TS - Anita Acosta</v>
      </c>
      <c r="G2985" s="7">
        <f>VLOOKUP(A2985,orders!$A$1:$M$3084,13,FALSE)</f>
        <v>1</v>
      </c>
    </row>
    <row r="2986" spans="1:7" x14ac:dyDescent="0.3">
      <c r="A2986" s="6">
        <v>67100</v>
      </c>
      <c r="B2986" s="6">
        <v>1</v>
      </c>
      <c r="C2986" s="6" t="s">
        <v>5532</v>
      </c>
      <c r="D2986" s="6">
        <v>899</v>
      </c>
      <c r="E2986" s="6">
        <f t="shared" si="46"/>
        <v>899</v>
      </c>
      <c r="F2986" s="7" t="str">
        <f>VLOOKUP(A2986,orders!$A$1:$L$3084,9,FALSE)</f>
        <v>CS - Cedie Lyn</v>
      </c>
      <c r="G2986" s="7">
        <f>VLOOKUP(A2986,orders!$A$1:$M$3084,13,FALSE)</f>
        <v>0</v>
      </c>
    </row>
    <row r="2987" spans="1:7" x14ac:dyDescent="0.3">
      <c r="A2987" s="6">
        <v>67126</v>
      </c>
      <c r="B2987" s="6">
        <v>1</v>
      </c>
      <c r="C2987" s="6" t="s">
        <v>5534</v>
      </c>
      <c r="D2987" s="6">
        <v>899</v>
      </c>
      <c r="E2987" s="6">
        <f t="shared" si="46"/>
        <v>899</v>
      </c>
      <c r="F2987" s="7" t="str">
        <f>VLOOKUP(A2987,orders!$A$1:$L$3084,9,FALSE)</f>
        <v>TS - Jashi</v>
      </c>
      <c r="G2987" s="7">
        <f>VLOOKUP(A2987,orders!$A$1:$M$3084,13,FALSE)</f>
        <v>0</v>
      </c>
    </row>
    <row r="2988" spans="1:7" x14ac:dyDescent="0.3">
      <c r="A2988" s="6">
        <v>67147</v>
      </c>
      <c r="B2988" s="6">
        <v>1</v>
      </c>
      <c r="C2988" s="6" t="s">
        <v>5534</v>
      </c>
      <c r="D2988" s="6">
        <v>899</v>
      </c>
      <c r="E2988" s="6">
        <f t="shared" si="46"/>
        <v>899</v>
      </c>
      <c r="F2988" s="7" t="str">
        <f>VLOOKUP(A2988,orders!$A$1:$L$3084,9,FALSE)</f>
        <v>TS - Anita Acosta</v>
      </c>
      <c r="G2988" s="7">
        <f>VLOOKUP(A2988,orders!$A$1:$M$3084,13,FALSE)</f>
        <v>1</v>
      </c>
    </row>
    <row r="2989" spans="1:7" x14ac:dyDescent="0.3">
      <c r="A2989" s="6">
        <v>67169</v>
      </c>
      <c r="B2989" s="6">
        <v>1</v>
      </c>
      <c r="C2989" s="6" t="s">
        <v>5531</v>
      </c>
      <c r="D2989" s="6">
        <v>899</v>
      </c>
      <c r="E2989" s="6">
        <f t="shared" si="46"/>
        <v>899</v>
      </c>
      <c r="F2989" s="7" t="str">
        <f>VLOOKUP(A2989,orders!$A$1:$L$3084,9,FALSE)</f>
        <v>TS - Jojie</v>
      </c>
      <c r="G2989" s="7">
        <f>VLOOKUP(A2989,orders!$A$1:$M$3084,13,FALSE)</f>
        <v>1</v>
      </c>
    </row>
    <row r="2990" spans="1:7" x14ac:dyDescent="0.3">
      <c r="A2990" s="6">
        <v>67170</v>
      </c>
      <c r="B2990" s="6">
        <v>1</v>
      </c>
      <c r="C2990" s="6" t="s">
        <v>5528</v>
      </c>
      <c r="D2990" s="6">
        <v>899</v>
      </c>
      <c r="E2990" s="6">
        <f t="shared" si="46"/>
        <v>899</v>
      </c>
      <c r="F2990" s="7" t="str">
        <f>VLOOKUP(A2990,orders!$A$1:$L$3084,9,FALSE)</f>
        <v>TS - Jojie</v>
      </c>
      <c r="G2990" s="7">
        <f>VLOOKUP(A2990,orders!$A$1:$M$3084,13,FALSE)</f>
        <v>0</v>
      </c>
    </row>
    <row r="2991" spans="1:7" x14ac:dyDescent="0.3">
      <c r="A2991" s="6">
        <v>67171</v>
      </c>
      <c r="B2991" s="6">
        <v>1</v>
      </c>
      <c r="C2991" s="6" t="s">
        <v>5532</v>
      </c>
      <c r="D2991" s="6">
        <v>899</v>
      </c>
      <c r="E2991" s="6">
        <f t="shared" si="46"/>
        <v>899</v>
      </c>
      <c r="F2991" s="7" t="str">
        <f>VLOOKUP(A2991,orders!$A$1:$L$3084,9,FALSE)</f>
        <v>TS - Anita Acosta</v>
      </c>
      <c r="G2991" s="7">
        <f>VLOOKUP(A2991,orders!$A$1:$M$3084,13,FALSE)</f>
        <v>1</v>
      </c>
    </row>
    <row r="2992" spans="1:7" x14ac:dyDescent="0.3">
      <c r="A2992" s="6">
        <v>67174</v>
      </c>
      <c r="B2992" s="6">
        <v>1</v>
      </c>
      <c r="C2992" s="6" t="s">
        <v>5532</v>
      </c>
      <c r="D2992" s="6">
        <v>899</v>
      </c>
      <c r="E2992" s="6">
        <f t="shared" si="46"/>
        <v>899</v>
      </c>
      <c r="F2992" s="7" t="str">
        <f>VLOOKUP(A2992,orders!$A$1:$L$3084,9,FALSE)</f>
        <v>CS - Cedie Lyn</v>
      </c>
      <c r="G2992" s="7">
        <f>VLOOKUP(A2992,orders!$A$1:$M$3084,13,FALSE)</f>
        <v>0</v>
      </c>
    </row>
    <row r="2993" spans="1:7" x14ac:dyDescent="0.3">
      <c r="A2993" s="6">
        <v>67177</v>
      </c>
      <c r="B2993" s="6">
        <v>1</v>
      </c>
      <c r="C2993" s="6" t="s">
        <v>5530</v>
      </c>
      <c r="D2993" s="6">
        <v>899</v>
      </c>
      <c r="E2993" s="6">
        <f t="shared" si="46"/>
        <v>899</v>
      </c>
      <c r="F2993" s="7" t="str">
        <f>VLOOKUP(A2993,orders!$A$1:$L$3084,9,FALSE)</f>
        <v>TS - Anita Acosta</v>
      </c>
      <c r="G2993" s="7">
        <f>VLOOKUP(A2993,orders!$A$1:$M$3084,13,FALSE)</f>
        <v>0</v>
      </c>
    </row>
    <row r="2994" spans="1:7" x14ac:dyDescent="0.3">
      <c r="A2994" s="6">
        <v>67178</v>
      </c>
      <c r="B2994" s="6">
        <v>1</v>
      </c>
      <c r="C2994" s="6" t="s">
        <v>5532</v>
      </c>
      <c r="D2994" s="6">
        <v>899</v>
      </c>
      <c r="E2994" s="6">
        <f t="shared" si="46"/>
        <v>899</v>
      </c>
      <c r="F2994" s="7" t="str">
        <f>VLOOKUP(A2994,orders!$A$1:$L$3084,9,FALSE)</f>
        <v>TS - Allan</v>
      </c>
      <c r="G2994" s="7">
        <f>VLOOKUP(A2994,orders!$A$1:$M$3084,13,FALSE)</f>
        <v>0</v>
      </c>
    </row>
    <row r="2995" spans="1:7" x14ac:dyDescent="0.3">
      <c r="A2995" s="6">
        <v>67191</v>
      </c>
      <c r="B2995" s="6">
        <v>1</v>
      </c>
      <c r="C2995" s="6" t="s">
        <v>5528</v>
      </c>
      <c r="D2995" s="6">
        <v>899</v>
      </c>
      <c r="E2995" s="6">
        <f t="shared" si="46"/>
        <v>899</v>
      </c>
      <c r="F2995" s="7" t="str">
        <f>VLOOKUP(A2995,orders!$A$1:$L$3084,9,FALSE)</f>
        <v>TS - Ma Jonalyn</v>
      </c>
      <c r="G2995" s="7">
        <f>VLOOKUP(A2995,orders!$A$1:$M$3084,13,FALSE)</f>
        <v>1</v>
      </c>
    </row>
    <row r="2996" spans="1:7" x14ac:dyDescent="0.3">
      <c r="A2996" s="6">
        <v>67203</v>
      </c>
      <c r="B2996" s="6">
        <v>1</v>
      </c>
      <c r="C2996" s="6" t="s">
        <v>5532</v>
      </c>
      <c r="D2996" s="6">
        <v>899</v>
      </c>
      <c r="E2996" s="6">
        <f t="shared" si="46"/>
        <v>899</v>
      </c>
      <c r="F2996" s="7" t="str">
        <f>VLOOKUP(A2996,orders!$A$1:$L$3084,9,FALSE)</f>
        <v>TS - Anita Acosta</v>
      </c>
      <c r="G2996" s="7">
        <f>VLOOKUP(A2996,orders!$A$1:$M$3084,13,FALSE)</f>
        <v>0</v>
      </c>
    </row>
    <row r="2997" spans="1:7" x14ac:dyDescent="0.3">
      <c r="A2997" s="6">
        <v>67210</v>
      </c>
      <c r="B2997" s="6">
        <v>1</v>
      </c>
      <c r="C2997" s="6" t="s">
        <v>5528</v>
      </c>
      <c r="D2997" s="6">
        <v>899</v>
      </c>
      <c r="E2997" s="6">
        <f t="shared" si="46"/>
        <v>899</v>
      </c>
      <c r="F2997" s="7" t="str">
        <f>VLOOKUP(A2997,orders!$A$1:$L$3084,9,FALSE)</f>
        <v>CS - Cedie Lyn</v>
      </c>
      <c r="G2997" s="7">
        <f>VLOOKUP(A2997,orders!$A$1:$M$3084,13,FALSE)</f>
        <v>0</v>
      </c>
    </row>
    <row r="2998" spans="1:7" x14ac:dyDescent="0.3">
      <c r="A2998" s="6">
        <v>67215</v>
      </c>
      <c r="B2998" s="6">
        <v>1</v>
      </c>
      <c r="C2998" s="6" t="s">
        <v>5532</v>
      </c>
      <c r="D2998" s="6">
        <v>899</v>
      </c>
      <c r="E2998" s="6">
        <f t="shared" si="46"/>
        <v>899</v>
      </c>
      <c r="F2998" s="7" t="str">
        <f>VLOOKUP(A2998,orders!$A$1:$L$3084,9,FALSE)</f>
        <v>CS - Cedie Lyn</v>
      </c>
      <c r="G2998" s="7">
        <f>VLOOKUP(A2998,orders!$A$1:$M$3084,13,FALSE)</f>
        <v>1</v>
      </c>
    </row>
    <row r="2999" spans="1:7" x14ac:dyDescent="0.3">
      <c r="A2999" s="6">
        <v>67222</v>
      </c>
      <c r="B2999" s="6">
        <v>1</v>
      </c>
      <c r="C2999" s="6" t="s">
        <v>5528</v>
      </c>
      <c r="D2999" s="6">
        <v>899</v>
      </c>
      <c r="E2999" s="6">
        <f t="shared" si="46"/>
        <v>899</v>
      </c>
      <c r="F2999" s="7" t="str">
        <f>VLOOKUP(A2999,orders!$A$1:$L$3084,9,FALSE)</f>
        <v>CS - Cedie Lyn</v>
      </c>
      <c r="G2999" s="7">
        <f>VLOOKUP(A2999,orders!$A$1:$M$3084,13,FALSE)</f>
        <v>0</v>
      </c>
    </row>
    <row r="3000" spans="1:7" x14ac:dyDescent="0.3">
      <c r="A3000" s="6">
        <v>67226</v>
      </c>
      <c r="B3000" s="6">
        <v>1</v>
      </c>
      <c r="C3000" s="6" t="s">
        <v>5528</v>
      </c>
      <c r="D3000" s="6">
        <v>899</v>
      </c>
      <c r="E3000" s="6">
        <f t="shared" si="46"/>
        <v>899</v>
      </c>
      <c r="F3000" s="7" t="str">
        <f>VLOOKUP(A3000,orders!$A$1:$L$3084,9,FALSE)</f>
        <v>TS - Ma Jonalyn</v>
      </c>
      <c r="G3000" s="7">
        <f>VLOOKUP(A3000,orders!$A$1:$M$3084,13,FALSE)</f>
        <v>0</v>
      </c>
    </row>
    <row r="3001" spans="1:7" x14ac:dyDescent="0.3">
      <c r="A3001" s="6">
        <v>67241</v>
      </c>
      <c r="B3001" s="6">
        <v>1</v>
      </c>
      <c r="C3001" s="6" t="s">
        <v>5527</v>
      </c>
      <c r="D3001" s="6">
        <v>899</v>
      </c>
      <c r="E3001" s="6">
        <f t="shared" si="46"/>
        <v>899</v>
      </c>
      <c r="F3001" s="7" t="str">
        <f>VLOOKUP(A3001,orders!$A$1:$L$3084,9,FALSE)</f>
        <v>TS - Cams</v>
      </c>
      <c r="G3001" s="7">
        <f>VLOOKUP(A3001,orders!$A$1:$M$3084,13,FALSE)</f>
        <v>1</v>
      </c>
    </row>
    <row r="3002" spans="1:7" x14ac:dyDescent="0.3">
      <c r="A3002" s="6">
        <v>67246</v>
      </c>
      <c r="B3002" s="6">
        <v>1</v>
      </c>
      <c r="C3002" s="6" t="s">
        <v>5528</v>
      </c>
      <c r="D3002" s="6">
        <v>899</v>
      </c>
      <c r="E3002" s="6">
        <f t="shared" si="46"/>
        <v>899</v>
      </c>
      <c r="F3002" s="7" t="str">
        <f>VLOOKUP(A3002,orders!$A$1:$L$3084,9,FALSE)</f>
        <v>TS - Monica</v>
      </c>
      <c r="G3002" s="7">
        <f>VLOOKUP(A3002,orders!$A$1:$M$3084,13,FALSE)</f>
        <v>0</v>
      </c>
    </row>
    <row r="3003" spans="1:7" x14ac:dyDescent="0.3">
      <c r="A3003" s="6">
        <v>67251</v>
      </c>
      <c r="B3003" s="6">
        <v>1</v>
      </c>
      <c r="C3003" s="6" t="s">
        <v>5528</v>
      </c>
      <c r="D3003" s="6">
        <v>899</v>
      </c>
      <c r="E3003" s="6">
        <f t="shared" si="46"/>
        <v>899</v>
      </c>
      <c r="F3003" s="7" t="str">
        <f>VLOOKUP(A3003,orders!$A$1:$L$3084,9,FALSE)</f>
        <v>TS - Ma Jonalyn</v>
      </c>
      <c r="G3003" s="7">
        <f>VLOOKUP(A3003,orders!$A$1:$M$3084,13,FALSE)</f>
        <v>0</v>
      </c>
    </row>
    <row r="3004" spans="1:7" x14ac:dyDescent="0.3">
      <c r="A3004" s="6">
        <v>67257</v>
      </c>
      <c r="B3004" s="6">
        <v>1</v>
      </c>
      <c r="C3004" s="6" t="s">
        <v>5530</v>
      </c>
      <c r="D3004" s="6">
        <v>899</v>
      </c>
      <c r="E3004" s="6">
        <f t="shared" si="46"/>
        <v>899</v>
      </c>
      <c r="F3004" s="7" t="str">
        <f>VLOOKUP(A3004,orders!$A$1:$L$3084,9,FALSE)</f>
        <v>TS - Monica</v>
      </c>
      <c r="G3004" s="7">
        <f>VLOOKUP(A3004,orders!$A$1:$M$3084,13,FALSE)</f>
        <v>0</v>
      </c>
    </row>
    <row r="3005" spans="1:7" x14ac:dyDescent="0.3">
      <c r="A3005" s="6">
        <v>67261</v>
      </c>
      <c r="B3005" s="6">
        <v>1</v>
      </c>
      <c r="C3005" s="6" t="s">
        <v>5530</v>
      </c>
      <c r="D3005" s="6">
        <v>899</v>
      </c>
      <c r="E3005" s="6">
        <f t="shared" si="46"/>
        <v>899</v>
      </c>
      <c r="F3005" s="7" t="str">
        <f>VLOOKUP(A3005,orders!$A$1:$L$3084,9,FALSE)</f>
        <v>TS - Ma Jonalyn</v>
      </c>
      <c r="G3005" s="7">
        <f>VLOOKUP(A3005,orders!$A$1:$M$3084,13,FALSE)</f>
        <v>0</v>
      </c>
    </row>
    <row r="3006" spans="1:7" x14ac:dyDescent="0.3">
      <c r="A3006" s="6">
        <v>67262</v>
      </c>
      <c r="B3006" s="6">
        <v>1</v>
      </c>
      <c r="C3006" s="6" t="s">
        <v>5528</v>
      </c>
      <c r="D3006" s="6">
        <v>899</v>
      </c>
      <c r="E3006" s="6">
        <f t="shared" si="46"/>
        <v>899</v>
      </c>
      <c r="F3006" s="7" t="str">
        <f>VLOOKUP(A3006,orders!$A$1:$L$3084,9,FALSE)</f>
        <v>TS - Anita Acosta</v>
      </c>
      <c r="G3006" s="7">
        <f>VLOOKUP(A3006,orders!$A$1:$M$3084,13,FALSE)</f>
        <v>0</v>
      </c>
    </row>
    <row r="3007" spans="1:7" x14ac:dyDescent="0.3">
      <c r="A3007" s="6">
        <v>67263</v>
      </c>
      <c r="B3007" s="6">
        <v>1</v>
      </c>
      <c r="C3007" s="6" t="s">
        <v>5532</v>
      </c>
      <c r="D3007" s="6">
        <v>899</v>
      </c>
      <c r="E3007" s="6">
        <f t="shared" si="46"/>
        <v>899</v>
      </c>
      <c r="F3007" s="7" t="str">
        <f>VLOOKUP(A3007,orders!$A$1:$L$3084,9,FALSE)</f>
        <v>TS - Anita Acosta</v>
      </c>
      <c r="G3007" s="7">
        <f>VLOOKUP(A3007,orders!$A$1:$M$3084,13,FALSE)</f>
        <v>1</v>
      </c>
    </row>
    <row r="3008" spans="1:7" x14ac:dyDescent="0.3">
      <c r="A3008" s="6">
        <v>66305</v>
      </c>
      <c r="B3008" s="6">
        <v>1</v>
      </c>
      <c r="C3008" s="6" t="s">
        <v>5528</v>
      </c>
      <c r="D3008" s="6">
        <v>899</v>
      </c>
      <c r="E3008" s="6">
        <f t="shared" si="46"/>
        <v>899</v>
      </c>
      <c r="F3008" s="7" t="str">
        <f>VLOOKUP(A3008,orders!$A$1:$L$3084,9,FALSE)</f>
        <v>TS - Cams</v>
      </c>
      <c r="G3008" s="7">
        <f>VLOOKUP(A3008,orders!$A$1:$M$3084,13,FALSE)</f>
        <v>0</v>
      </c>
    </row>
    <row r="3009" spans="1:7" x14ac:dyDescent="0.3">
      <c r="A3009" s="6">
        <v>66315</v>
      </c>
      <c r="B3009" s="6">
        <v>1</v>
      </c>
      <c r="C3009" s="6" t="s">
        <v>5528</v>
      </c>
      <c r="D3009" s="6">
        <v>899</v>
      </c>
      <c r="E3009" s="6">
        <f t="shared" si="46"/>
        <v>899</v>
      </c>
      <c r="F3009" s="7" t="str">
        <f>VLOOKUP(A3009,orders!$A$1:$L$3084,9,FALSE)</f>
        <v>TS - Anita Acosta</v>
      </c>
      <c r="G3009" s="7">
        <f>VLOOKUP(A3009,orders!$A$1:$M$3084,13,FALSE)</f>
        <v>0</v>
      </c>
    </row>
    <row r="3010" spans="1:7" x14ac:dyDescent="0.3">
      <c r="A3010" s="6">
        <v>66316</v>
      </c>
      <c r="B3010" s="6">
        <v>1</v>
      </c>
      <c r="C3010" s="6" t="s">
        <v>5527</v>
      </c>
      <c r="D3010" s="6">
        <v>899</v>
      </c>
      <c r="E3010" s="6">
        <f t="shared" si="46"/>
        <v>899</v>
      </c>
      <c r="F3010" s="7" t="str">
        <f>VLOOKUP(A3010,orders!$A$1:$L$3084,9,FALSE)</f>
        <v>TS - Toni</v>
      </c>
      <c r="G3010" s="7">
        <f>VLOOKUP(A3010,orders!$A$1:$M$3084,13,FALSE)</f>
        <v>0</v>
      </c>
    </row>
    <row r="3011" spans="1:7" x14ac:dyDescent="0.3">
      <c r="A3011" s="6">
        <v>66325</v>
      </c>
      <c r="B3011" s="6">
        <v>1</v>
      </c>
      <c r="C3011" s="6" t="s">
        <v>5527</v>
      </c>
      <c r="D3011" s="6">
        <v>899</v>
      </c>
      <c r="E3011" s="6">
        <f t="shared" ref="E3011:E3074" si="47">D3011*B3011</f>
        <v>899</v>
      </c>
      <c r="F3011" s="7" t="str">
        <f>VLOOKUP(A3011,orders!$A$1:$L$3084,9,FALSE)</f>
        <v>TS - Anita Acosta</v>
      </c>
      <c r="G3011" s="7">
        <f>VLOOKUP(A3011,orders!$A$1:$M$3084,13,FALSE)</f>
        <v>1</v>
      </c>
    </row>
    <row r="3012" spans="1:7" x14ac:dyDescent="0.3">
      <c r="A3012" s="6">
        <v>66338</v>
      </c>
      <c r="B3012" s="6">
        <v>1</v>
      </c>
      <c r="C3012" s="6" t="s">
        <v>5527</v>
      </c>
      <c r="D3012" s="6">
        <v>899</v>
      </c>
      <c r="E3012" s="6">
        <f t="shared" si="47"/>
        <v>899</v>
      </c>
      <c r="F3012" s="7" t="str">
        <f>VLOOKUP(A3012,orders!$A$1:$L$3084,9,FALSE)</f>
        <v>TS - Anita Acosta</v>
      </c>
      <c r="G3012" s="7">
        <f>VLOOKUP(A3012,orders!$A$1:$M$3084,13,FALSE)</f>
        <v>0</v>
      </c>
    </row>
    <row r="3013" spans="1:7" x14ac:dyDescent="0.3">
      <c r="A3013" s="6">
        <v>66340</v>
      </c>
      <c r="B3013" s="6">
        <v>1</v>
      </c>
      <c r="C3013" s="6" t="s">
        <v>5534</v>
      </c>
      <c r="D3013" s="6">
        <v>899</v>
      </c>
      <c r="E3013" s="6">
        <f t="shared" si="47"/>
        <v>899</v>
      </c>
      <c r="F3013" s="7" t="str">
        <f>VLOOKUP(A3013,orders!$A$1:$L$3084,9,FALSE)</f>
        <v>TS - Anita Acosta</v>
      </c>
      <c r="G3013" s="7">
        <f>VLOOKUP(A3013,orders!$A$1:$M$3084,13,FALSE)</f>
        <v>0</v>
      </c>
    </row>
    <row r="3014" spans="1:7" x14ac:dyDescent="0.3">
      <c r="A3014" s="6">
        <v>66357</v>
      </c>
      <c r="B3014" s="6">
        <v>1</v>
      </c>
      <c r="C3014" s="6" t="s">
        <v>5528</v>
      </c>
      <c r="D3014" s="6">
        <v>899</v>
      </c>
      <c r="E3014" s="6">
        <f t="shared" si="47"/>
        <v>899</v>
      </c>
      <c r="F3014" s="7" t="str">
        <f>VLOOKUP(A3014,orders!$A$1:$L$3084,9,FALSE)</f>
        <v>TS - Jashi</v>
      </c>
      <c r="G3014" s="7">
        <f>VLOOKUP(A3014,orders!$A$1:$M$3084,13,FALSE)</f>
        <v>0</v>
      </c>
    </row>
    <row r="3015" spans="1:7" x14ac:dyDescent="0.3">
      <c r="A3015" s="6">
        <v>66367</v>
      </c>
      <c r="B3015" s="6">
        <v>1</v>
      </c>
      <c r="C3015" s="6" t="s">
        <v>5528</v>
      </c>
      <c r="D3015" s="6">
        <v>899</v>
      </c>
      <c r="E3015" s="6">
        <f t="shared" si="47"/>
        <v>899</v>
      </c>
      <c r="F3015" s="7" t="str">
        <f>VLOOKUP(A3015,orders!$A$1:$L$3084,9,FALSE)</f>
        <v xml:space="preserve">TS - Kim </v>
      </c>
      <c r="G3015" s="7">
        <f>VLOOKUP(A3015,orders!$A$1:$M$3084,13,FALSE)</f>
        <v>0</v>
      </c>
    </row>
    <row r="3016" spans="1:7" x14ac:dyDescent="0.3">
      <c r="A3016" s="6">
        <v>66371</v>
      </c>
      <c r="B3016" s="6">
        <v>1</v>
      </c>
      <c r="C3016" s="6" t="s">
        <v>5532</v>
      </c>
      <c r="D3016" s="6">
        <v>899</v>
      </c>
      <c r="E3016" s="6">
        <f t="shared" si="47"/>
        <v>899</v>
      </c>
      <c r="F3016" s="7" t="str">
        <f>VLOOKUP(A3016,orders!$A$1:$L$3084,9,FALSE)</f>
        <v>TS - Anita Acosta</v>
      </c>
      <c r="G3016" s="7">
        <f>VLOOKUP(A3016,orders!$A$1:$M$3084,13,FALSE)</f>
        <v>0</v>
      </c>
    </row>
    <row r="3017" spans="1:7" x14ac:dyDescent="0.3">
      <c r="A3017" s="6">
        <v>66424</v>
      </c>
      <c r="B3017" s="6">
        <v>1</v>
      </c>
      <c r="C3017" s="6" t="s">
        <v>5532</v>
      </c>
      <c r="D3017" s="6">
        <v>899</v>
      </c>
      <c r="E3017" s="6">
        <f t="shared" si="47"/>
        <v>899</v>
      </c>
      <c r="F3017" s="7" t="str">
        <f>VLOOKUP(A3017,orders!$A$1:$L$3084,9,FALSE)</f>
        <v xml:space="preserve">TS - Kim </v>
      </c>
      <c r="G3017" s="7">
        <f>VLOOKUP(A3017,orders!$A$1:$M$3084,13,FALSE)</f>
        <v>0</v>
      </c>
    </row>
    <row r="3018" spans="1:7" x14ac:dyDescent="0.3">
      <c r="A3018" s="6">
        <v>66433</v>
      </c>
      <c r="B3018" s="6">
        <v>1</v>
      </c>
      <c r="C3018" s="6" t="s">
        <v>5533</v>
      </c>
      <c r="D3018" s="6">
        <v>899</v>
      </c>
      <c r="E3018" s="6">
        <f t="shared" si="47"/>
        <v>899</v>
      </c>
      <c r="F3018" s="7" t="str">
        <f>VLOOKUP(A3018,orders!$A$1:$L$3084,9,FALSE)</f>
        <v>TS - Monica</v>
      </c>
      <c r="G3018" s="7">
        <f>VLOOKUP(A3018,orders!$A$1:$M$3084,13,FALSE)</f>
        <v>1</v>
      </c>
    </row>
    <row r="3019" spans="1:7" x14ac:dyDescent="0.3">
      <c r="A3019" s="6">
        <v>66446</v>
      </c>
      <c r="B3019" s="6">
        <v>1</v>
      </c>
      <c r="C3019" s="6" t="s">
        <v>5532</v>
      </c>
      <c r="D3019" s="6">
        <v>899</v>
      </c>
      <c r="E3019" s="6">
        <f t="shared" si="47"/>
        <v>899</v>
      </c>
      <c r="F3019" s="7" t="str">
        <f>VLOOKUP(A3019,orders!$A$1:$L$3084,9,FALSE)</f>
        <v>TS - Monica</v>
      </c>
      <c r="G3019" s="7">
        <f>VLOOKUP(A3019,orders!$A$1:$M$3084,13,FALSE)</f>
        <v>0</v>
      </c>
    </row>
    <row r="3020" spans="1:7" x14ac:dyDescent="0.3">
      <c r="A3020" s="6">
        <v>66487</v>
      </c>
      <c r="B3020" s="6">
        <v>1</v>
      </c>
      <c r="C3020" s="6" t="s">
        <v>5528</v>
      </c>
      <c r="D3020" s="6">
        <v>899</v>
      </c>
      <c r="E3020" s="6">
        <f t="shared" si="47"/>
        <v>899</v>
      </c>
      <c r="F3020" s="7" t="str">
        <f>VLOOKUP(A3020,orders!$A$1:$L$3084,9,FALSE)</f>
        <v>TS - Mika</v>
      </c>
      <c r="G3020" s="7">
        <f>VLOOKUP(A3020,orders!$A$1:$M$3084,13,FALSE)</f>
        <v>0</v>
      </c>
    </row>
    <row r="3021" spans="1:7" x14ac:dyDescent="0.3">
      <c r="A3021" s="6">
        <v>66509</v>
      </c>
      <c r="B3021" s="6">
        <v>1</v>
      </c>
      <c r="C3021" s="6" t="s">
        <v>5528</v>
      </c>
      <c r="D3021" s="6">
        <v>899</v>
      </c>
      <c r="E3021" s="6">
        <f t="shared" si="47"/>
        <v>899</v>
      </c>
      <c r="F3021" s="7" t="str">
        <f>VLOOKUP(A3021,orders!$A$1:$L$3084,9,FALSE)</f>
        <v>TS - Mika</v>
      </c>
      <c r="G3021" s="7">
        <f>VLOOKUP(A3021,orders!$A$1:$M$3084,13,FALSE)</f>
        <v>0</v>
      </c>
    </row>
    <row r="3022" spans="1:7" x14ac:dyDescent="0.3">
      <c r="A3022" s="6">
        <v>66515</v>
      </c>
      <c r="B3022" s="6">
        <v>1</v>
      </c>
      <c r="C3022" s="6" t="s">
        <v>5532</v>
      </c>
      <c r="D3022" s="6">
        <v>899</v>
      </c>
      <c r="E3022" s="6">
        <f t="shared" si="47"/>
        <v>899</v>
      </c>
      <c r="F3022" s="7" t="str">
        <f>VLOOKUP(A3022,orders!$A$1:$L$3084,9,FALSE)</f>
        <v>TS - Mika</v>
      </c>
      <c r="G3022" s="7">
        <f>VLOOKUP(A3022,orders!$A$1:$M$3084,13,FALSE)</f>
        <v>0</v>
      </c>
    </row>
    <row r="3023" spans="1:7" x14ac:dyDescent="0.3">
      <c r="A3023" s="6">
        <v>66532</v>
      </c>
      <c r="B3023" s="6">
        <v>1</v>
      </c>
      <c r="C3023" s="6" t="s">
        <v>5533</v>
      </c>
      <c r="D3023" s="6">
        <v>899</v>
      </c>
      <c r="E3023" s="6">
        <f t="shared" si="47"/>
        <v>899</v>
      </c>
      <c r="F3023" s="7" t="str">
        <f>VLOOKUP(A3023,orders!$A$1:$L$3084,9,FALSE)</f>
        <v>TS - Monica</v>
      </c>
      <c r="G3023" s="7">
        <f>VLOOKUP(A3023,orders!$A$1:$M$3084,13,FALSE)</f>
        <v>0</v>
      </c>
    </row>
    <row r="3024" spans="1:7" x14ac:dyDescent="0.3">
      <c r="A3024" s="6">
        <v>66533</v>
      </c>
      <c r="B3024" s="6">
        <v>1</v>
      </c>
      <c r="C3024" s="6" t="s">
        <v>5532</v>
      </c>
      <c r="D3024" s="6">
        <v>899</v>
      </c>
      <c r="E3024" s="6">
        <f t="shared" si="47"/>
        <v>899</v>
      </c>
      <c r="F3024" s="7" t="str">
        <f>VLOOKUP(A3024,orders!$A$1:$L$3084,9,FALSE)</f>
        <v>TS - Toni</v>
      </c>
      <c r="G3024" s="7">
        <f>VLOOKUP(A3024,orders!$A$1:$M$3084,13,FALSE)</f>
        <v>0</v>
      </c>
    </row>
    <row r="3025" spans="1:7" x14ac:dyDescent="0.3">
      <c r="A3025" s="6">
        <v>66545</v>
      </c>
      <c r="B3025" s="6">
        <v>1</v>
      </c>
      <c r="C3025" s="6" t="s">
        <v>5528</v>
      </c>
      <c r="D3025" s="6">
        <v>899</v>
      </c>
      <c r="E3025" s="6">
        <f t="shared" si="47"/>
        <v>899</v>
      </c>
      <c r="F3025" s="7" t="str">
        <f>VLOOKUP(A3025,orders!$A$1:$L$3084,9,FALSE)</f>
        <v>TS - Rena</v>
      </c>
      <c r="G3025" s="7">
        <f>VLOOKUP(A3025,orders!$A$1:$M$3084,13,FALSE)</f>
        <v>1</v>
      </c>
    </row>
    <row r="3026" spans="1:7" x14ac:dyDescent="0.3">
      <c r="A3026" s="6">
        <v>66550</v>
      </c>
      <c r="B3026" s="6">
        <v>1</v>
      </c>
      <c r="C3026" s="6" t="s">
        <v>5534</v>
      </c>
      <c r="D3026" s="6">
        <v>899</v>
      </c>
      <c r="E3026" s="6">
        <f t="shared" si="47"/>
        <v>899</v>
      </c>
      <c r="F3026" s="7" t="str">
        <f>VLOOKUP(A3026,orders!$A$1:$L$3084,9,FALSE)</f>
        <v>TS - Allan</v>
      </c>
      <c r="G3026" s="7">
        <f>VLOOKUP(A3026,orders!$A$1:$M$3084,13,FALSE)</f>
        <v>0</v>
      </c>
    </row>
    <row r="3027" spans="1:7" x14ac:dyDescent="0.3">
      <c r="A3027" s="6">
        <v>66556</v>
      </c>
      <c r="B3027" s="6">
        <v>1</v>
      </c>
      <c r="C3027" s="6" t="s">
        <v>5532</v>
      </c>
      <c r="D3027" s="6">
        <v>899</v>
      </c>
      <c r="E3027" s="6">
        <f t="shared" si="47"/>
        <v>899</v>
      </c>
      <c r="F3027" s="7" t="str">
        <f>VLOOKUP(A3027,orders!$A$1:$L$3084,9,FALSE)</f>
        <v>TS - Monica</v>
      </c>
      <c r="G3027" s="7">
        <f>VLOOKUP(A3027,orders!$A$1:$M$3084,13,FALSE)</f>
        <v>0</v>
      </c>
    </row>
    <row r="3028" spans="1:7" x14ac:dyDescent="0.3">
      <c r="A3028" s="6">
        <v>66567</v>
      </c>
      <c r="B3028" s="6">
        <v>1</v>
      </c>
      <c r="C3028" s="6" t="s">
        <v>5532</v>
      </c>
      <c r="D3028" s="6">
        <v>899</v>
      </c>
      <c r="E3028" s="6">
        <f t="shared" si="47"/>
        <v>899</v>
      </c>
      <c r="F3028" s="7" t="str">
        <f>VLOOKUP(A3028,orders!$A$1:$L$3084,9,FALSE)</f>
        <v xml:space="preserve">TS - Kim </v>
      </c>
      <c r="G3028" s="7">
        <f>VLOOKUP(A3028,orders!$A$1:$M$3084,13,FALSE)</f>
        <v>0</v>
      </c>
    </row>
    <row r="3029" spans="1:7" x14ac:dyDescent="0.3">
      <c r="A3029" s="6">
        <v>66573</v>
      </c>
      <c r="B3029" s="6">
        <v>1</v>
      </c>
      <c r="C3029" s="6" t="s">
        <v>5527</v>
      </c>
      <c r="D3029" s="6">
        <v>899</v>
      </c>
      <c r="E3029" s="6">
        <f t="shared" si="47"/>
        <v>899</v>
      </c>
      <c r="F3029" s="7" t="str">
        <f>VLOOKUP(A3029,orders!$A$1:$L$3084,9,FALSE)</f>
        <v>TS - Cams</v>
      </c>
      <c r="G3029" s="7">
        <f>VLOOKUP(A3029,orders!$A$1:$M$3084,13,FALSE)</f>
        <v>0</v>
      </c>
    </row>
    <row r="3030" spans="1:7" x14ac:dyDescent="0.3">
      <c r="A3030" s="6">
        <v>66585</v>
      </c>
      <c r="B3030" s="6">
        <v>1</v>
      </c>
      <c r="C3030" s="6" t="s">
        <v>5532</v>
      </c>
      <c r="D3030" s="6">
        <v>899</v>
      </c>
      <c r="E3030" s="6">
        <f t="shared" si="47"/>
        <v>899</v>
      </c>
      <c r="F3030" s="7" t="str">
        <f>VLOOKUP(A3030,orders!$A$1:$L$3084,9,FALSE)</f>
        <v>TS - Ma Jonalyn</v>
      </c>
      <c r="G3030" s="7">
        <f>VLOOKUP(A3030,orders!$A$1:$M$3084,13,FALSE)</f>
        <v>0</v>
      </c>
    </row>
    <row r="3031" spans="1:7" x14ac:dyDescent="0.3">
      <c r="A3031" s="6">
        <v>66587</v>
      </c>
      <c r="B3031" s="6">
        <v>1</v>
      </c>
      <c r="C3031" s="6" t="s">
        <v>5532</v>
      </c>
      <c r="D3031" s="6">
        <v>899</v>
      </c>
      <c r="E3031" s="6">
        <f t="shared" si="47"/>
        <v>899</v>
      </c>
      <c r="F3031" s="7" t="str">
        <f>VLOOKUP(A3031,orders!$A$1:$L$3084,9,FALSE)</f>
        <v>TS - Monica</v>
      </c>
      <c r="G3031" s="7">
        <f>VLOOKUP(A3031,orders!$A$1:$M$3084,13,FALSE)</f>
        <v>0</v>
      </c>
    </row>
    <row r="3032" spans="1:7" x14ac:dyDescent="0.3">
      <c r="A3032" s="6">
        <v>66589</v>
      </c>
      <c r="B3032" s="6">
        <v>1</v>
      </c>
      <c r="C3032" s="6" t="s">
        <v>5532</v>
      </c>
      <c r="D3032" s="6">
        <v>899</v>
      </c>
      <c r="E3032" s="6">
        <f t="shared" si="47"/>
        <v>899</v>
      </c>
      <c r="F3032" s="7" t="str">
        <f>VLOOKUP(A3032,orders!$A$1:$L$3084,9,FALSE)</f>
        <v>TS - emily</v>
      </c>
      <c r="G3032" s="7">
        <f>VLOOKUP(A3032,orders!$A$1:$M$3084,13,FALSE)</f>
        <v>1</v>
      </c>
    </row>
    <row r="3033" spans="1:7" x14ac:dyDescent="0.3">
      <c r="A3033" s="6">
        <v>66596</v>
      </c>
      <c r="B3033" s="6">
        <v>1</v>
      </c>
      <c r="C3033" s="6" t="s">
        <v>5528</v>
      </c>
      <c r="D3033" s="6">
        <v>899</v>
      </c>
      <c r="E3033" s="6">
        <f t="shared" si="47"/>
        <v>899</v>
      </c>
      <c r="F3033" s="7" t="str">
        <f>VLOOKUP(A3033,orders!$A$1:$L$3084,9,FALSE)</f>
        <v>TS - Monica</v>
      </c>
      <c r="G3033" s="7">
        <f>VLOOKUP(A3033,orders!$A$1:$M$3084,13,FALSE)</f>
        <v>0</v>
      </c>
    </row>
    <row r="3034" spans="1:7" x14ac:dyDescent="0.3">
      <c r="A3034" s="6">
        <v>66604</v>
      </c>
      <c r="B3034" s="6">
        <v>1</v>
      </c>
      <c r="C3034" s="6" t="s">
        <v>5528</v>
      </c>
      <c r="D3034" s="6">
        <v>899</v>
      </c>
      <c r="E3034" s="6">
        <f t="shared" si="47"/>
        <v>899</v>
      </c>
      <c r="F3034" s="7" t="str">
        <f>VLOOKUP(A3034,orders!$A$1:$L$3084,9,FALSE)</f>
        <v>TS - Anita Acosta</v>
      </c>
      <c r="G3034" s="7">
        <f>VLOOKUP(A3034,orders!$A$1:$M$3084,13,FALSE)</f>
        <v>0</v>
      </c>
    </row>
    <row r="3035" spans="1:7" x14ac:dyDescent="0.3">
      <c r="A3035" s="6">
        <v>66611</v>
      </c>
      <c r="B3035" s="6">
        <v>1</v>
      </c>
      <c r="C3035" s="6" t="s">
        <v>5529</v>
      </c>
      <c r="D3035" s="6">
        <v>899</v>
      </c>
      <c r="E3035" s="6">
        <f t="shared" si="47"/>
        <v>899</v>
      </c>
      <c r="F3035" s="7" t="str">
        <f>VLOOKUP(A3035,orders!$A$1:$L$3084,9,FALSE)</f>
        <v>TS - emily</v>
      </c>
      <c r="G3035" s="7">
        <f>VLOOKUP(A3035,orders!$A$1:$M$3084,13,FALSE)</f>
        <v>0</v>
      </c>
    </row>
    <row r="3036" spans="1:7" x14ac:dyDescent="0.3">
      <c r="A3036" s="6">
        <v>66631</v>
      </c>
      <c r="B3036" s="6">
        <v>1</v>
      </c>
      <c r="C3036" s="6" t="s">
        <v>5527</v>
      </c>
      <c r="D3036" s="6">
        <v>899</v>
      </c>
      <c r="E3036" s="6">
        <f t="shared" si="47"/>
        <v>899</v>
      </c>
      <c r="F3036" s="7" t="str">
        <f>VLOOKUP(A3036,orders!$A$1:$L$3084,9,FALSE)</f>
        <v>TS - Jashi</v>
      </c>
      <c r="G3036" s="7">
        <f>VLOOKUP(A3036,orders!$A$1:$M$3084,13,FALSE)</f>
        <v>0</v>
      </c>
    </row>
    <row r="3037" spans="1:7" x14ac:dyDescent="0.3">
      <c r="A3037" s="6">
        <v>66635</v>
      </c>
      <c r="B3037" s="6">
        <v>1</v>
      </c>
      <c r="C3037" s="6" t="s">
        <v>5528</v>
      </c>
      <c r="D3037" s="6">
        <v>899</v>
      </c>
      <c r="E3037" s="6">
        <f t="shared" si="47"/>
        <v>899</v>
      </c>
      <c r="F3037" s="7" t="str">
        <f>VLOOKUP(A3037,orders!$A$1:$L$3084,9,FALSE)</f>
        <v>TS - Cams</v>
      </c>
      <c r="G3037" s="7">
        <f>VLOOKUP(A3037,orders!$A$1:$M$3084,13,FALSE)</f>
        <v>1</v>
      </c>
    </row>
    <row r="3038" spans="1:7" x14ac:dyDescent="0.3">
      <c r="A3038" s="6">
        <v>66644</v>
      </c>
      <c r="B3038" s="6">
        <v>1</v>
      </c>
      <c r="C3038" s="6" t="s">
        <v>5530</v>
      </c>
      <c r="D3038" s="6">
        <v>899</v>
      </c>
      <c r="E3038" s="6">
        <f t="shared" si="47"/>
        <v>899</v>
      </c>
      <c r="F3038" s="7" t="str">
        <f>VLOOKUP(A3038,orders!$A$1:$L$3084,9,FALSE)</f>
        <v>TS - Monica</v>
      </c>
      <c r="G3038" s="7">
        <f>VLOOKUP(A3038,orders!$A$1:$M$3084,13,FALSE)</f>
        <v>0</v>
      </c>
    </row>
    <row r="3039" spans="1:7" x14ac:dyDescent="0.3">
      <c r="A3039" s="6">
        <v>66648</v>
      </c>
      <c r="B3039" s="6">
        <v>1</v>
      </c>
      <c r="C3039" s="6" t="s">
        <v>5528</v>
      </c>
      <c r="D3039" s="6">
        <v>899</v>
      </c>
      <c r="E3039" s="6">
        <f t="shared" si="47"/>
        <v>899</v>
      </c>
      <c r="F3039" s="7" t="str">
        <f>VLOOKUP(A3039,orders!$A$1:$L$3084,9,FALSE)</f>
        <v>TS - Monica</v>
      </c>
      <c r="G3039" s="7">
        <f>VLOOKUP(A3039,orders!$A$1:$M$3084,13,FALSE)</f>
        <v>0</v>
      </c>
    </row>
    <row r="3040" spans="1:7" x14ac:dyDescent="0.3">
      <c r="A3040" s="6">
        <v>66664</v>
      </c>
      <c r="B3040" s="6">
        <v>1</v>
      </c>
      <c r="C3040" s="6" t="s">
        <v>5532</v>
      </c>
      <c r="D3040" s="6">
        <v>899</v>
      </c>
      <c r="E3040" s="6">
        <f t="shared" si="47"/>
        <v>899</v>
      </c>
      <c r="F3040" s="7" t="str">
        <f>VLOOKUP(A3040,orders!$A$1:$L$3084,9,FALSE)</f>
        <v xml:space="preserve">TS - Kim </v>
      </c>
      <c r="G3040" s="7">
        <f>VLOOKUP(A3040,orders!$A$1:$M$3084,13,FALSE)</f>
        <v>0</v>
      </c>
    </row>
    <row r="3041" spans="1:7" x14ac:dyDescent="0.3">
      <c r="A3041" s="6">
        <v>66692</v>
      </c>
      <c r="B3041" s="6">
        <v>1</v>
      </c>
      <c r="C3041" s="6" t="s">
        <v>5531</v>
      </c>
      <c r="D3041" s="6">
        <v>899</v>
      </c>
      <c r="E3041" s="6">
        <f t="shared" si="47"/>
        <v>899</v>
      </c>
      <c r="F3041" s="7" t="str">
        <f>VLOOKUP(A3041,orders!$A$1:$L$3084,9,FALSE)</f>
        <v>TS - Monica</v>
      </c>
      <c r="G3041" s="7">
        <f>VLOOKUP(A3041,orders!$A$1:$M$3084,13,FALSE)</f>
        <v>0</v>
      </c>
    </row>
    <row r="3042" spans="1:7" x14ac:dyDescent="0.3">
      <c r="A3042" s="6">
        <v>66693</v>
      </c>
      <c r="B3042" s="6">
        <v>1</v>
      </c>
      <c r="C3042" s="6" t="s">
        <v>5530</v>
      </c>
      <c r="D3042" s="6">
        <v>899</v>
      </c>
      <c r="E3042" s="6">
        <f t="shared" si="47"/>
        <v>899</v>
      </c>
      <c r="F3042" s="7" t="str">
        <f>VLOOKUP(A3042,orders!$A$1:$L$3084,9,FALSE)</f>
        <v>TS - Chriska</v>
      </c>
      <c r="G3042" s="7">
        <f>VLOOKUP(A3042,orders!$A$1:$M$3084,13,FALSE)</f>
        <v>1</v>
      </c>
    </row>
    <row r="3043" spans="1:7" x14ac:dyDescent="0.3">
      <c r="A3043" s="6">
        <v>66722</v>
      </c>
      <c r="B3043" s="6">
        <v>1</v>
      </c>
      <c r="C3043" s="6" t="s">
        <v>5532</v>
      </c>
      <c r="D3043" s="6">
        <v>899</v>
      </c>
      <c r="E3043" s="6">
        <f t="shared" si="47"/>
        <v>899</v>
      </c>
      <c r="F3043" s="7" t="str">
        <f>VLOOKUP(A3043,orders!$A$1:$L$3084,9,FALSE)</f>
        <v>CS - Ira</v>
      </c>
      <c r="G3043" s="7">
        <f>VLOOKUP(A3043,orders!$A$1:$M$3084,13,FALSE)</f>
        <v>0</v>
      </c>
    </row>
    <row r="3044" spans="1:7" x14ac:dyDescent="0.3">
      <c r="A3044" s="6">
        <v>66727</v>
      </c>
      <c r="B3044" s="6">
        <v>1</v>
      </c>
      <c r="C3044" s="6" t="s">
        <v>5530</v>
      </c>
      <c r="D3044" s="6">
        <v>899</v>
      </c>
      <c r="E3044" s="6">
        <f t="shared" si="47"/>
        <v>899</v>
      </c>
      <c r="F3044" s="7" t="str">
        <f>VLOOKUP(A3044,orders!$A$1:$L$3084,9,FALSE)</f>
        <v>TS - Cams</v>
      </c>
      <c r="G3044" s="7">
        <f>VLOOKUP(A3044,orders!$A$1:$M$3084,13,FALSE)</f>
        <v>0</v>
      </c>
    </row>
    <row r="3045" spans="1:7" x14ac:dyDescent="0.3">
      <c r="A3045" s="6">
        <v>66738</v>
      </c>
      <c r="B3045" s="6">
        <v>1</v>
      </c>
      <c r="C3045" s="6" t="s">
        <v>5529</v>
      </c>
      <c r="D3045" s="6">
        <v>899</v>
      </c>
      <c r="E3045" s="6">
        <f t="shared" si="47"/>
        <v>899</v>
      </c>
      <c r="F3045" s="7" t="str">
        <f>VLOOKUP(A3045,orders!$A$1:$L$3084,9,FALSE)</f>
        <v>CS - Ira</v>
      </c>
      <c r="G3045" s="7">
        <f>VLOOKUP(A3045,orders!$A$1:$M$3084,13,FALSE)</f>
        <v>0</v>
      </c>
    </row>
    <row r="3046" spans="1:7" x14ac:dyDescent="0.3">
      <c r="A3046" s="6">
        <v>66742</v>
      </c>
      <c r="B3046" s="6">
        <v>1</v>
      </c>
      <c r="C3046" s="6" t="s">
        <v>5528</v>
      </c>
      <c r="D3046" s="6">
        <v>899</v>
      </c>
      <c r="E3046" s="6">
        <f t="shared" si="47"/>
        <v>899</v>
      </c>
      <c r="F3046" s="7" t="str">
        <f>VLOOKUP(A3046,orders!$A$1:$L$3084,9,FALSE)</f>
        <v>CS - Ira</v>
      </c>
      <c r="G3046" s="7">
        <f>VLOOKUP(A3046,orders!$A$1:$M$3084,13,FALSE)</f>
        <v>0</v>
      </c>
    </row>
    <row r="3047" spans="1:7" x14ac:dyDescent="0.3">
      <c r="A3047" s="6">
        <v>66747</v>
      </c>
      <c r="B3047" s="6">
        <v>1</v>
      </c>
      <c r="C3047" s="6" t="s">
        <v>5528</v>
      </c>
      <c r="D3047" s="6">
        <v>899</v>
      </c>
      <c r="E3047" s="6">
        <f t="shared" si="47"/>
        <v>899</v>
      </c>
      <c r="F3047" s="7" t="str">
        <f>VLOOKUP(A3047,orders!$A$1:$L$3084,9,FALSE)</f>
        <v>TS - Rena</v>
      </c>
      <c r="G3047" s="7">
        <f>VLOOKUP(A3047,orders!$A$1:$M$3084,13,FALSE)</f>
        <v>0</v>
      </c>
    </row>
    <row r="3048" spans="1:7" x14ac:dyDescent="0.3">
      <c r="A3048" s="6">
        <v>66752</v>
      </c>
      <c r="B3048" s="6">
        <v>1</v>
      </c>
      <c r="C3048" s="6" t="s">
        <v>5528</v>
      </c>
      <c r="D3048" s="6">
        <v>899</v>
      </c>
      <c r="E3048" s="6">
        <f t="shared" si="47"/>
        <v>899</v>
      </c>
      <c r="F3048" s="7" t="str">
        <f>VLOOKUP(A3048,orders!$A$1:$L$3084,9,FALSE)</f>
        <v>CS - Ira</v>
      </c>
      <c r="G3048" s="7">
        <f>VLOOKUP(A3048,orders!$A$1:$M$3084,13,FALSE)</f>
        <v>0</v>
      </c>
    </row>
    <row r="3049" spans="1:7" x14ac:dyDescent="0.3">
      <c r="A3049" s="6">
        <v>66758</v>
      </c>
      <c r="B3049" s="6">
        <v>1</v>
      </c>
      <c r="C3049" s="6" t="s">
        <v>5529</v>
      </c>
      <c r="D3049" s="6">
        <v>899</v>
      </c>
      <c r="E3049" s="6">
        <f t="shared" si="47"/>
        <v>899</v>
      </c>
      <c r="F3049" s="7" t="str">
        <f>VLOOKUP(A3049,orders!$A$1:$L$3084,9,FALSE)</f>
        <v>TS - Rena</v>
      </c>
      <c r="G3049" s="7">
        <f>VLOOKUP(A3049,orders!$A$1:$M$3084,13,FALSE)</f>
        <v>0</v>
      </c>
    </row>
    <row r="3050" spans="1:7" x14ac:dyDescent="0.3">
      <c r="A3050" s="6">
        <v>66759</v>
      </c>
      <c r="B3050" s="6">
        <v>1</v>
      </c>
      <c r="C3050" s="6" t="s">
        <v>5532</v>
      </c>
      <c r="D3050" s="6">
        <v>899</v>
      </c>
      <c r="E3050" s="6">
        <f t="shared" si="47"/>
        <v>899</v>
      </c>
      <c r="F3050" s="7" t="str">
        <f>VLOOKUP(A3050,orders!$A$1:$L$3084,9,FALSE)</f>
        <v>TS - Cams</v>
      </c>
      <c r="G3050" s="7">
        <f>VLOOKUP(A3050,orders!$A$1:$M$3084,13,FALSE)</f>
        <v>0</v>
      </c>
    </row>
    <row r="3051" spans="1:7" x14ac:dyDescent="0.3">
      <c r="A3051" s="6">
        <v>66760</v>
      </c>
      <c r="B3051" s="6">
        <v>1</v>
      </c>
      <c r="C3051" s="6" t="s">
        <v>5527</v>
      </c>
      <c r="D3051" s="6">
        <v>899</v>
      </c>
      <c r="E3051" s="6">
        <f t="shared" si="47"/>
        <v>899</v>
      </c>
      <c r="F3051" s="7" t="str">
        <f>VLOOKUP(A3051,orders!$A$1:$L$3084,9,FALSE)</f>
        <v>TS - Erlinda Dullas</v>
      </c>
      <c r="G3051" s="7">
        <f>VLOOKUP(A3051,orders!$A$1:$M$3084,13,FALSE)</f>
        <v>0</v>
      </c>
    </row>
    <row r="3052" spans="1:7" x14ac:dyDescent="0.3">
      <c r="A3052" s="6">
        <v>66761</v>
      </c>
      <c r="B3052" s="6">
        <v>1</v>
      </c>
      <c r="C3052" s="6" t="s">
        <v>5534</v>
      </c>
      <c r="D3052" s="6">
        <v>899</v>
      </c>
      <c r="E3052" s="6">
        <f t="shared" si="47"/>
        <v>899</v>
      </c>
      <c r="F3052" s="7" t="str">
        <f>VLOOKUP(A3052,orders!$A$1:$L$3084,9,FALSE)</f>
        <v>CS - Ira</v>
      </c>
      <c r="G3052" s="7">
        <f>VLOOKUP(A3052,orders!$A$1:$M$3084,13,FALSE)</f>
        <v>0</v>
      </c>
    </row>
    <row r="3053" spans="1:7" x14ac:dyDescent="0.3">
      <c r="A3053" s="6">
        <v>66788</v>
      </c>
      <c r="B3053" s="6">
        <v>1</v>
      </c>
      <c r="C3053" s="6" t="s">
        <v>5534</v>
      </c>
      <c r="D3053" s="6">
        <v>899</v>
      </c>
      <c r="E3053" s="6">
        <f t="shared" si="47"/>
        <v>899</v>
      </c>
      <c r="F3053" s="7" t="str">
        <f>VLOOKUP(A3053,orders!$A$1:$L$3084,9,FALSE)</f>
        <v>CS - Ira</v>
      </c>
      <c r="G3053" s="7">
        <f>VLOOKUP(A3053,orders!$A$1:$M$3084,13,FALSE)</f>
        <v>0</v>
      </c>
    </row>
    <row r="3054" spans="1:7" x14ac:dyDescent="0.3">
      <c r="A3054" s="6">
        <v>66797</v>
      </c>
      <c r="B3054" s="6">
        <v>1</v>
      </c>
      <c r="C3054" s="6" t="s">
        <v>5534</v>
      </c>
      <c r="D3054" s="6">
        <v>899</v>
      </c>
      <c r="E3054" s="6">
        <f t="shared" si="47"/>
        <v>899</v>
      </c>
      <c r="F3054" s="7" t="str">
        <f>VLOOKUP(A3054,orders!$A$1:$L$3084,9,FALSE)</f>
        <v>TS - Cams</v>
      </c>
      <c r="G3054" s="7">
        <f>VLOOKUP(A3054,orders!$A$1:$M$3084,13,FALSE)</f>
        <v>0</v>
      </c>
    </row>
    <row r="3055" spans="1:7" x14ac:dyDescent="0.3">
      <c r="A3055" s="6">
        <v>66805</v>
      </c>
      <c r="B3055" s="6">
        <v>1</v>
      </c>
      <c r="C3055" s="6" t="s">
        <v>5532</v>
      </c>
      <c r="D3055" s="6">
        <v>899</v>
      </c>
      <c r="E3055" s="6">
        <f t="shared" si="47"/>
        <v>899</v>
      </c>
      <c r="F3055" s="7" t="str">
        <f>VLOOKUP(A3055,orders!$A$1:$L$3084,9,FALSE)</f>
        <v>TS - John Paul</v>
      </c>
      <c r="G3055" s="7">
        <f>VLOOKUP(A3055,orders!$A$1:$M$3084,13,FALSE)</f>
        <v>0</v>
      </c>
    </row>
    <row r="3056" spans="1:7" x14ac:dyDescent="0.3">
      <c r="A3056" s="6">
        <v>66806</v>
      </c>
      <c r="B3056" s="6">
        <v>1</v>
      </c>
      <c r="C3056" s="6" t="s">
        <v>5528</v>
      </c>
      <c r="D3056" s="6">
        <v>899</v>
      </c>
      <c r="E3056" s="6">
        <f t="shared" si="47"/>
        <v>899</v>
      </c>
      <c r="F3056" s="7" t="str">
        <f>VLOOKUP(A3056,orders!$A$1:$L$3084,9,FALSE)</f>
        <v>TS - Cams</v>
      </c>
      <c r="G3056" s="7">
        <f>VLOOKUP(A3056,orders!$A$1:$M$3084,13,FALSE)</f>
        <v>0</v>
      </c>
    </row>
    <row r="3057" spans="1:7" x14ac:dyDescent="0.3">
      <c r="A3057" s="6">
        <v>66813</v>
      </c>
      <c r="B3057" s="6">
        <v>1</v>
      </c>
      <c r="C3057" s="6" t="s">
        <v>5528</v>
      </c>
      <c r="D3057" s="6">
        <v>899</v>
      </c>
      <c r="E3057" s="6">
        <f t="shared" si="47"/>
        <v>899</v>
      </c>
      <c r="F3057" s="7" t="str">
        <f>VLOOKUP(A3057,orders!$A$1:$L$3084,9,FALSE)</f>
        <v>CS - Ira</v>
      </c>
      <c r="G3057" s="7">
        <f>VLOOKUP(A3057,orders!$A$1:$M$3084,13,FALSE)</f>
        <v>0</v>
      </c>
    </row>
    <row r="3058" spans="1:7" x14ac:dyDescent="0.3">
      <c r="A3058" s="6">
        <v>66816</v>
      </c>
      <c r="B3058" s="6">
        <v>1</v>
      </c>
      <c r="C3058" s="6" t="s">
        <v>5531</v>
      </c>
      <c r="D3058" s="6">
        <v>899</v>
      </c>
      <c r="E3058" s="6">
        <f t="shared" si="47"/>
        <v>899</v>
      </c>
      <c r="F3058" s="7" t="str">
        <f>VLOOKUP(A3058,orders!$A$1:$L$3084,9,FALSE)</f>
        <v>CS - Ira</v>
      </c>
      <c r="G3058" s="7">
        <f>VLOOKUP(A3058,orders!$A$1:$M$3084,13,FALSE)</f>
        <v>0</v>
      </c>
    </row>
    <row r="3059" spans="1:7" x14ac:dyDescent="0.3">
      <c r="A3059" s="6">
        <v>66825</v>
      </c>
      <c r="B3059" s="6">
        <v>1</v>
      </c>
      <c r="C3059" s="6" t="s">
        <v>5527</v>
      </c>
      <c r="D3059" s="6">
        <v>899</v>
      </c>
      <c r="E3059" s="6">
        <f t="shared" si="47"/>
        <v>899</v>
      </c>
      <c r="F3059" s="7" t="str">
        <f>VLOOKUP(A3059,orders!$A$1:$L$3084,9,FALSE)</f>
        <v>CS - Ira</v>
      </c>
      <c r="G3059" s="7">
        <f>VLOOKUP(A3059,orders!$A$1:$M$3084,13,FALSE)</f>
        <v>0</v>
      </c>
    </row>
    <row r="3060" spans="1:7" x14ac:dyDescent="0.3">
      <c r="A3060" s="6">
        <v>66856</v>
      </c>
      <c r="B3060" s="6">
        <v>1</v>
      </c>
      <c r="C3060" s="6" t="s">
        <v>5528</v>
      </c>
      <c r="D3060" s="6">
        <v>899</v>
      </c>
      <c r="E3060" s="6">
        <f t="shared" si="47"/>
        <v>899</v>
      </c>
      <c r="F3060" s="7" t="str">
        <f>VLOOKUP(A3060,orders!$A$1:$L$3084,9,FALSE)</f>
        <v>TS - France</v>
      </c>
      <c r="G3060" s="7">
        <f>VLOOKUP(A3060,orders!$A$1:$M$3084,13,FALSE)</f>
        <v>0</v>
      </c>
    </row>
    <row r="3061" spans="1:7" x14ac:dyDescent="0.3">
      <c r="A3061" s="6">
        <v>66864</v>
      </c>
      <c r="B3061" s="6">
        <v>1</v>
      </c>
      <c r="C3061" s="6" t="s">
        <v>5528</v>
      </c>
      <c r="D3061" s="6">
        <v>899</v>
      </c>
      <c r="E3061" s="6">
        <f t="shared" si="47"/>
        <v>899</v>
      </c>
      <c r="F3061" s="7" t="str">
        <f>VLOOKUP(A3061,orders!$A$1:$L$3084,9,FALSE)</f>
        <v>TS - Chriska</v>
      </c>
      <c r="G3061" s="7">
        <f>VLOOKUP(A3061,orders!$A$1:$M$3084,13,FALSE)</f>
        <v>0</v>
      </c>
    </row>
    <row r="3062" spans="1:7" x14ac:dyDescent="0.3">
      <c r="A3062" s="6">
        <v>66884</v>
      </c>
      <c r="B3062" s="6">
        <v>1</v>
      </c>
      <c r="C3062" s="6" t="s">
        <v>5528</v>
      </c>
      <c r="D3062" s="6">
        <v>899</v>
      </c>
      <c r="E3062" s="6">
        <f t="shared" si="47"/>
        <v>899</v>
      </c>
      <c r="F3062" s="7" t="str">
        <f>VLOOKUP(A3062,orders!$A$1:$L$3084,9,FALSE)</f>
        <v>TS - France</v>
      </c>
      <c r="G3062" s="7">
        <f>VLOOKUP(A3062,orders!$A$1:$M$3084,13,FALSE)</f>
        <v>0</v>
      </c>
    </row>
    <row r="3063" spans="1:7" x14ac:dyDescent="0.3">
      <c r="A3063" s="6">
        <v>66907</v>
      </c>
      <c r="B3063" s="6">
        <v>1</v>
      </c>
      <c r="C3063" s="6" t="s">
        <v>5527</v>
      </c>
      <c r="D3063" s="6">
        <v>899</v>
      </c>
      <c r="E3063" s="6">
        <f t="shared" si="47"/>
        <v>899</v>
      </c>
      <c r="F3063" s="7" t="str">
        <f>VLOOKUP(A3063,orders!$A$1:$L$3084,9,FALSE)</f>
        <v xml:space="preserve">TS - Kim </v>
      </c>
      <c r="G3063" s="7">
        <f>VLOOKUP(A3063,orders!$A$1:$M$3084,13,FALSE)</f>
        <v>0</v>
      </c>
    </row>
    <row r="3064" spans="1:7" x14ac:dyDescent="0.3">
      <c r="A3064" s="6">
        <v>66914</v>
      </c>
      <c r="B3064" s="6">
        <v>1</v>
      </c>
      <c r="C3064" s="6" t="s">
        <v>5527</v>
      </c>
      <c r="D3064" s="6">
        <v>899</v>
      </c>
      <c r="E3064" s="6">
        <f t="shared" si="47"/>
        <v>899</v>
      </c>
      <c r="F3064" s="7" t="str">
        <f>VLOOKUP(A3064,orders!$A$1:$L$3084,9,FALSE)</f>
        <v>TS - Mika</v>
      </c>
      <c r="G3064" s="7">
        <f>VLOOKUP(A3064,orders!$A$1:$M$3084,13,FALSE)</f>
        <v>0</v>
      </c>
    </row>
    <row r="3065" spans="1:7" x14ac:dyDescent="0.3">
      <c r="A3065" s="6">
        <v>66915</v>
      </c>
      <c r="B3065" s="6">
        <v>1</v>
      </c>
      <c r="C3065" s="6" t="s">
        <v>5532</v>
      </c>
      <c r="D3065" s="6">
        <v>899</v>
      </c>
      <c r="E3065" s="6">
        <f t="shared" si="47"/>
        <v>899</v>
      </c>
      <c r="F3065" s="7" t="str">
        <f>VLOOKUP(A3065,orders!$A$1:$L$3084,9,FALSE)</f>
        <v>TS - Chriska</v>
      </c>
      <c r="G3065" s="7">
        <f>VLOOKUP(A3065,orders!$A$1:$M$3084,13,FALSE)</f>
        <v>0</v>
      </c>
    </row>
    <row r="3066" spans="1:7" x14ac:dyDescent="0.3">
      <c r="A3066" s="6">
        <v>66916</v>
      </c>
      <c r="B3066" s="6">
        <v>1</v>
      </c>
      <c r="C3066" s="6" t="s">
        <v>5529</v>
      </c>
      <c r="D3066" s="6">
        <v>899</v>
      </c>
      <c r="E3066" s="6">
        <f t="shared" si="47"/>
        <v>899</v>
      </c>
      <c r="F3066" s="7" t="str">
        <f>VLOOKUP(A3066,orders!$A$1:$L$3084,9,FALSE)</f>
        <v>TS - Jenelyn</v>
      </c>
      <c r="G3066" s="7">
        <f>VLOOKUP(A3066,orders!$A$1:$M$3084,13,FALSE)</f>
        <v>0</v>
      </c>
    </row>
    <row r="3067" spans="1:7" x14ac:dyDescent="0.3">
      <c r="A3067" s="6">
        <v>66931</v>
      </c>
      <c r="B3067" s="6">
        <v>1</v>
      </c>
      <c r="C3067" s="6" t="s">
        <v>5532</v>
      </c>
      <c r="D3067" s="6">
        <v>899</v>
      </c>
      <c r="E3067" s="6">
        <f t="shared" si="47"/>
        <v>899</v>
      </c>
      <c r="F3067" s="7" t="str">
        <f>VLOOKUP(A3067,orders!$A$1:$L$3084,9,FALSE)</f>
        <v>TS - Rena</v>
      </c>
      <c r="G3067" s="7">
        <f>VLOOKUP(A3067,orders!$A$1:$M$3084,13,FALSE)</f>
        <v>0</v>
      </c>
    </row>
    <row r="3068" spans="1:7" x14ac:dyDescent="0.3">
      <c r="A3068" s="6">
        <v>66933</v>
      </c>
      <c r="B3068" s="6">
        <v>1</v>
      </c>
      <c r="C3068" s="6" t="s">
        <v>5528</v>
      </c>
      <c r="D3068" s="6">
        <v>899</v>
      </c>
      <c r="E3068" s="6">
        <f t="shared" si="47"/>
        <v>899</v>
      </c>
      <c r="F3068" s="7" t="str">
        <f>VLOOKUP(A3068,orders!$A$1:$L$3084,9,FALSE)</f>
        <v>TS - Cherrie</v>
      </c>
      <c r="G3068" s="7">
        <f>VLOOKUP(A3068,orders!$A$1:$M$3084,13,FALSE)</f>
        <v>0</v>
      </c>
    </row>
    <row r="3069" spans="1:7" x14ac:dyDescent="0.3">
      <c r="A3069" s="6">
        <v>66939</v>
      </c>
      <c r="B3069" s="6">
        <v>1</v>
      </c>
      <c r="C3069" s="6" t="s">
        <v>5528</v>
      </c>
      <c r="D3069" s="6">
        <v>899</v>
      </c>
      <c r="E3069" s="6">
        <f t="shared" si="47"/>
        <v>899</v>
      </c>
      <c r="F3069" s="7" t="str">
        <f>VLOOKUP(A3069,orders!$A$1:$L$3084,9,FALSE)</f>
        <v>TS - emily</v>
      </c>
      <c r="G3069" s="7">
        <f>VLOOKUP(A3069,orders!$A$1:$M$3084,13,FALSE)</f>
        <v>0</v>
      </c>
    </row>
    <row r="3070" spans="1:7" x14ac:dyDescent="0.3">
      <c r="A3070" s="6">
        <v>66945</v>
      </c>
      <c r="B3070" s="6">
        <v>1</v>
      </c>
      <c r="C3070" s="6" t="s">
        <v>5532</v>
      </c>
      <c r="D3070" s="6">
        <v>899</v>
      </c>
      <c r="E3070" s="6">
        <f t="shared" si="47"/>
        <v>899</v>
      </c>
      <c r="F3070" s="7" t="str">
        <f>VLOOKUP(A3070,orders!$A$1:$L$3084,9,FALSE)</f>
        <v>TS - Cherrie</v>
      </c>
      <c r="G3070" s="7">
        <f>VLOOKUP(A3070,orders!$A$1:$M$3084,13,FALSE)</f>
        <v>0</v>
      </c>
    </row>
    <row r="3071" spans="1:7" x14ac:dyDescent="0.3">
      <c r="A3071" s="6">
        <v>66950</v>
      </c>
      <c r="B3071" s="6">
        <v>1</v>
      </c>
      <c r="C3071" s="6" t="s">
        <v>5528</v>
      </c>
      <c r="D3071" s="6">
        <v>899</v>
      </c>
      <c r="E3071" s="6">
        <f t="shared" si="47"/>
        <v>899</v>
      </c>
      <c r="F3071" s="7" t="str">
        <f>VLOOKUP(A3071,orders!$A$1:$L$3084,9,FALSE)</f>
        <v>CS - Cedie Lyn</v>
      </c>
      <c r="G3071" s="7">
        <f>VLOOKUP(A3071,orders!$A$1:$M$3084,13,FALSE)</f>
        <v>0</v>
      </c>
    </row>
    <row r="3072" spans="1:7" x14ac:dyDescent="0.3">
      <c r="A3072" s="6">
        <v>66963</v>
      </c>
      <c r="B3072" s="6">
        <v>1</v>
      </c>
      <c r="C3072" s="6" t="s">
        <v>5528</v>
      </c>
      <c r="D3072" s="6">
        <v>899</v>
      </c>
      <c r="E3072" s="6">
        <f t="shared" si="47"/>
        <v>899</v>
      </c>
      <c r="F3072" s="7" t="str">
        <f>VLOOKUP(A3072,orders!$A$1:$L$3084,9,FALSE)</f>
        <v>TS - Anita Acosta</v>
      </c>
      <c r="G3072" s="7">
        <f>VLOOKUP(A3072,orders!$A$1:$M$3084,13,FALSE)</f>
        <v>0</v>
      </c>
    </row>
    <row r="3073" spans="1:7" x14ac:dyDescent="0.3">
      <c r="A3073" s="6">
        <v>66966</v>
      </c>
      <c r="B3073" s="6">
        <v>1</v>
      </c>
      <c r="C3073" s="6" t="s">
        <v>5528</v>
      </c>
      <c r="D3073" s="6">
        <v>899</v>
      </c>
      <c r="E3073" s="6">
        <f t="shared" si="47"/>
        <v>899</v>
      </c>
      <c r="F3073" s="7" t="str">
        <f>VLOOKUP(A3073,orders!$A$1:$L$3084,9,FALSE)</f>
        <v>CS - Cedie Lyn</v>
      </c>
      <c r="G3073" s="7">
        <f>VLOOKUP(A3073,orders!$A$1:$M$3084,13,FALSE)</f>
        <v>0</v>
      </c>
    </row>
    <row r="3074" spans="1:7" x14ac:dyDescent="0.3">
      <c r="A3074" s="6">
        <v>66969</v>
      </c>
      <c r="B3074" s="6">
        <v>1</v>
      </c>
      <c r="C3074" s="6" t="s">
        <v>5531</v>
      </c>
      <c r="D3074" s="6">
        <v>899</v>
      </c>
      <c r="E3074" s="6">
        <f t="shared" si="47"/>
        <v>899</v>
      </c>
      <c r="F3074" s="7" t="str">
        <f>VLOOKUP(A3074,orders!$A$1:$L$3084,9,FALSE)</f>
        <v>TS - Cams</v>
      </c>
      <c r="G3074" s="7">
        <f>VLOOKUP(A3074,orders!$A$1:$M$3084,13,FALSE)</f>
        <v>0</v>
      </c>
    </row>
    <row r="3075" spans="1:7" x14ac:dyDescent="0.3">
      <c r="A3075" s="6">
        <v>66972</v>
      </c>
      <c r="B3075" s="6">
        <v>1</v>
      </c>
      <c r="C3075" s="6" t="s">
        <v>5532</v>
      </c>
      <c r="D3075" s="6">
        <v>899</v>
      </c>
      <c r="E3075" s="6">
        <f t="shared" ref="E3075:E3116" si="48">D3075*B3075</f>
        <v>899</v>
      </c>
      <c r="F3075" s="7" t="str">
        <f>VLOOKUP(A3075,orders!$A$1:$L$3084,9,FALSE)</f>
        <v>TS - Anita Acosta</v>
      </c>
      <c r="G3075" s="7">
        <f>VLOOKUP(A3075,orders!$A$1:$M$3084,13,FALSE)</f>
        <v>0</v>
      </c>
    </row>
    <row r="3076" spans="1:7" x14ac:dyDescent="0.3">
      <c r="A3076" s="6">
        <v>66985</v>
      </c>
      <c r="B3076" s="6">
        <v>1</v>
      </c>
      <c r="C3076" s="6" t="s">
        <v>5532</v>
      </c>
      <c r="D3076" s="6">
        <v>899</v>
      </c>
      <c r="E3076" s="6">
        <f t="shared" si="48"/>
        <v>899</v>
      </c>
      <c r="F3076" s="7" t="str">
        <f>VLOOKUP(A3076,orders!$A$1:$L$3084,9,FALSE)</f>
        <v>TS - Cams</v>
      </c>
      <c r="G3076" s="7">
        <f>VLOOKUP(A3076,orders!$A$1:$M$3084,13,FALSE)</f>
        <v>0</v>
      </c>
    </row>
    <row r="3077" spans="1:7" x14ac:dyDescent="0.3">
      <c r="A3077" s="6">
        <v>66999</v>
      </c>
      <c r="B3077" s="6">
        <v>1</v>
      </c>
      <c r="C3077" s="6" t="s">
        <v>5533</v>
      </c>
      <c r="D3077" s="6">
        <v>899</v>
      </c>
      <c r="E3077" s="6">
        <f t="shared" si="48"/>
        <v>899</v>
      </c>
      <c r="F3077" s="7" t="str">
        <f>VLOOKUP(A3077,orders!$A$1:$L$3084,9,FALSE)</f>
        <v>TS - Cams</v>
      </c>
      <c r="G3077" s="7">
        <f>VLOOKUP(A3077,orders!$A$1:$M$3084,13,FALSE)</f>
        <v>1</v>
      </c>
    </row>
    <row r="3078" spans="1:7" x14ac:dyDescent="0.3">
      <c r="A3078" s="6">
        <v>67007</v>
      </c>
      <c r="B3078" s="6">
        <v>1</v>
      </c>
      <c r="C3078" s="6" t="s">
        <v>5533</v>
      </c>
      <c r="D3078" s="6">
        <v>899</v>
      </c>
      <c r="E3078" s="6">
        <f t="shared" si="48"/>
        <v>899</v>
      </c>
      <c r="F3078" s="7" t="str">
        <f>VLOOKUP(A3078,orders!$A$1:$L$3084,9,FALSE)</f>
        <v>CS - Cedie Lyn</v>
      </c>
      <c r="G3078" s="7">
        <f>VLOOKUP(A3078,orders!$A$1:$M$3084,13,FALSE)</f>
        <v>1</v>
      </c>
    </row>
    <row r="3079" spans="1:7" x14ac:dyDescent="0.3">
      <c r="A3079" s="6">
        <v>67017</v>
      </c>
      <c r="B3079" s="6">
        <v>1</v>
      </c>
      <c r="C3079" s="6" t="s">
        <v>5528</v>
      </c>
      <c r="D3079" s="6">
        <v>899</v>
      </c>
      <c r="E3079" s="6">
        <f t="shared" si="48"/>
        <v>899</v>
      </c>
      <c r="F3079" s="7" t="str">
        <f>VLOOKUP(A3079,orders!$A$1:$L$3084,9,FALSE)</f>
        <v>TS - Cams</v>
      </c>
      <c r="G3079" s="7">
        <f>VLOOKUP(A3079,orders!$A$1:$M$3084,13,FALSE)</f>
        <v>0</v>
      </c>
    </row>
    <row r="3080" spans="1:7" x14ac:dyDescent="0.3">
      <c r="A3080" s="6">
        <v>67038</v>
      </c>
      <c r="B3080" s="6">
        <v>1</v>
      </c>
      <c r="C3080" s="6" t="s">
        <v>5532</v>
      </c>
      <c r="D3080" s="6">
        <v>899</v>
      </c>
      <c r="E3080" s="6">
        <f t="shared" si="48"/>
        <v>899</v>
      </c>
      <c r="F3080" s="7" t="str">
        <f>VLOOKUP(A3080,orders!$A$1:$L$3084,9,FALSE)</f>
        <v>TS - Jenelyn</v>
      </c>
      <c r="G3080" s="7">
        <f>VLOOKUP(A3080,orders!$A$1:$M$3084,13,FALSE)</f>
        <v>0</v>
      </c>
    </row>
    <row r="3081" spans="1:7" x14ac:dyDescent="0.3">
      <c r="A3081" s="6">
        <v>67043</v>
      </c>
      <c r="B3081" s="6">
        <v>1</v>
      </c>
      <c r="C3081" s="6" t="s">
        <v>5532</v>
      </c>
      <c r="D3081" s="6">
        <v>899</v>
      </c>
      <c r="E3081" s="6">
        <f t="shared" si="48"/>
        <v>899</v>
      </c>
      <c r="F3081" s="7" t="str">
        <f>VLOOKUP(A3081,orders!$A$1:$L$3084,9,FALSE)</f>
        <v>TS - Erlinda Dullas</v>
      </c>
      <c r="G3081" s="7">
        <f>VLOOKUP(A3081,orders!$A$1:$M$3084,13,FALSE)</f>
        <v>1</v>
      </c>
    </row>
    <row r="3082" spans="1:7" x14ac:dyDescent="0.3">
      <c r="A3082" s="6">
        <v>67045</v>
      </c>
      <c r="B3082" s="6">
        <v>1</v>
      </c>
      <c r="C3082" s="6" t="s">
        <v>5531</v>
      </c>
      <c r="D3082" s="6">
        <v>899</v>
      </c>
      <c r="E3082" s="6">
        <f t="shared" si="48"/>
        <v>899</v>
      </c>
      <c r="F3082" s="7" t="str">
        <f>VLOOKUP(A3082,orders!$A$1:$L$3084,9,FALSE)</f>
        <v>TS - Jashi</v>
      </c>
      <c r="G3082" s="7">
        <f>VLOOKUP(A3082,orders!$A$1:$M$3084,13,FALSE)</f>
        <v>0</v>
      </c>
    </row>
    <row r="3083" spans="1:7" x14ac:dyDescent="0.3">
      <c r="A3083" s="6">
        <v>67057</v>
      </c>
      <c r="B3083" s="6">
        <v>1</v>
      </c>
      <c r="C3083" s="6" t="s">
        <v>5529</v>
      </c>
      <c r="D3083" s="6">
        <v>899</v>
      </c>
      <c r="E3083" s="6">
        <f t="shared" si="48"/>
        <v>899</v>
      </c>
      <c r="F3083" s="7" t="str">
        <f>VLOOKUP(A3083,orders!$A$1:$L$3084,9,FALSE)</f>
        <v>TS - Ma Jonalyn</v>
      </c>
      <c r="G3083" s="7">
        <f>VLOOKUP(A3083,orders!$A$1:$M$3084,13,FALSE)</f>
        <v>0</v>
      </c>
    </row>
    <row r="3084" spans="1:7" x14ac:dyDescent="0.3">
      <c r="A3084" s="6">
        <v>67080</v>
      </c>
      <c r="B3084" s="6">
        <v>1</v>
      </c>
      <c r="C3084" s="6" t="s">
        <v>5532</v>
      </c>
      <c r="D3084" s="6">
        <v>899</v>
      </c>
      <c r="E3084" s="6">
        <f t="shared" si="48"/>
        <v>899</v>
      </c>
      <c r="F3084" s="7" t="str">
        <f>VLOOKUP(A3084,orders!$A$1:$L$3084,9,FALSE)</f>
        <v>TS - Angelica</v>
      </c>
      <c r="G3084" s="7">
        <f>VLOOKUP(A3084,orders!$A$1:$M$3084,13,FALSE)</f>
        <v>0</v>
      </c>
    </row>
    <row r="3085" spans="1:7" x14ac:dyDescent="0.3">
      <c r="A3085" s="6">
        <v>67085</v>
      </c>
      <c r="B3085" s="6">
        <v>1</v>
      </c>
      <c r="C3085" s="6" t="s">
        <v>5530</v>
      </c>
      <c r="D3085" s="6">
        <v>899</v>
      </c>
      <c r="E3085" s="6">
        <f t="shared" si="48"/>
        <v>899</v>
      </c>
      <c r="F3085" s="7" t="str">
        <f>VLOOKUP(A3085,orders!$A$1:$L$3084,9,FALSE)</f>
        <v>TS - Ma Jonalyn</v>
      </c>
      <c r="G3085" s="7">
        <f>VLOOKUP(A3085,orders!$A$1:$M$3084,13,FALSE)</f>
        <v>1</v>
      </c>
    </row>
    <row r="3086" spans="1:7" x14ac:dyDescent="0.3">
      <c r="A3086" s="6">
        <v>67089</v>
      </c>
      <c r="B3086" s="6">
        <v>1</v>
      </c>
      <c r="C3086" s="6" t="s">
        <v>5534</v>
      </c>
      <c r="D3086" s="6">
        <v>899</v>
      </c>
      <c r="E3086" s="6">
        <f t="shared" si="48"/>
        <v>899</v>
      </c>
      <c r="F3086" s="7" t="str">
        <f>VLOOKUP(A3086,orders!$A$1:$L$3084,9,FALSE)</f>
        <v>TS - Monica</v>
      </c>
      <c r="G3086" s="7">
        <f>VLOOKUP(A3086,orders!$A$1:$M$3084,13,FALSE)</f>
        <v>0</v>
      </c>
    </row>
    <row r="3087" spans="1:7" x14ac:dyDescent="0.3">
      <c r="A3087" s="6">
        <v>67093</v>
      </c>
      <c r="B3087" s="6">
        <v>1</v>
      </c>
      <c r="C3087" s="6" t="s">
        <v>5535</v>
      </c>
      <c r="D3087" s="6">
        <v>699</v>
      </c>
      <c r="E3087" s="6">
        <f t="shared" si="48"/>
        <v>699</v>
      </c>
      <c r="F3087" s="7" t="str">
        <f>VLOOKUP(A3087,orders!$A$1:$L$3084,9,FALSE)</f>
        <v>TS - Ma Jonalyn</v>
      </c>
      <c r="G3087" s="7">
        <f>VLOOKUP(A3087,orders!$A$1:$M$3084,13,FALSE)</f>
        <v>0</v>
      </c>
    </row>
    <row r="3088" spans="1:7" x14ac:dyDescent="0.3">
      <c r="A3088" s="6">
        <v>67098</v>
      </c>
      <c r="B3088" s="6">
        <v>1</v>
      </c>
      <c r="C3088" s="6" t="s">
        <v>5532</v>
      </c>
      <c r="D3088" s="6">
        <v>899</v>
      </c>
      <c r="E3088" s="6">
        <f t="shared" si="48"/>
        <v>899</v>
      </c>
      <c r="F3088" s="7" t="str">
        <f>VLOOKUP(A3088,orders!$A$1:$L$3084,9,FALSE)</f>
        <v>TS - Anita Acosta</v>
      </c>
      <c r="G3088" s="7">
        <f>VLOOKUP(A3088,orders!$A$1:$M$3084,13,FALSE)</f>
        <v>0</v>
      </c>
    </row>
    <row r="3089" spans="1:7" x14ac:dyDescent="0.3">
      <c r="A3089" s="6">
        <v>67103</v>
      </c>
      <c r="B3089" s="6">
        <v>1</v>
      </c>
      <c r="C3089" s="6" t="s">
        <v>5530</v>
      </c>
      <c r="D3089" s="6">
        <v>899</v>
      </c>
      <c r="E3089" s="6">
        <f t="shared" si="48"/>
        <v>899</v>
      </c>
      <c r="F3089" s="7" t="str">
        <f>VLOOKUP(A3089,orders!$A$1:$L$3084,9,FALSE)</f>
        <v>TS - Rena</v>
      </c>
      <c r="G3089" s="7">
        <f>VLOOKUP(A3089,orders!$A$1:$M$3084,13,FALSE)</f>
        <v>0</v>
      </c>
    </row>
    <row r="3090" spans="1:7" x14ac:dyDescent="0.3">
      <c r="A3090" s="6">
        <v>67105</v>
      </c>
      <c r="B3090" s="6">
        <v>1</v>
      </c>
      <c r="C3090" s="6" t="s">
        <v>5532</v>
      </c>
      <c r="D3090" s="6">
        <v>899</v>
      </c>
      <c r="E3090" s="6">
        <f t="shared" si="48"/>
        <v>899</v>
      </c>
      <c r="F3090" s="7" t="str">
        <f>VLOOKUP(A3090,orders!$A$1:$L$3084,9,FALSE)</f>
        <v>TS - Ma Jonalyn</v>
      </c>
      <c r="G3090" s="7">
        <f>VLOOKUP(A3090,orders!$A$1:$M$3084,13,FALSE)</f>
        <v>0</v>
      </c>
    </row>
    <row r="3091" spans="1:7" x14ac:dyDescent="0.3">
      <c r="A3091" s="6">
        <v>67109</v>
      </c>
      <c r="B3091" s="6">
        <v>1</v>
      </c>
      <c r="C3091" s="6" t="s">
        <v>5530</v>
      </c>
      <c r="D3091" s="6">
        <v>899</v>
      </c>
      <c r="E3091" s="6">
        <f t="shared" si="48"/>
        <v>899</v>
      </c>
      <c r="F3091" s="7" t="str">
        <f>VLOOKUP(A3091,orders!$A$1:$L$3084,9,FALSE)</f>
        <v>TS - Anita Acosta</v>
      </c>
      <c r="G3091" s="7">
        <f>VLOOKUP(A3091,orders!$A$1:$M$3084,13,FALSE)</f>
        <v>0</v>
      </c>
    </row>
    <row r="3092" spans="1:7" x14ac:dyDescent="0.3">
      <c r="A3092" s="6">
        <v>67127</v>
      </c>
      <c r="B3092" s="6">
        <v>1</v>
      </c>
      <c r="C3092" s="6" t="s">
        <v>5528</v>
      </c>
      <c r="D3092" s="6">
        <v>899</v>
      </c>
      <c r="E3092" s="6">
        <f t="shared" si="48"/>
        <v>899</v>
      </c>
      <c r="F3092" s="7" t="str">
        <f>VLOOKUP(A3092,orders!$A$1:$L$3084,9,FALSE)</f>
        <v>TS - Jojie</v>
      </c>
      <c r="G3092" s="7">
        <f>VLOOKUP(A3092,orders!$A$1:$M$3084,13,FALSE)</f>
        <v>1</v>
      </c>
    </row>
    <row r="3093" spans="1:7" x14ac:dyDescent="0.3">
      <c r="A3093" s="6">
        <v>67129</v>
      </c>
      <c r="B3093" s="6">
        <v>1</v>
      </c>
      <c r="C3093" s="6" t="s">
        <v>5534</v>
      </c>
      <c r="D3093" s="6">
        <v>899</v>
      </c>
      <c r="E3093" s="6">
        <f t="shared" si="48"/>
        <v>899</v>
      </c>
      <c r="F3093" s="7" t="str">
        <f>VLOOKUP(A3093,orders!$A$1:$L$3084,9,FALSE)</f>
        <v>TS - Anita Acosta</v>
      </c>
      <c r="G3093" s="7">
        <f>VLOOKUP(A3093,orders!$A$1:$M$3084,13,FALSE)</f>
        <v>0</v>
      </c>
    </row>
    <row r="3094" spans="1:7" x14ac:dyDescent="0.3">
      <c r="A3094" s="6">
        <v>67133</v>
      </c>
      <c r="B3094" s="6">
        <v>1</v>
      </c>
      <c r="C3094" s="6" t="s">
        <v>5533</v>
      </c>
      <c r="D3094" s="6">
        <v>899</v>
      </c>
      <c r="E3094" s="6">
        <f t="shared" si="48"/>
        <v>899</v>
      </c>
      <c r="F3094" s="7" t="str">
        <f>VLOOKUP(A3094,orders!$A$1:$L$3084,9,FALSE)</f>
        <v>TS - Angelica</v>
      </c>
      <c r="G3094" s="7">
        <f>VLOOKUP(A3094,orders!$A$1:$M$3084,13,FALSE)</f>
        <v>0</v>
      </c>
    </row>
    <row r="3095" spans="1:7" x14ac:dyDescent="0.3">
      <c r="A3095" s="6">
        <v>67140</v>
      </c>
      <c r="B3095" s="6">
        <v>1</v>
      </c>
      <c r="C3095" s="6" t="s">
        <v>5528</v>
      </c>
      <c r="D3095" s="6">
        <v>899</v>
      </c>
      <c r="E3095" s="6">
        <f t="shared" si="48"/>
        <v>899</v>
      </c>
      <c r="F3095" s="7" t="str">
        <f>VLOOKUP(A3095,orders!$A$1:$L$3084,9,FALSE)</f>
        <v>TS - Angelica</v>
      </c>
      <c r="G3095" s="7">
        <f>VLOOKUP(A3095,orders!$A$1:$M$3084,13,FALSE)</f>
        <v>0</v>
      </c>
    </row>
    <row r="3096" spans="1:7" x14ac:dyDescent="0.3">
      <c r="A3096" s="6">
        <v>67141</v>
      </c>
      <c r="B3096" s="6">
        <v>1</v>
      </c>
      <c r="C3096" s="6" t="s">
        <v>5527</v>
      </c>
      <c r="D3096" s="6">
        <v>899</v>
      </c>
      <c r="E3096" s="6">
        <f t="shared" si="48"/>
        <v>899</v>
      </c>
      <c r="F3096" s="7" t="str">
        <f>VLOOKUP(A3096,orders!$A$1:$L$3084,9,FALSE)</f>
        <v>TS - Jojie</v>
      </c>
      <c r="G3096" s="7">
        <f>VLOOKUP(A3096,orders!$A$1:$M$3084,13,FALSE)</f>
        <v>0</v>
      </c>
    </row>
    <row r="3097" spans="1:7" x14ac:dyDescent="0.3">
      <c r="A3097" s="6">
        <v>67148</v>
      </c>
      <c r="B3097" s="6">
        <v>1</v>
      </c>
      <c r="C3097" s="6" t="s">
        <v>5527</v>
      </c>
      <c r="D3097" s="6">
        <v>899</v>
      </c>
      <c r="E3097" s="6">
        <f t="shared" si="48"/>
        <v>899</v>
      </c>
      <c r="F3097" s="7" t="str">
        <f>VLOOKUP(A3097,orders!$A$1:$L$3084,9,FALSE)</f>
        <v>CS - Cedie Lyn</v>
      </c>
      <c r="G3097" s="7">
        <f>VLOOKUP(A3097,orders!$A$1:$M$3084,13,FALSE)</f>
        <v>0</v>
      </c>
    </row>
    <row r="3098" spans="1:7" x14ac:dyDescent="0.3">
      <c r="A3098" s="6">
        <v>67150</v>
      </c>
      <c r="B3098" s="6">
        <v>1</v>
      </c>
      <c r="C3098" s="6" t="s">
        <v>5533</v>
      </c>
      <c r="D3098" s="6">
        <v>899</v>
      </c>
      <c r="E3098" s="6">
        <f t="shared" si="48"/>
        <v>899</v>
      </c>
      <c r="F3098" s="7" t="str">
        <f>VLOOKUP(A3098,orders!$A$1:$L$3084,9,FALSE)</f>
        <v>TS - Erlinda Dullas</v>
      </c>
      <c r="G3098" s="7">
        <f>VLOOKUP(A3098,orders!$A$1:$M$3084,13,FALSE)</f>
        <v>0</v>
      </c>
    </row>
    <row r="3099" spans="1:7" x14ac:dyDescent="0.3">
      <c r="A3099" s="6">
        <v>67153</v>
      </c>
      <c r="B3099" s="6">
        <v>1</v>
      </c>
      <c r="C3099" s="6" t="s">
        <v>5532</v>
      </c>
      <c r="D3099" s="6">
        <v>899</v>
      </c>
      <c r="E3099" s="6">
        <f t="shared" si="48"/>
        <v>899</v>
      </c>
      <c r="F3099" s="7" t="str">
        <f>VLOOKUP(A3099,orders!$A$1:$L$3084,9,FALSE)</f>
        <v>TS - Anita Acosta</v>
      </c>
      <c r="G3099" s="7">
        <f>VLOOKUP(A3099,orders!$A$1:$M$3084,13,FALSE)</f>
        <v>0</v>
      </c>
    </row>
    <row r="3100" spans="1:7" x14ac:dyDescent="0.3">
      <c r="A3100" s="6">
        <v>67155</v>
      </c>
      <c r="B3100" s="6">
        <v>1</v>
      </c>
      <c r="C3100" s="6" t="s">
        <v>5532</v>
      </c>
      <c r="D3100" s="6">
        <v>899</v>
      </c>
      <c r="E3100" s="6">
        <f t="shared" si="48"/>
        <v>899</v>
      </c>
      <c r="F3100" s="7" t="str">
        <f>VLOOKUP(A3100,orders!$A$1:$L$3084,9,FALSE)</f>
        <v>TS - Anita Acosta</v>
      </c>
      <c r="G3100" s="7">
        <f>VLOOKUP(A3100,orders!$A$1:$M$3084,13,FALSE)</f>
        <v>1</v>
      </c>
    </row>
    <row r="3101" spans="1:7" x14ac:dyDescent="0.3">
      <c r="A3101" s="6">
        <v>67165</v>
      </c>
      <c r="B3101" s="6">
        <v>1</v>
      </c>
      <c r="C3101" s="6" t="s">
        <v>5528</v>
      </c>
      <c r="D3101" s="6">
        <v>899</v>
      </c>
      <c r="E3101" s="6">
        <f t="shared" si="48"/>
        <v>899</v>
      </c>
      <c r="F3101" s="7" t="str">
        <f>VLOOKUP(A3101,orders!$A$1:$L$3084,9,FALSE)</f>
        <v>TS - Ma Jonalyn</v>
      </c>
      <c r="G3101" s="7">
        <f>VLOOKUP(A3101,orders!$A$1:$M$3084,13,FALSE)</f>
        <v>0</v>
      </c>
    </row>
    <row r="3102" spans="1:7" x14ac:dyDescent="0.3">
      <c r="A3102" s="6">
        <v>67172</v>
      </c>
      <c r="B3102" s="6">
        <v>1</v>
      </c>
      <c r="C3102" s="6" t="s">
        <v>5530</v>
      </c>
      <c r="D3102" s="6">
        <v>899</v>
      </c>
      <c r="E3102" s="6">
        <f t="shared" si="48"/>
        <v>899</v>
      </c>
      <c r="F3102" s="7" t="str">
        <f>VLOOKUP(A3102,orders!$A$1:$L$3084,9,FALSE)</f>
        <v>TS - Anita Acosta</v>
      </c>
      <c r="G3102" s="7">
        <f>VLOOKUP(A3102,orders!$A$1:$M$3084,13,FALSE)</f>
        <v>0</v>
      </c>
    </row>
    <row r="3103" spans="1:7" x14ac:dyDescent="0.3">
      <c r="A3103" s="6">
        <v>67184</v>
      </c>
      <c r="B3103" s="6">
        <v>1</v>
      </c>
      <c r="C3103" s="6" t="s">
        <v>5528</v>
      </c>
      <c r="D3103" s="6">
        <v>899</v>
      </c>
      <c r="E3103" s="6">
        <f t="shared" si="48"/>
        <v>899</v>
      </c>
      <c r="F3103" s="7" t="str">
        <f>VLOOKUP(A3103,orders!$A$1:$L$3084,9,FALSE)</f>
        <v>CS - Cedie Lyn</v>
      </c>
      <c r="G3103" s="7">
        <f>VLOOKUP(A3103,orders!$A$1:$M$3084,13,FALSE)</f>
        <v>0</v>
      </c>
    </row>
    <row r="3104" spans="1:7" x14ac:dyDescent="0.3">
      <c r="A3104" s="6">
        <v>67185</v>
      </c>
      <c r="B3104" s="6">
        <v>1</v>
      </c>
      <c r="C3104" s="6" t="s">
        <v>5532</v>
      </c>
      <c r="D3104" s="6">
        <v>899</v>
      </c>
      <c r="E3104" s="6">
        <f t="shared" si="48"/>
        <v>899</v>
      </c>
      <c r="F3104" s="7" t="str">
        <f>VLOOKUP(A3104,orders!$A$1:$L$3084,9,FALSE)</f>
        <v>TS - Anita Acosta</v>
      </c>
      <c r="G3104" s="7">
        <f>VLOOKUP(A3104,orders!$A$1:$M$3084,13,FALSE)</f>
        <v>0</v>
      </c>
    </row>
    <row r="3105" spans="1:7" x14ac:dyDescent="0.3">
      <c r="A3105" s="6">
        <v>67187</v>
      </c>
      <c r="B3105" s="6">
        <v>1</v>
      </c>
      <c r="C3105" s="6" t="s">
        <v>5528</v>
      </c>
      <c r="D3105" s="6">
        <v>899</v>
      </c>
      <c r="E3105" s="6">
        <f t="shared" si="48"/>
        <v>899</v>
      </c>
      <c r="F3105" s="7" t="str">
        <f>VLOOKUP(A3105,orders!$A$1:$L$3084,9,FALSE)</f>
        <v>TS - Jenelyn</v>
      </c>
      <c r="G3105" s="7">
        <f>VLOOKUP(A3105,orders!$A$1:$M$3084,13,FALSE)</f>
        <v>0</v>
      </c>
    </row>
    <row r="3106" spans="1:7" x14ac:dyDescent="0.3">
      <c r="A3106" s="6">
        <v>67192</v>
      </c>
      <c r="B3106" s="6">
        <v>1</v>
      </c>
      <c r="C3106" s="6" t="s">
        <v>5532</v>
      </c>
      <c r="D3106" s="6">
        <v>899</v>
      </c>
      <c r="E3106" s="6">
        <f t="shared" si="48"/>
        <v>899</v>
      </c>
      <c r="F3106" s="7" t="str">
        <f>VLOOKUP(A3106,orders!$A$1:$L$3084,9,FALSE)</f>
        <v>TS - Ma Jonalyn</v>
      </c>
      <c r="G3106" s="7">
        <f>VLOOKUP(A3106,orders!$A$1:$M$3084,13,FALSE)</f>
        <v>0</v>
      </c>
    </row>
    <row r="3107" spans="1:7" x14ac:dyDescent="0.3">
      <c r="A3107" s="6">
        <v>67194</v>
      </c>
      <c r="B3107" s="6">
        <v>1</v>
      </c>
      <c r="C3107" s="6" t="s">
        <v>5527</v>
      </c>
      <c r="D3107" s="6">
        <v>899</v>
      </c>
      <c r="E3107" s="6">
        <f t="shared" si="48"/>
        <v>899</v>
      </c>
      <c r="F3107" s="7" t="str">
        <f>VLOOKUP(A3107,orders!$A$1:$L$3084,9,FALSE)</f>
        <v>CS - Cedie Lyn</v>
      </c>
      <c r="G3107" s="7">
        <f>VLOOKUP(A3107,orders!$A$1:$M$3084,13,FALSE)</f>
        <v>0</v>
      </c>
    </row>
    <row r="3108" spans="1:7" x14ac:dyDescent="0.3">
      <c r="A3108" s="6">
        <v>67200</v>
      </c>
      <c r="B3108" s="6">
        <v>1</v>
      </c>
      <c r="C3108" s="6" t="s">
        <v>5533</v>
      </c>
      <c r="D3108" s="6">
        <v>899</v>
      </c>
      <c r="E3108" s="6">
        <f t="shared" si="48"/>
        <v>899</v>
      </c>
      <c r="F3108" s="7" t="str">
        <f>VLOOKUP(A3108,orders!$A$1:$L$3084,9,FALSE)</f>
        <v>TS - Angelica</v>
      </c>
      <c r="G3108" s="7">
        <f>VLOOKUP(A3108,orders!$A$1:$M$3084,13,FALSE)</f>
        <v>0</v>
      </c>
    </row>
    <row r="3109" spans="1:7" x14ac:dyDescent="0.3">
      <c r="A3109" s="6">
        <v>67207</v>
      </c>
      <c r="B3109" s="6">
        <v>1</v>
      </c>
      <c r="C3109" s="6" t="s">
        <v>5533</v>
      </c>
      <c r="D3109" s="6">
        <v>899</v>
      </c>
      <c r="E3109" s="6">
        <f t="shared" si="48"/>
        <v>899</v>
      </c>
      <c r="F3109" s="7" t="str">
        <f>VLOOKUP(A3109,orders!$A$1:$L$3084,9,FALSE)</f>
        <v>TS - Rena</v>
      </c>
      <c r="G3109" s="7">
        <f>VLOOKUP(A3109,orders!$A$1:$M$3084,13,FALSE)</f>
        <v>1</v>
      </c>
    </row>
    <row r="3110" spans="1:7" x14ac:dyDescent="0.3">
      <c r="A3110" s="6">
        <v>67208</v>
      </c>
      <c r="B3110" s="6">
        <v>1</v>
      </c>
      <c r="C3110" s="6" t="s">
        <v>5532</v>
      </c>
      <c r="D3110" s="6">
        <v>899</v>
      </c>
      <c r="E3110" s="6">
        <f t="shared" si="48"/>
        <v>899</v>
      </c>
      <c r="F3110" s="7" t="str">
        <f>VLOOKUP(A3110,orders!$A$1:$L$3084,9,FALSE)</f>
        <v>TS - Angelica</v>
      </c>
      <c r="G3110" s="7">
        <f>VLOOKUP(A3110,orders!$A$1:$M$3084,13,FALSE)</f>
        <v>0</v>
      </c>
    </row>
    <row r="3111" spans="1:7" x14ac:dyDescent="0.3">
      <c r="A3111" s="6">
        <v>67213</v>
      </c>
      <c r="B3111" s="6">
        <v>1</v>
      </c>
      <c r="C3111" s="6" t="s">
        <v>5528</v>
      </c>
      <c r="D3111" s="6">
        <v>899</v>
      </c>
      <c r="E3111" s="6">
        <f t="shared" si="48"/>
        <v>899</v>
      </c>
      <c r="F3111" s="7" t="str">
        <f>VLOOKUP(A3111,orders!$A$1:$L$3084,9,FALSE)</f>
        <v>CS - Cedie Lyn</v>
      </c>
      <c r="G3111" s="7">
        <f>VLOOKUP(A3111,orders!$A$1:$M$3084,13,FALSE)</f>
        <v>0</v>
      </c>
    </row>
    <row r="3112" spans="1:7" x14ac:dyDescent="0.3">
      <c r="A3112" s="6">
        <v>67218</v>
      </c>
      <c r="B3112" s="6">
        <v>1</v>
      </c>
      <c r="C3112" s="6" t="s">
        <v>5528</v>
      </c>
      <c r="D3112" s="6">
        <v>899</v>
      </c>
      <c r="E3112" s="6">
        <f t="shared" si="48"/>
        <v>899</v>
      </c>
      <c r="F3112" s="7" t="str">
        <f>VLOOKUP(A3112,orders!$A$1:$L$3084,9,FALSE)</f>
        <v>TS - Ma Jonalyn</v>
      </c>
      <c r="G3112" s="7">
        <f>VLOOKUP(A3112,orders!$A$1:$M$3084,13,FALSE)</f>
        <v>0</v>
      </c>
    </row>
    <row r="3113" spans="1:7" x14ac:dyDescent="0.3">
      <c r="A3113" s="6">
        <v>67229</v>
      </c>
      <c r="B3113" s="6">
        <v>1</v>
      </c>
      <c r="C3113" s="6" t="s">
        <v>5532</v>
      </c>
      <c r="D3113" s="6">
        <v>899</v>
      </c>
      <c r="E3113" s="6">
        <f t="shared" si="48"/>
        <v>899</v>
      </c>
      <c r="F3113" s="7" t="str">
        <f>VLOOKUP(A3113,orders!$A$1:$L$3084,9,FALSE)</f>
        <v>TS - Angelica</v>
      </c>
      <c r="G3113" s="7">
        <f>VLOOKUP(A3113,orders!$A$1:$M$3084,13,FALSE)</f>
        <v>0</v>
      </c>
    </row>
    <row r="3114" spans="1:7" x14ac:dyDescent="0.3">
      <c r="A3114" s="6">
        <v>67231</v>
      </c>
      <c r="B3114" s="6">
        <v>1</v>
      </c>
      <c r="C3114" s="6" t="s">
        <v>5533</v>
      </c>
      <c r="D3114" s="6">
        <v>899</v>
      </c>
      <c r="E3114" s="6">
        <f t="shared" si="48"/>
        <v>899</v>
      </c>
      <c r="F3114" s="7" t="str">
        <f>VLOOKUP(A3114,orders!$A$1:$L$3084,9,FALSE)</f>
        <v>TS - Anita Acosta</v>
      </c>
      <c r="G3114" s="7">
        <f>VLOOKUP(A3114,orders!$A$1:$M$3084,13,FALSE)</f>
        <v>0</v>
      </c>
    </row>
    <row r="3115" spans="1:7" x14ac:dyDescent="0.3">
      <c r="A3115" s="6">
        <v>67253</v>
      </c>
      <c r="B3115" s="6">
        <v>1</v>
      </c>
      <c r="C3115" s="6" t="s">
        <v>5527</v>
      </c>
      <c r="D3115" s="6">
        <v>899</v>
      </c>
      <c r="E3115" s="6">
        <f t="shared" si="48"/>
        <v>899</v>
      </c>
      <c r="F3115" s="7" t="str">
        <f>VLOOKUP(A3115,orders!$A$1:$L$3084,9,FALSE)</f>
        <v>CS - Cedie Lyn</v>
      </c>
      <c r="G3115" s="7">
        <f>VLOOKUP(A3115,orders!$A$1:$M$3084,13,FALSE)</f>
        <v>0</v>
      </c>
    </row>
    <row r="3116" spans="1:7" x14ac:dyDescent="0.3">
      <c r="A3116" s="6">
        <v>67255</v>
      </c>
      <c r="B3116" s="6">
        <v>1</v>
      </c>
      <c r="C3116" s="6" t="s">
        <v>5528</v>
      </c>
      <c r="D3116" s="6">
        <v>899</v>
      </c>
      <c r="E3116" s="6">
        <f t="shared" si="48"/>
        <v>899</v>
      </c>
      <c r="F3116" s="7" t="str">
        <f>VLOOKUP(A3116,orders!$A$1:$L$3084,9,FALSE)</f>
        <v>CS - Cedie Lyn</v>
      </c>
      <c r="G3116" s="7">
        <f>VLOOKUP(A3116,orders!$A$1:$M$3084,13,FALSE)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D7779-31C6-44B6-96CF-B485EF5B7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orders</vt:lpstr>
      <vt:lpstr>order_products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Ta Viet Hoan</cp:lastModifiedBy>
  <cp:lastPrinted>2025-09-24T09:24:27Z</cp:lastPrinted>
  <dcterms:created xsi:type="dcterms:W3CDTF">2025-01-12T16:54:59Z</dcterms:created>
  <dcterms:modified xsi:type="dcterms:W3CDTF">2025-09-24T09:40:13Z</dcterms:modified>
</cp:coreProperties>
</file>