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S:\ALPS\GITLAB\tavoda-bachelor-thesis\PCB\CycloRadarDemoKit\production\"/>
    </mc:Choice>
  </mc:AlternateContent>
  <xr:revisionPtr revIDLastSave="0" documentId="13_ncr:1_{AE794EEC-6CF5-41C7-9103-F82D114A9554}" xr6:coauthVersionLast="47" xr6:coauthVersionMax="47" xr10:uidLastSave="{00000000-0000-0000-0000-000000000000}"/>
  <bookViews>
    <workbookView xWindow="-120" yWindow="-120" windowWidth="29040" windowHeight="15840" tabRatio="898" activeTab="20" xr2:uid="{00000000-000D-0000-FFFF-FFFF00000000}"/>
  </bookViews>
  <sheets>
    <sheet name="Mouser" sheetId="1" r:id="rId1"/>
    <sheet name="AliExpress" sheetId="22" r:id="rId2"/>
    <sheet name="Farnell" sheetId="2" r:id="rId3"/>
    <sheet name="TME" sheetId="3" r:id="rId4"/>
    <sheet name="Digi-Key" sheetId="4" r:id="rId5"/>
    <sheet name="GME" sheetId="5" r:id="rId6"/>
    <sheet name="RS" sheetId="6" r:id="rId7"/>
    <sheet name="Conrad" sheetId="7" r:id="rId8"/>
    <sheet name="MISUMI" sheetId="9" r:id="rId9"/>
    <sheet name="lcsc.com " sheetId="10" r:id="rId10"/>
    <sheet name="ASIX" sheetId="11" r:id="rId11"/>
    <sheet name="ELCHEMco" sheetId="12" r:id="rId12"/>
    <sheet name="Omron" sheetId="13" r:id="rId13"/>
    <sheet name="Computershop" sheetId="14" r:id="rId14"/>
    <sheet name="HWKitchen" sheetId="15" r:id="rId15"/>
    <sheet name="Fabory" sheetId="16" r:id="rId16"/>
    <sheet name="Gumex" sheetId="17" r:id="rId17"/>
    <sheet name="DX.com" sheetId="18" r:id="rId18"/>
    <sheet name="Na3d" sheetId="19" r:id="rId19"/>
    <sheet name="Banggood" sheetId="20" r:id="rId20"/>
    <sheet name="SUM" sheetId="21" r:id="rId21"/>
  </sheets>
  <definedNames>
    <definedName name="_xlnm.Print_Area" localSheetId="5">GME!$A$1:$E$3</definedName>
  </definedNames>
  <calcPr calcId="191028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15" i="21" l="1"/>
  <c r="E4" i="22"/>
  <c r="E12" i="1"/>
  <c r="E9" i="1"/>
  <c r="E7" i="1"/>
  <c r="E8" i="1"/>
  <c r="E6" i="1"/>
  <c r="E5" i="1"/>
  <c r="E4" i="1"/>
  <c r="F8" i="2"/>
  <c r="F7" i="2"/>
  <c r="F6" i="2"/>
  <c r="E26" i="21"/>
  <c r="D26" i="21"/>
  <c r="E25" i="21"/>
  <c r="D25" i="21"/>
  <c r="E24" i="21"/>
  <c r="D24" i="21"/>
  <c r="E23" i="21"/>
  <c r="D23" i="21"/>
  <c r="E22" i="21"/>
  <c r="D22" i="21"/>
  <c r="E21" i="21"/>
  <c r="D21" i="21"/>
  <c r="E20" i="21"/>
  <c r="D20" i="21"/>
  <c r="E18" i="21"/>
  <c r="D18" i="21"/>
  <c r="D12" i="21"/>
  <c r="C12" i="21"/>
  <c r="E12" i="21" s="1"/>
  <c r="E9" i="21"/>
  <c r="D9" i="21"/>
  <c r="F40" i="20"/>
  <c r="F39" i="20"/>
  <c r="F38" i="20"/>
  <c r="F37" i="20"/>
  <c r="F36" i="20"/>
  <c r="F35" i="20"/>
  <c r="F34" i="20"/>
  <c r="F33" i="20"/>
  <c r="F32" i="20"/>
  <c r="F31" i="20"/>
  <c r="F30" i="20"/>
  <c r="F29" i="20"/>
  <c r="F28" i="20"/>
  <c r="F27" i="20"/>
  <c r="F26" i="20"/>
  <c r="F25" i="20"/>
  <c r="F24" i="20"/>
  <c r="F23" i="20"/>
  <c r="F22" i="20"/>
  <c r="F21" i="20"/>
  <c r="F20" i="20"/>
  <c r="F19" i="20"/>
  <c r="F18" i="20"/>
  <c r="F17" i="20"/>
  <c r="F16" i="20"/>
  <c r="F15" i="20"/>
  <c r="F14" i="20"/>
  <c r="F13" i="20"/>
  <c r="F12" i="20"/>
  <c r="F11" i="20"/>
  <c r="F10" i="20"/>
  <c r="F9" i="20"/>
  <c r="F8" i="20"/>
  <c r="F7" i="20"/>
  <c r="F6" i="20"/>
  <c r="F5" i="20"/>
  <c r="F4" i="20"/>
  <c r="F42" i="20" s="1"/>
  <c r="E40" i="19"/>
  <c r="E39" i="19"/>
  <c r="E38" i="19"/>
  <c r="E37" i="19"/>
  <c r="E36" i="19"/>
  <c r="E35" i="19"/>
  <c r="E34" i="19"/>
  <c r="E33" i="19"/>
  <c r="E32" i="19"/>
  <c r="E31" i="19"/>
  <c r="E30" i="19"/>
  <c r="E29" i="19"/>
  <c r="E28" i="19"/>
  <c r="E27" i="19"/>
  <c r="E26" i="19"/>
  <c r="E25" i="19"/>
  <c r="E24" i="19"/>
  <c r="E23" i="19"/>
  <c r="E22" i="19"/>
  <c r="E21" i="19"/>
  <c r="E20" i="19"/>
  <c r="E19" i="19"/>
  <c r="E18" i="19"/>
  <c r="E17" i="19"/>
  <c r="E16" i="19"/>
  <c r="E15" i="19"/>
  <c r="E14" i="19"/>
  <c r="E13" i="19"/>
  <c r="E12" i="19"/>
  <c r="E11" i="19"/>
  <c r="E10" i="19"/>
  <c r="E9" i="19"/>
  <c r="E8" i="19"/>
  <c r="E7" i="19"/>
  <c r="E6" i="19"/>
  <c r="E5" i="19"/>
  <c r="E42" i="19" s="1"/>
  <c r="E4" i="19"/>
  <c r="E40" i="18"/>
  <c r="F40" i="18" s="1"/>
  <c r="E39" i="18"/>
  <c r="F39" i="18" s="1"/>
  <c r="F38" i="18"/>
  <c r="E38" i="18"/>
  <c r="E37" i="18"/>
  <c r="F37" i="18" s="1"/>
  <c r="E36" i="18"/>
  <c r="F36" i="18" s="1"/>
  <c r="E35" i="18"/>
  <c r="F35" i="18" s="1"/>
  <c r="F34" i="18"/>
  <c r="E34" i="18"/>
  <c r="E33" i="18"/>
  <c r="F33" i="18" s="1"/>
  <c r="E32" i="18"/>
  <c r="F32" i="18" s="1"/>
  <c r="E31" i="18"/>
  <c r="F31" i="18" s="1"/>
  <c r="F30" i="18"/>
  <c r="E30" i="18"/>
  <c r="E29" i="18"/>
  <c r="F29" i="18" s="1"/>
  <c r="E28" i="18"/>
  <c r="F28" i="18" s="1"/>
  <c r="E27" i="18"/>
  <c r="F27" i="18" s="1"/>
  <c r="F26" i="18"/>
  <c r="E26" i="18"/>
  <c r="E25" i="18"/>
  <c r="F25" i="18" s="1"/>
  <c r="E24" i="18"/>
  <c r="F24" i="18" s="1"/>
  <c r="E23" i="18"/>
  <c r="F23" i="18" s="1"/>
  <c r="F22" i="18"/>
  <c r="E22" i="18"/>
  <c r="E21" i="18"/>
  <c r="F21" i="18" s="1"/>
  <c r="E20" i="18"/>
  <c r="F20" i="18" s="1"/>
  <c r="E19" i="18"/>
  <c r="F19" i="18" s="1"/>
  <c r="F18" i="18"/>
  <c r="E18" i="18"/>
  <c r="E17" i="18"/>
  <c r="F17" i="18" s="1"/>
  <c r="E16" i="18"/>
  <c r="F16" i="18" s="1"/>
  <c r="E15" i="18"/>
  <c r="F15" i="18" s="1"/>
  <c r="F14" i="18"/>
  <c r="E14" i="18"/>
  <c r="E13" i="18"/>
  <c r="F13" i="18" s="1"/>
  <c r="E12" i="18"/>
  <c r="F12" i="18" s="1"/>
  <c r="E11" i="18"/>
  <c r="F11" i="18" s="1"/>
  <c r="F10" i="18"/>
  <c r="E10" i="18"/>
  <c r="E9" i="18"/>
  <c r="F9" i="18" s="1"/>
  <c r="E8" i="18"/>
  <c r="F8" i="18" s="1"/>
  <c r="E7" i="18"/>
  <c r="F7" i="18" s="1"/>
  <c r="F6" i="18"/>
  <c r="E6" i="18"/>
  <c r="E5" i="18"/>
  <c r="F5" i="18" s="1"/>
  <c r="F4" i="18"/>
  <c r="F42" i="18" s="1"/>
  <c r="F29" i="16"/>
  <c r="F20" i="15"/>
  <c r="E28" i="11"/>
  <c r="E27" i="11"/>
  <c r="E26" i="11"/>
  <c r="E25" i="11"/>
  <c r="E24" i="11"/>
  <c r="E23" i="11"/>
  <c r="E22" i="11"/>
  <c r="E21" i="11"/>
  <c r="E20" i="11"/>
  <c r="E19" i="11"/>
  <c r="E18" i="11"/>
  <c r="E17" i="11"/>
  <c r="E16" i="11"/>
  <c r="E15" i="11"/>
  <c r="E14" i="11"/>
  <c r="E13" i="11"/>
  <c r="E12" i="11"/>
  <c r="E11" i="11"/>
  <c r="E10" i="11"/>
  <c r="E9" i="11"/>
  <c r="E8" i="11"/>
  <c r="E7" i="11"/>
  <c r="E6" i="11"/>
  <c r="E5" i="11"/>
  <c r="E4" i="11"/>
  <c r="E30" i="11" s="1"/>
  <c r="C17" i="21" s="1"/>
  <c r="F58" i="10"/>
  <c r="F57" i="10"/>
  <c r="F56" i="10"/>
  <c r="F55" i="10"/>
  <c r="F54" i="10"/>
  <c r="F53" i="10"/>
  <c r="F52" i="10"/>
  <c r="F51" i="10"/>
  <c r="F50" i="10"/>
  <c r="F49" i="10"/>
  <c r="F48" i="10"/>
  <c r="F47" i="10"/>
  <c r="F46" i="10"/>
  <c r="F45" i="10"/>
  <c r="F44" i="10"/>
  <c r="F43" i="10"/>
  <c r="F42" i="10"/>
  <c r="F41" i="10"/>
  <c r="F40" i="10"/>
  <c r="F39" i="10"/>
  <c r="F38" i="10"/>
  <c r="F37" i="10"/>
  <c r="F36" i="10"/>
  <c r="F35" i="10"/>
  <c r="F34" i="10"/>
  <c r="F33" i="10"/>
  <c r="F32" i="10"/>
  <c r="F31" i="10"/>
  <c r="F30" i="10"/>
  <c r="F29" i="10"/>
  <c r="F28" i="10"/>
  <c r="F27" i="10"/>
  <c r="F26" i="10"/>
  <c r="F25" i="10"/>
  <c r="F24" i="10"/>
  <c r="F23" i="10"/>
  <c r="F22" i="10"/>
  <c r="F21" i="10"/>
  <c r="F20" i="10"/>
  <c r="F19" i="10"/>
  <c r="F18" i="10"/>
  <c r="F17" i="10"/>
  <c r="F16" i="10"/>
  <c r="F15" i="10"/>
  <c r="F14" i="10"/>
  <c r="F13" i="10"/>
  <c r="F12" i="10"/>
  <c r="F11" i="10"/>
  <c r="F10" i="10"/>
  <c r="F9" i="10"/>
  <c r="F8" i="10"/>
  <c r="F7" i="10"/>
  <c r="F6" i="10"/>
  <c r="F5" i="10"/>
  <c r="F4" i="10"/>
  <c r="F60" i="10" s="1"/>
  <c r="E16" i="21" s="1"/>
  <c r="C16" i="21" s="1"/>
  <c r="D16" i="21" s="1"/>
  <c r="E114" i="9"/>
  <c r="E113" i="9"/>
  <c r="E112" i="9"/>
  <c r="E111" i="9"/>
  <c r="E110" i="9"/>
  <c r="E109" i="9"/>
  <c r="E108" i="9"/>
  <c r="E107" i="9"/>
  <c r="E106" i="9"/>
  <c r="E105" i="9"/>
  <c r="E104" i="9"/>
  <c r="E103" i="9"/>
  <c r="E102" i="9"/>
  <c r="E101" i="9"/>
  <c r="E100" i="9"/>
  <c r="E99" i="9"/>
  <c r="E98" i="9"/>
  <c r="E97" i="9"/>
  <c r="E96" i="9"/>
  <c r="E95" i="9"/>
  <c r="E94" i="9"/>
  <c r="E93" i="9"/>
  <c r="E92" i="9"/>
  <c r="E91" i="9"/>
  <c r="E90" i="9"/>
  <c r="E89" i="9"/>
  <c r="E88" i="9"/>
  <c r="E87" i="9"/>
  <c r="E86" i="9"/>
  <c r="E85" i="9"/>
  <c r="E84" i="9"/>
  <c r="E83" i="9"/>
  <c r="E82" i="9"/>
  <c r="E81" i="9"/>
  <c r="E80" i="9"/>
  <c r="E79" i="9"/>
  <c r="E78" i="9"/>
  <c r="E77" i="9"/>
  <c r="E76" i="9"/>
  <c r="E75" i="9"/>
  <c r="E74" i="9"/>
  <c r="E73" i="9"/>
  <c r="E72" i="9"/>
  <c r="E71" i="9"/>
  <c r="E70" i="9"/>
  <c r="E69" i="9"/>
  <c r="E68" i="9"/>
  <c r="E67" i="9"/>
  <c r="E66" i="9"/>
  <c r="E65" i="9"/>
  <c r="E64" i="9"/>
  <c r="E63" i="9"/>
  <c r="E62" i="9"/>
  <c r="E61" i="9"/>
  <c r="E60" i="9"/>
  <c r="E59" i="9"/>
  <c r="E58" i="9"/>
  <c r="E57" i="9"/>
  <c r="E56" i="9"/>
  <c r="E55" i="9"/>
  <c r="E54" i="9"/>
  <c r="E53" i="9"/>
  <c r="E52" i="9"/>
  <c r="E51" i="9"/>
  <c r="E50" i="9"/>
  <c r="E49" i="9"/>
  <c r="E48" i="9"/>
  <c r="E47" i="9"/>
  <c r="E46" i="9"/>
  <c r="E45" i="9"/>
  <c r="E44" i="9"/>
  <c r="E43" i="9"/>
  <c r="E42" i="9"/>
  <c r="E41" i="9"/>
  <c r="E40" i="9"/>
  <c r="E39" i="9"/>
  <c r="E38" i="9"/>
  <c r="E37" i="9"/>
  <c r="E36" i="9"/>
  <c r="E35" i="9"/>
  <c r="E34" i="9"/>
  <c r="E33" i="9"/>
  <c r="E32" i="9"/>
  <c r="E31" i="9"/>
  <c r="E30" i="9"/>
  <c r="E29" i="9"/>
  <c r="E28" i="9"/>
  <c r="E27" i="9"/>
  <c r="E26" i="9"/>
  <c r="E25" i="9"/>
  <c r="E24" i="9"/>
  <c r="E23" i="9"/>
  <c r="E22" i="9"/>
  <c r="E21" i="9"/>
  <c r="E20" i="9"/>
  <c r="E19" i="9"/>
  <c r="E18" i="9"/>
  <c r="E17" i="9"/>
  <c r="E16" i="9"/>
  <c r="E15" i="9"/>
  <c r="E14" i="9"/>
  <c r="E13" i="9"/>
  <c r="E12" i="9"/>
  <c r="E11" i="9"/>
  <c r="E10" i="9"/>
  <c r="E9" i="9"/>
  <c r="E8" i="9"/>
  <c r="E7" i="9"/>
  <c r="E6" i="9"/>
  <c r="E5" i="9"/>
  <c r="E4" i="9"/>
  <c r="E116" i="9" s="1"/>
  <c r="D27" i="21" s="1"/>
  <c r="C27" i="21" s="1"/>
  <c r="E27" i="21" s="1"/>
  <c r="F58" i="7"/>
  <c r="F57" i="7"/>
  <c r="F56" i="7"/>
  <c r="F55" i="7"/>
  <c r="F54" i="7"/>
  <c r="F53" i="7"/>
  <c r="F52" i="7"/>
  <c r="F51" i="7"/>
  <c r="F50" i="7"/>
  <c r="F49" i="7"/>
  <c r="F48" i="7"/>
  <c r="F47" i="7"/>
  <c r="F46" i="7"/>
  <c r="F45" i="7"/>
  <c r="F44" i="7"/>
  <c r="F43" i="7"/>
  <c r="F42" i="7"/>
  <c r="F41" i="7"/>
  <c r="F40" i="7"/>
  <c r="F39" i="7"/>
  <c r="F38" i="7"/>
  <c r="F37" i="7"/>
  <c r="F36" i="7"/>
  <c r="F35" i="7"/>
  <c r="F34" i="7"/>
  <c r="F33" i="7"/>
  <c r="F32" i="7"/>
  <c r="F31" i="7"/>
  <c r="F30" i="7"/>
  <c r="F29" i="7"/>
  <c r="F28" i="7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F13" i="7"/>
  <c r="F12" i="7"/>
  <c r="F11" i="7"/>
  <c r="F10" i="7"/>
  <c r="F9" i="7"/>
  <c r="F8" i="7"/>
  <c r="F7" i="7"/>
  <c r="F6" i="7"/>
  <c r="F5" i="7"/>
  <c r="F4" i="7"/>
  <c r="F60" i="7" s="1"/>
  <c r="C14" i="21" s="1"/>
  <c r="F58" i="6"/>
  <c r="F57" i="6"/>
  <c r="F56" i="6"/>
  <c r="F55" i="6"/>
  <c r="F54" i="6"/>
  <c r="F53" i="6"/>
  <c r="F52" i="6"/>
  <c r="F51" i="6"/>
  <c r="F50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60" i="6" s="1"/>
  <c r="C13" i="21" s="1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3" i="4"/>
  <c r="F32" i="4"/>
  <c r="F31" i="4"/>
  <c r="F30" i="4"/>
  <c r="F29" i="4"/>
  <c r="F28" i="4"/>
  <c r="F27" i="4"/>
  <c r="F26" i="4"/>
  <c r="F25" i="4"/>
  <c r="C11" i="21" s="1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5" i="4" s="1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5" i="2"/>
  <c r="F4" i="2"/>
  <c r="F70" i="2" s="1"/>
  <c r="C9" i="21" s="1"/>
  <c r="E7" i="22" l="1"/>
  <c r="C8" i="21"/>
  <c r="D8" i="21" s="1"/>
  <c r="F198" i="3"/>
  <c r="C10" i="21" s="1"/>
  <c r="E14" i="21"/>
  <c r="D14" i="21"/>
  <c r="D13" i="21"/>
  <c r="E13" i="21"/>
  <c r="D17" i="21"/>
  <c r="E17" i="21"/>
  <c r="E11" i="21"/>
  <c r="D11" i="21"/>
  <c r="D19" i="21"/>
  <c r="E19" i="21"/>
  <c r="E15" i="21"/>
  <c r="D15" i="21"/>
  <c r="F48" i="5"/>
  <c r="F110" i="5" s="1"/>
  <c r="E42" i="18"/>
  <c r="E8" i="21" l="1"/>
  <c r="C29" i="21"/>
  <c r="E10" i="21"/>
  <c r="D10" i="21"/>
  <c r="D29" i="21"/>
  <c r="E29" i="21" l="1"/>
</calcChain>
</file>

<file path=xl/sharedStrings.xml><?xml version="1.0" encoding="utf-8"?>
<sst xmlns="http://schemas.openxmlformats.org/spreadsheetml/2006/main" count="285" uniqueCount="96">
  <si>
    <t>Objednávka MOUSER</t>
  </si>
  <si>
    <t>* Cena bez DPH</t>
  </si>
  <si>
    <t>Typové označení</t>
  </si>
  <si>
    <t>Objednací kód</t>
  </si>
  <si>
    <t>Ks</t>
  </si>
  <si>
    <t>CZK/ks *</t>
  </si>
  <si>
    <t>Popis</t>
  </si>
  <si>
    <t>CZK</t>
  </si>
  <si>
    <t>Link</t>
  </si>
  <si>
    <t>Autor</t>
  </si>
  <si>
    <t>Poznámka</t>
  </si>
  <si>
    <t>Suma:</t>
  </si>
  <si>
    <t>Objednávka Farnell</t>
  </si>
  <si>
    <t>Objednávka TME</t>
  </si>
  <si>
    <t>Suma</t>
  </si>
  <si>
    <t>Objednávka Digi-Key</t>
  </si>
  <si>
    <t>Objednávka GME</t>
  </si>
  <si>
    <t>Cena/ks *</t>
  </si>
  <si>
    <t>Cena</t>
  </si>
  <si>
    <t>Objednávka RS (cz.rs-online.com)</t>
  </si>
  <si>
    <t>Objednávka conrad.cz</t>
  </si>
  <si>
    <t>Objednávka AliExpress</t>
  </si>
  <si>
    <t>CZK/ks</t>
  </si>
  <si>
    <t>Objednávka MISUMI</t>
  </si>
  <si>
    <t>Part number</t>
  </si>
  <si>
    <t>EUR/ks *</t>
  </si>
  <si>
    <t>EUR</t>
  </si>
  <si>
    <t>Objednávka LCSC</t>
  </si>
  <si>
    <t xml:space="preserve">* </t>
  </si>
  <si>
    <t>USD/ks *</t>
  </si>
  <si>
    <t>USD</t>
  </si>
  <si>
    <t>Objednávka ASIX (http://www.asix.cz/ftprices.htm)</t>
  </si>
  <si>
    <t xml:space="preserve">ELCHEMco www.elchemco.cz </t>
  </si>
  <si>
    <t xml:space="preserve"> </t>
  </si>
  <si>
    <t>OMRON</t>
  </si>
  <si>
    <t>SOFTCOM.CZ (www.softcom.cz)</t>
  </si>
  <si>
    <t>Objednávka HW Kitchen</t>
  </si>
  <si>
    <t>Total</t>
  </si>
  <si>
    <t>Objednávka Fabory</t>
  </si>
  <si>
    <t>Celkem</t>
  </si>
  <si>
    <t>Objednávka GUMEX</t>
  </si>
  <si>
    <t>OBJEDNÁVKA DX.com</t>
  </si>
  <si>
    <t>kč/€</t>
  </si>
  <si>
    <t>asdf</t>
  </si>
  <si>
    <t>OBJEDNÁVKA na3d</t>
  </si>
  <si>
    <t>OBJEDNÁVKA Bang good</t>
  </si>
  <si>
    <t>Kč</t>
  </si>
  <si>
    <t>Kč/€</t>
  </si>
  <si>
    <t>Kč/$</t>
  </si>
  <si>
    <t>Kurz</t>
  </si>
  <si>
    <t>-</t>
  </si>
  <si>
    <t>Prodejce</t>
  </si>
  <si>
    <t>€</t>
  </si>
  <si>
    <t>$</t>
  </si>
  <si>
    <t>Mouser</t>
  </si>
  <si>
    <t>Farnell</t>
  </si>
  <si>
    <t>TME</t>
  </si>
  <si>
    <t>Digi-Key</t>
  </si>
  <si>
    <t>GME</t>
  </si>
  <si>
    <t>RS</t>
  </si>
  <si>
    <t>Conrad</t>
  </si>
  <si>
    <t>AliExpress</t>
  </si>
  <si>
    <t>LCSC</t>
  </si>
  <si>
    <t>ASIX</t>
  </si>
  <si>
    <t>ELCHEMco</t>
  </si>
  <si>
    <t>Omron</t>
  </si>
  <si>
    <t>Computershop</t>
  </si>
  <si>
    <t>HWKitchen</t>
  </si>
  <si>
    <t>Fabory</t>
  </si>
  <si>
    <t>Gumex</t>
  </si>
  <si>
    <t>DX.com</t>
  </si>
  <si>
    <t>Na3d</t>
  </si>
  <si>
    <t>Banggood</t>
  </si>
  <si>
    <t>MISUMI</t>
  </si>
  <si>
    <t>SUMA</t>
  </si>
  <si>
    <t>https://cz.mouser.com/ProductDetail/AATC/AX-905-P3?qs=uwxL4vQweFMDjbbDFmEbJQ%3D%3D&amp;_gl=1*h3at6n*_ga*dW5kZWZpbmVk*_ga_15W4STQT4T*MTcwMDUxMDU4OS4xNy4xLjE3MDA1MTE4MjcuNDEuMC4w*_ga_1KQLCYKRX3*dW5kZWZpbmVk</t>
  </si>
  <si>
    <t>mTavoda</t>
  </si>
  <si>
    <t>Electromagnetic buzzer</t>
  </si>
  <si>
    <t>253-AX905P3</t>
  </si>
  <si>
    <t>538-39501-1003</t>
  </si>
  <si>
    <t>https://cz.mouser.com/ProductDetail/Molex/39501-1003?qs=AvZeECrkU9PO7KtC4Nrjbg%3D%3D</t>
  </si>
  <si>
    <t>TMS-108-01-T-S</t>
  </si>
  <si>
    <t>https://cz.mouser.com/ProductDetail/Samtec/TMS-108-01-T-S?qs=0lQeLiL1qyYQguxA2DnSQA%3D%3D</t>
  </si>
  <si>
    <t xml:space="preserve">Pin header 1.27  8p </t>
  </si>
  <si>
    <t>538-34792-0040</t>
  </si>
  <si>
    <t>https://cz.mouser.com/ProductDetail/Molex/34792-0040?qs=rBzrYveeBvGu5%2FZeCi%2F%252BbA%3D%3D</t>
  </si>
  <si>
    <t>Molex 3.5mm 3p CAN</t>
  </si>
  <si>
    <t>Molex 2mm 4p ETH T1</t>
  </si>
  <si>
    <t>960-TMJD0012BENL</t>
  </si>
  <si>
    <t>https://cz.mouser.com/ProductDetail/Taoglas/TMJD0012BENL?qs=By6Nw2ByBD2ents3HMYbpA%3D%3D</t>
  </si>
  <si>
    <t>Taoglas ETH 100Base-TX</t>
  </si>
  <si>
    <t>538-39521-1002</t>
  </si>
  <si>
    <t>https://cz.mouser.com/ProductDetail/Molex/39521-1002?qs=%252BEIjnpJUFU4x9eyiXkH4SA%3D%3D</t>
  </si>
  <si>
    <t>Molex 5mm 2p Power supply</t>
  </si>
  <si>
    <t>https://www.aliexpress.com/item/741794126.html?spm=a2g0o.productlist.main.7.6dc37dc46itBiu&amp;algo_pvid=77bec2ab-5eb6-4c12-9736-ed68b3ce0984&amp;aem_p4p_detail=202401170307341159396488917280001505509&amp;algo_exp_id=77bec2ab-5eb6-4c12-9736-ed68b3ce0984-3&amp;pdp_npi=4%40dis%21EUR%214.63%214.39%21%21%214.92%214.67%21%402103896117054896542653951e2f14%2112000035579161614%21sea%21SK%210%21AB&amp;curPageLogUid=NoaXtnvaSil3&amp;utparam-url=scene%3Asearch%7Cquery_from%3A&amp;search_p4p_id=202401170307341159396488917280001505509_4</t>
  </si>
  <si>
    <t>P75-E2 100ks Spring Test Pin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</si>
</sst>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164" formatCode="&quot;  &quot;@"/>
    <numFmt numFmtId="165" formatCode="#,##0.00&quot; Kč&quot;"/>
    <numFmt numFmtId="166" formatCode="#\ ##0.00\ [$Kč-405]"/>
    <numFmt numFmtId="167" formatCode="_-* #,##0.00\ [$Kč-405]_-;\-* #,##0.00\ [$Kč-405]_-;_-* \-??\ [$Kč-405]_-;_-@_-"/>
    <numFmt numFmtId="168" formatCode="#\ ##0.00&quot; Kč&quot;"/>
    <numFmt numFmtId="169" formatCode="#\ ##0.00"/>
    <numFmt numFmtId="170" formatCode="#\ ##0.00\ [$€-1]"/>
    <numFmt numFmtId="171" formatCode="#\ ##0.00\ [$$-409]"/>
    <numFmt numFmtId="172" formatCode="[$EUR]\ #,##0.00"/>
    <numFmt numFmtId="173" formatCode="#,##0.00\ [$Kč-405]"/>
    <numFmt numFmtId="174" formatCode="#,##0.00\ [$€-1]"/>
    <numFmt numFmtId="175" formatCode="#,##0.00&quot; Kč&quot;;[Red]\-#,##0.00&quot; Kč&quot;"/>
    <numFmt numFmtId="176" formatCode="0.00_ "/>
  </numFmts>
  <fonts count="41" x14ac:knownFonts="1">
    <font>
      <sz val="10"/>
      <name val="Arial"/>
      <family val="2"/>
      <charset val="238"/>
    </font>
    <font>
      <sz val="11"/>
      <color rgb="FF000000"/>
      <name val="Calibri"/>
      <family val="2"/>
      <charset val="238"/>
    </font>
    <font>
      <sz val="11"/>
      <color rgb="FF000000"/>
      <name val="Arial"/>
      <charset val="1"/>
    </font>
    <font>
      <sz val="10"/>
      <name val="Arial"/>
      <family val="2"/>
      <charset val="1"/>
    </font>
    <font>
      <b/>
      <i/>
      <sz val="14"/>
      <name val="Arial"/>
      <family val="2"/>
      <charset val="1"/>
    </font>
    <font>
      <b/>
      <i/>
      <sz val="10"/>
      <name val="Arial"/>
      <family val="2"/>
      <charset val="1"/>
    </font>
    <font>
      <u/>
      <sz val="10"/>
      <color rgb="FF0000FF"/>
      <name val="Arial"/>
      <family val="2"/>
      <charset val="238"/>
    </font>
    <font>
      <u/>
      <sz val="10"/>
      <color rgb="FF0000FF"/>
      <name val="Arial"/>
      <family val="2"/>
      <charset val="1"/>
    </font>
    <font>
      <sz val="10"/>
      <color rgb="FF333333"/>
      <name val="Arial"/>
      <family val="2"/>
      <charset val="1"/>
    </font>
    <font>
      <u/>
      <sz val="10"/>
      <name val="Arial"/>
      <family val="2"/>
      <charset val="1"/>
    </font>
    <font>
      <sz val="10"/>
      <color rgb="FFFF0000"/>
      <name val="Arial"/>
      <family val="2"/>
      <charset val="1"/>
    </font>
    <font>
      <b/>
      <sz val="10"/>
      <name val="Arial"/>
      <family val="2"/>
      <charset val="1"/>
    </font>
    <font>
      <b/>
      <sz val="12"/>
      <color rgb="FF000000"/>
      <name val="Arial"/>
      <family val="2"/>
      <charset val="1"/>
    </font>
    <font>
      <sz val="10"/>
      <color rgb="FF969696"/>
      <name val="Arial"/>
      <family val="2"/>
      <charset val="1"/>
    </font>
    <font>
      <sz val="10"/>
      <color rgb="FFC0C0C0"/>
      <name val="Arial"/>
      <family val="2"/>
      <charset val="1"/>
    </font>
    <font>
      <b/>
      <i/>
      <sz val="14"/>
      <name val="Arial"/>
      <family val="2"/>
      <charset val="238"/>
    </font>
    <font>
      <b/>
      <i/>
      <sz val="10"/>
      <name val="Arial"/>
      <family val="2"/>
      <charset val="238"/>
    </font>
    <font>
      <sz val="10"/>
      <color rgb="FF434A50"/>
      <name val="Arial"/>
      <family val="2"/>
      <charset val="1"/>
    </font>
    <font>
      <sz val="10"/>
      <color rgb="FF000000"/>
      <name val="Arial"/>
      <family val="2"/>
      <charset val="1"/>
    </font>
    <font>
      <sz val="10"/>
      <color rgb="FFCCCCCC"/>
      <name val="Arial"/>
      <family val="2"/>
      <charset val="1"/>
    </font>
    <font>
      <sz val="10"/>
      <color rgb="FF969696"/>
      <name val="Arial"/>
      <family val="2"/>
      <charset val="238"/>
    </font>
    <font>
      <sz val="10"/>
      <color rgb="FFFF0000"/>
      <name val="Arial"/>
      <family val="2"/>
      <charset val="238"/>
    </font>
    <font>
      <sz val="10"/>
      <color rgb="FFC0C0C0"/>
      <name val="Arial"/>
      <family val="2"/>
      <charset val="238"/>
    </font>
    <font>
      <b/>
      <i/>
      <sz val="14"/>
      <color rgb="FF000000"/>
      <name val="Arial"/>
      <family val="2"/>
      <charset val="1"/>
    </font>
    <font>
      <b/>
      <i/>
      <sz val="10"/>
      <color rgb="FF000000"/>
      <name val="Arial"/>
      <family val="2"/>
      <charset val="1"/>
    </font>
    <font>
      <b/>
      <sz val="10"/>
      <color rgb="FF000000"/>
      <name val="Arial"/>
      <family val="2"/>
      <charset val="1"/>
    </font>
    <font>
      <b/>
      <sz val="14"/>
      <name val="Arial"/>
      <family val="2"/>
      <charset val="238"/>
    </font>
    <font>
      <b/>
      <sz val="10"/>
      <name val="Arial"/>
      <family val="2"/>
      <charset val="238"/>
    </font>
    <font>
      <sz val="10"/>
      <color rgb="FF0000FF"/>
      <name val="Arial"/>
      <family val="2"/>
      <charset val="1"/>
    </font>
    <font>
      <sz val="14"/>
      <name val="Arial"/>
      <family val="2"/>
      <charset val="238"/>
    </font>
    <font>
      <sz val="9"/>
      <color rgb="FF000000"/>
      <name val="Tahoma"/>
      <family val="2"/>
      <charset val="238"/>
    </font>
    <font>
      <sz val="10"/>
      <color rgb="FF333399"/>
      <name val="Arial"/>
      <family val="2"/>
      <charset val="238"/>
    </font>
    <font>
      <sz val="10"/>
      <color rgb="FF000000"/>
      <name val="Open Sans"/>
      <charset val="1"/>
    </font>
    <font>
      <sz val="9"/>
      <color rgb="FF333333"/>
      <name val="Arial"/>
      <family val="2"/>
      <charset val="1"/>
    </font>
    <font>
      <sz val="8"/>
      <name val="Arial"/>
      <family val="2"/>
      <charset val="238"/>
    </font>
    <font>
      <sz val="12"/>
      <name val="Arial"/>
      <family val="2"/>
      <charset val="238"/>
    </font>
    <font>
      <b/>
      <sz val="12"/>
      <name val="Arial"/>
      <family val="2"/>
      <charset val="238"/>
    </font>
    <font>
      <sz val="10"/>
      <color rgb="FF000000"/>
      <name val="Arial"/>
    </font>
    <font>
      <sz val="11"/>
      <color rgb="FF444444"/>
      <name val="Calibri"/>
      <family val="2"/>
      <charset val="1"/>
    </font>
    <font>
      <sz val="8"/>
      <color rgb="FF333333"/>
      <name val="Arial"/>
      <family val="2"/>
    </font>
    <font>
      <sz val="10"/>
      <color rgb="FF333333"/>
      <name val="Arial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auto="1"/>
      </bottom>
      <diagonal/>
    </border>
    <border diagonalUp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hair">
        <color auto="1"/>
      </diagonal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</borders>
  <cellStyleXfs count="4">
    <xf numFmtId="0" fontId="0" fillId="0" borderId="0"/>
    <xf numFmtId="0" fontId="6" fillId="0" borderId="0" applyBorder="0" applyProtection="0"/>
    <xf numFmtId="0" fontId="1" fillId="0" borderId="0"/>
    <xf numFmtId="0" fontId="2" fillId="0" borderId="0"/>
  </cellStyleXfs>
  <cellXfs count="198">
    <xf numFmtId="0" fontId="0" fillId="0" borderId="0" xfId="0"/>
    <xf numFmtId="49" fontId="3" fillId="0" borderId="0" xfId="0" applyNumberFormat="1" applyFont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164" fontId="3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/>
    <xf numFmtId="49" fontId="4" fillId="0" borderId="0" xfId="0" applyNumberFormat="1" applyFont="1" applyAlignment="1">
      <alignment horizontal="left"/>
    </xf>
    <xf numFmtId="165" fontId="3" fillId="0" borderId="0" xfId="0" applyNumberFormat="1" applyFont="1" applyAlignment="1">
      <alignment horizontal="right"/>
    </xf>
    <xf numFmtId="0" fontId="5" fillId="0" borderId="0" xfId="0" applyFont="1" applyAlignment="1">
      <alignment horizontal="left"/>
    </xf>
    <xf numFmtId="49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164" fontId="5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right"/>
    </xf>
    <xf numFmtId="0" fontId="7" fillId="0" borderId="0" xfId="1" applyFont="1" applyBorder="1" applyAlignment="1" applyProtection="1">
      <alignment horizontal="left"/>
    </xf>
    <xf numFmtId="49" fontId="8" fillId="0" borderId="0" xfId="0" applyNumberFormat="1" applyFont="1" applyAlignment="1">
      <alignment horizontal="left" vertical="center" wrapText="1"/>
    </xf>
    <xf numFmtId="49" fontId="8" fillId="0" borderId="0" xfId="0" applyNumberFormat="1" applyFont="1" applyAlignment="1">
      <alignment horizontal="left"/>
    </xf>
    <xf numFmtId="164" fontId="8" fillId="0" borderId="0" xfId="0" applyNumberFormat="1" applyFont="1" applyAlignment="1">
      <alignment horizontal="left"/>
    </xf>
    <xf numFmtId="49" fontId="7" fillId="0" borderId="0" xfId="1" applyNumberFormat="1" applyFont="1" applyBorder="1" applyAlignment="1" applyProtection="1">
      <alignment horizontal="left"/>
    </xf>
    <xf numFmtId="164" fontId="3" fillId="0" borderId="0" xfId="0" applyNumberFormat="1" applyFont="1" applyAlignment="1">
      <alignment horizontal="left" wrapText="1"/>
    </xf>
    <xf numFmtId="49" fontId="3" fillId="0" borderId="0" xfId="0" applyNumberFormat="1" applyFont="1" applyAlignment="1">
      <alignment horizontal="left" vertical="center" wrapText="1"/>
    </xf>
    <xf numFmtId="49" fontId="9" fillId="0" borderId="0" xfId="1" applyNumberFormat="1" applyFont="1" applyBorder="1" applyAlignment="1" applyProtection="1">
      <alignment horizontal="left"/>
    </xf>
    <xf numFmtId="0" fontId="10" fillId="0" borderId="0" xfId="0" applyFont="1"/>
    <xf numFmtId="49" fontId="10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left"/>
    </xf>
    <xf numFmtId="164" fontId="11" fillId="0" borderId="0" xfId="0" applyNumberFormat="1" applyFont="1" applyAlignment="1">
      <alignment horizontal="left"/>
    </xf>
    <xf numFmtId="166" fontId="11" fillId="0" borderId="0" xfId="0" applyNumberFormat="1" applyFont="1" applyAlignment="1">
      <alignment horizontal="right"/>
    </xf>
    <xf numFmtId="167" fontId="3" fillId="0" borderId="0" xfId="0" applyNumberFormat="1" applyFont="1" applyAlignment="1">
      <alignment horizontal="right"/>
    </xf>
    <xf numFmtId="165" fontId="3" fillId="0" borderId="0" xfId="0" applyNumberFormat="1" applyFont="1"/>
    <xf numFmtId="1" fontId="8" fillId="0" borderId="0" xfId="0" applyNumberFormat="1" applyFont="1" applyAlignment="1">
      <alignment horizontal="center"/>
    </xf>
    <xf numFmtId="2" fontId="3" fillId="0" borderId="0" xfId="0" applyNumberFormat="1" applyFont="1"/>
    <xf numFmtId="165" fontId="3" fillId="0" borderId="0" xfId="0" applyNumberFormat="1" applyFont="1" applyAlignment="1">
      <alignment horizontal="left"/>
    </xf>
    <xf numFmtId="168" fontId="5" fillId="0" borderId="0" xfId="0" applyNumberFormat="1" applyFont="1"/>
    <xf numFmtId="0" fontId="12" fillId="0" borderId="1" xfId="0" applyFont="1" applyBorder="1" applyAlignment="1">
      <alignment horizontal="center"/>
    </xf>
    <xf numFmtId="49" fontId="11" fillId="0" borderId="0" xfId="0" applyNumberFormat="1" applyFont="1" applyAlignment="1">
      <alignment horizontal="left"/>
    </xf>
    <xf numFmtId="1" fontId="5" fillId="0" borderId="0" xfId="0" applyNumberFormat="1" applyFont="1" applyAlignment="1">
      <alignment horizontal="center"/>
    </xf>
    <xf numFmtId="2" fontId="5" fillId="0" borderId="0" xfId="0" applyNumberFormat="1" applyFont="1" applyAlignment="1">
      <alignment horizontal="center"/>
    </xf>
    <xf numFmtId="0" fontId="13" fillId="0" borderId="0" xfId="0" applyFont="1" applyAlignment="1">
      <alignment horizontal="left"/>
    </xf>
    <xf numFmtId="168" fontId="11" fillId="0" borderId="0" xfId="0" applyNumberFormat="1" applyFont="1" applyAlignment="1">
      <alignment horizontal="right"/>
    </xf>
    <xf numFmtId="0" fontId="14" fillId="0" borderId="0" xfId="0" applyFont="1" applyAlignment="1">
      <alignment horizontal="left"/>
    </xf>
    <xf numFmtId="166" fontId="5" fillId="0" borderId="0" xfId="0" applyNumberFormat="1" applyFont="1" applyAlignment="1">
      <alignment horizontal="right"/>
    </xf>
    <xf numFmtId="49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right"/>
    </xf>
    <xf numFmtId="16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49" fontId="15" fillId="0" borderId="0" xfId="0" applyNumberFormat="1" applyFont="1" applyAlignment="1">
      <alignment horizontal="left"/>
    </xf>
    <xf numFmtId="0" fontId="16" fillId="0" borderId="0" xfId="0" applyFont="1" applyAlignment="1">
      <alignment horizontal="left"/>
    </xf>
    <xf numFmtId="49" fontId="16" fillId="0" borderId="0" xfId="0" applyNumberFormat="1" applyFont="1" applyAlignment="1">
      <alignment horizontal="center"/>
    </xf>
    <xf numFmtId="0" fontId="16" fillId="0" borderId="0" xfId="0" applyFont="1" applyAlignment="1">
      <alignment horizontal="center"/>
    </xf>
    <xf numFmtId="164" fontId="16" fillId="0" borderId="0" xfId="0" applyNumberFormat="1" applyFont="1" applyAlignment="1">
      <alignment horizontal="center"/>
    </xf>
    <xf numFmtId="49" fontId="17" fillId="0" borderId="0" xfId="0" applyNumberFormat="1" applyFont="1" applyAlignment="1">
      <alignment horizontal="left"/>
    </xf>
    <xf numFmtId="2" fontId="3" fillId="0" borderId="0" xfId="0" applyNumberFormat="1" applyFont="1" applyAlignment="1">
      <alignment horizontal="right" wrapText="1"/>
    </xf>
    <xf numFmtId="49" fontId="18" fillId="0" borderId="0" xfId="0" applyNumberFormat="1" applyFont="1" applyAlignment="1">
      <alignment horizontal="left"/>
    </xf>
    <xf numFmtId="1" fontId="18" fillId="0" borderId="0" xfId="0" applyNumberFormat="1" applyFont="1" applyAlignment="1">
      <alignment horizontal="center"/>
    </xf>
    <xf numFmtId="2" fontId="18" fillId="0" borderId="0" xfId="0" applyNumberFormat="1" applyFont="1" applyAlignment="1">
      <alignment horizontal="right"/>
    </xf>
    <xf numFmtId="164" fontId="18" fillId="0" borderId="0" xfId="0" applyNumberFormat="1" applyFont="1" applyAlignment="1">
      <alignment horizontal="left"/>
    </xf>
    <xf numFmtId="49" fontId="3" fillId="0" borderId="0" xfId="1" applyNumberFormat="1" applyFont="1" applyBorder="1" applyAlignment="1" applyProtection="1">
      <alignment horizontal="left"/>
    </xf>
    <xf numFmtId="0" fontId="19" fillId="0" borderId="0" xfId="0" applyFont="1" applyAlignment="1">
      <alignment horizontal="left"/>
    </xf>
    <xf numFmtId="49" fontId="16" fillId="0" borderId="0" xfId="0" applyNumberFormat="1" applyFont="1" applyAlignment="1">
      <alignment horizontal="left"/>
    </xf>
    <xf numFmtId="168" fontId="16" fillId="0" borderId="0" xfId="0" applyNumberFormat="1" applyFont="1" applyAlignment="1">
      <alignment horizontal="right"/>
    </xf>
    <xf numFmtId="0" fontId="20" fillId="0" borderId="0" xfId="0" applyFont="1" applyAlignment="1">
      <alignment horizontal="left"/>
    </xf>
    <xf numFmtId="49" fontId="21" fillId="0" borderId="0" xfId="0" applyNumberFormat="1" applyFont="1" applyAlignment="1">
      <alignment horizontal="left"/>
    </xf>
    <xf numFmtId="0" fontId="0" fillId="0" borderId="0" xfId="0" applyAlignment="1">
      <alignment horizontal="right"/>
    </xf>
    <xf numFmtId="0" fontId="22" fillId="0" borderId="0" xfId="0" applyFont="1" applyAlignment="1">
      <alignment horizontal="left"/>
    </xf>
    <xf numFmtId="165" fontId="16" fillId="0" borderId="0" xfId="0" applyNumberFormat="1" applyFont="1" applyAlignment="1">
      <alignment horizontal="right"/>
    </xf>
    <xf numFmtId="165" fontId="18" fillId="0" borderId="0" xfId="0" applyNumberFormat="1" applyFont="1"/>
    <xf numFmtId="2" fontId="18" fillId="0" borderId="0" xfId="0" applyNumberFormat="1" applyFont="1"/>
    <xf numFmtId="0" fontId="18" fillId="0" borderId="0" xfId="0" applyFont="1" applyAlignment="1">
      <alignment horizontal="left"/>
    </xf>
    <xf numFmtId="0" fontId="18" fillId="0" borderId="0" xfId="0" applyFont="1"/>
    <xf numFmtId="49" fontId="23" fillId="0" borderId="0" xfId="0" applyNumberFormat="1" applyFont="1" applyAlignment="1">
      <alignment horizontal="left"/>
    </xf>
    <xf numFmtId="164" fontId="24" fillId="0" borderId="0" xfId="0" applyNumberFormat="1" applyFont="1" applyAlignment="1">
      <alignment horizontal="left"/>
    </xf>
    <xf numFmtId="2" fontId="24" fillId="0" borderId="0" xfId="0" applyNumberFormat="1" applyFont="1" applyAlignment="1">
      <alignment horizontal="right"/>
    </xf>
    <xf numFmtId="0" fontId="24" fillId="0" borderId="0" xfId="0" applyFont="1" applyAlignment="1">
      <alignment horizontal="left"/>
    </xf>
    <xf numFmtId="49" fontId="24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2" fontId="24" fillId="0" borderId="0" xfId="0" applyNumberFormat="1" applyFont="1" applyAlignment="1">
      <alignment horizontal="center"/>
    </xf>
    <xf numFmtId="164" fontId="24" fillId="0" borderId="0" xfId="0" applyNumberFormat="1" applyFont="1" applyAlignment="1">
      <alignment horizontal="center"/>
    </xf>
    <xf numFmtId="1" fontId="18" fillId="0" borderId="0" xfId="0" applyNumberFormat="1" applyFont="1"/>
    <xf numFmtId="2" fontId="18" fillId="0" borderId="0" xfId="1" applyNumberFormat="1" applyFont="1" applyBorder="1" applyAlignment="1" applyProtection="1">
      <alignment horizontal="right"/>
    </xf>
    <xf numFmtId="49" fontId="24" fillId="0" borderId="0" xfId="0" applyNumberFormat="1" applyFont="1" applyAlignment="1">
      <alignment horizontal="left"/>
    </xf>
    <xf numFmtId="168" fontId="25" fillId="0" borderId="0" xfId="0" applyNumberFormat="1" applyFont="1" applyAlignment="1">
      <alignment horizontal="right"/>
    </xf>
    <xf numFmtId="1" fontId="24" fillId="0" borderId="0" xfId="0" applyNumberFormat="1" applyFont="1" applyAlignment="1">
      <alignment horizontal="center"/>
    </xf>
    <xf numFmtId="49" fontId="25" fillId="0" borderId="0" xfId="0" applyNumberFormat="1" applyFont="1" applyAlignment="1">
      <alignment horizontal="left"/>
    </xf>
    <xf numFmtId="1" fontId="25" fillId="0" borderId="0" xfId="0" applyNumberFormat="1" applyFont="1" applyAlignment="1">
      <alignment horizontal="center"/>
    </xf>
    <xf numFmtId="2" fontId="25" fillId="0" borderId="0" xfId="0" applyNumberFormat="1" applyFont="1" applyAlignment="1">
      <alignment horizontal="right"/>
    </xf>
    <xf numFmtId="164" fontId="25" fillId="0" borderId="0" xfId="0" applyNumberFormat="1" applyFont="1" applyAlignment="1">
      <alignment horizontal="left"/>
    </xf>
    <xf numFmtId="0" fontId="25" fillId="0" borderId="0" xfId="0" applyFont="1" applyAlignment="1">
      <alignment horizontal="left"/>
    </xf>
    <xf numFmtId="0" fontId="25" fillId="0" borderId="0" xfId="0" applyFont="1"/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49" fontId="0" fillId="0" borderId="0" xfId="0" applyNumberFormat="1"/>
    <xf numFmtId="49" fontId="26" fillId="0" borderId="0" xfId="0" applyNumberFormat="1" applyFont="1" applyAlignment="1">
      <alignment horizontal="left"/>
    </xf>
    <xf numFmtId="1" fontId="16" fillId="0" borderId="0" xfId="0" applyNumberFormat="1" applyFont="1" applyAlignment="1">
      <alignment horizontal="center"/>
    </xf>
    <xf numFmtId="2" fontId="16" fillId="0" borderId="0" xfId="0" applyNumberFormat="1" applyFont="1" applyAlignment="1">
      <alignment horizontal="center"/>
    </xf>
    <xf numFmtId="1" fontId="0" fillId="0" borderId="0" xfId="0" applyNumberFormat="1"/>
    <xf numFmtId="164" fontId="0" fillId="0" borderId="0" xfId="0" applyNumberFormat="1"/>
    <xf numFmtId="0" fontId="6" fillId="0" borderId="0" xfId="1" applyBorder="1" applyProtection="1"/>
    <xf numFmtId="49" fontId="27" fillId="0" borderId="0" xfId="0" applyNumberFormat="1" applyFont="1" applyAlignment="1">
      <alignment horizontal="left"/>
    </xf>
    <xf numFmtId="164" fontId="27" fillId="0" borderId="0" xfId="0" applyNumberFormat="1" applyFont="1" applyAlignment="1">
      <alignment horizontal="left"/>
    </xf>
    <xf numFmtId="168" fontId="27" fillId="0" borderId="0" xfId="0" applyNumberFormat="1" applyFont="1" applyAlignment="1">
      <alignment horizontal="right"/>
    </xf>
    <xf numFmtId="0" fontId="27" fillId="0" borderId="0" xfId="0" applyFont="1"/>
    <xf numFmtId="164" fontId="5" fillId="0" borderId="0" xfId="0" applyNumberFormat="1" applyFont="1" applyAlignment="1">
      <alignment horizontal="left"/>
    </xf>
    <xf numFmtId="49" fontId="0" fillId="0" borderId="0" xfId="0" applyNumberFormat="1" applyAlignment="1">
      <alignment horizontal="left" wrapText="1"/>
    </xf>
    <xf numFmtId="1" fontId="0" fillId="0" borderId="0" xfId="0" applyNumberFormat="1" applyAlignment="1">
      <alignment horizontal="center" wrapText="1"/>
    </xf>
    <xf numFmtId="169" fontId="0" fillId="0" borderId="0" xfId="0" applyNumberFormat="1" applyAlignment="1">
      <alignment horizontal="right" wrapText="1"/>
    </xf>
    <xf numFmtId="164" fontId="6" fillId="0" borderId="0" xfId="1" applyNumberFormat="1" applyBorder="1" applyProtection="1"/>
    <xf numFmtId="0" fontId="0" fillId="0" borderId="0" xfId="0" applyAlignment="1">
      <alignment wrapText="1"/>
    </xf>
    <xf numFmtId="164" fontId="6" fillId="0" borderId="0" xfId="0" applyNumberFormat="1" applyFont="1" applyAlignment="1">
      <alignment wrapText="1"/>
    </xf>
    <xf numFmtId="169" fontId="0" fillId="0" borderId="0" xfId="0" applyNumberFormat="1"/>
    <xf numFmtId="164" fontId="6" fillId="0" borderId="0" xfId="0" applyNumberFormat="1" applyFont="1"/>
    <xf numFmtId="49" fontId="28" fillId="0" borderId="0" xfId="0" applyNumberFormat="1" applyFont="1" applyAlignment="1">
      <alignment horizontal="left"/>
    </xf>
    <xf numFmtId="170" fontId="11" fillId="0" borderId="0" xfId="0" applyNumberFormat="1" applyFont="1" applyAlignment="1">
      <alignment horizontal="right"/>
    </xf>
    <xf numFmtId="171" fontId="27" fillId="0" borderId="0" xfId="0" applyNumberFormat="1" applyFont="1" applyAlignment="1">
      <alignment horizontal="right"/>
    </xf>
    <xf numFmtId="165" fontId="0" fillId="0" borderId="0" xfId="0" applyNumberFormat="1"/>
    <xf numFmtId="164" fontId="0" fillId="0" borderId="0" xfId="0" applyNumberFormat="1" applyAlignment="1">
      <alignment horizontal="right"/>
    </xf>
    <xf numFmtId="165" fontId="29" fillId="0" borderId="0" xfId="0" applyNumberFormat="1" applyFont="1"/>
    <xf numFmtId="164" fontId="29" fillId="0" borderId="0" xfId="0" applyNumberFormat="1" applyFont="1" applyAlignment="1">
      <alignment horizontal="right"/>
    </xf>
    <xf numFmtId="164" fontId="29" fillId="0" borderId="0" xfId="0" applyNumberFormat="1" applyFont="1" applyAlignment="1">
      <alignment horizontal="left"/>
    </xf>
    <xf numFmtId="0" fontId="15" fillId="0" borderId="0" xfId="0" applyFont="1" applyAlignment="1">
      <alignment horizontal="right"/>
    </xf>
    <xf numFmtId="49" fontId="29" fillId="0" borderId="0" xfId="0" applyNumberFormat="1" applyFont="1" applyAlignment="1">
      <alignment horizontal="left"/>
    </xf>
    <xf numFmtId="0" fontId="29" fillId="0" borderId="0" xfId="0" applyFont="1"/>
    <xf numFmtId="169" fontId="0" fillId="0" borderId="0" xfId="0" applyNumberFormat="1" applyAlignment="1">
      <alignment horizontal="right"/>
    </xf>
    <xf numFmtId="164" fontId="16" fillId="0" borderId="0" xfId="0" applyNumberFormat="1" applyFont="1" applyAlignment="1">
      <alignment horizontal="left"/>
    </xf>
    <xf numFmtId="165" fontId="27" fillId="0" borderId="0" xfId="0" applyNumberFormat="1" applyFont="1"/>
    <xf numFmtId="164" fontId="27" fillId="0" borderId="0" xfId="0" applyNumberFormat="1" applyFont="1" applyAlignment="1">
      <alignment horizontal="right"/>
    </xf>
    <xf numFmtId="0" fontId="15" fillId="0" borderId="0" xfId="0" applyFont="1"/>
    <xf numFmtId="0" fontId="22" fillId="0" borderId="0" xfId="0" applyFont="1" applyAlignment="1">
      <alignment horizontal="center"/>
    </xf>
    <xf numFmtId="0" fontId="30" fillId="0" borderId="0" xfId="0" applyFont="1"/>
    <xf numFmtId="172" fontId="0" fillId="0" borderId="0" xfId="0" applyNumberFormat="1"/>
    <xf numFmtId="0" fontId="31" fillId="0" borderId="0" xfId="0" applyFont="1"/>
    <xf numFmtId="164" fontId="31" fillId="0" borderId="0" xfId="0" applyNumberFormat="1" applyFont="1"/>
    <xf numFmtId="172" fontId="31" fillId="0" borderId="0" xfId="0" applyNumberFormat="1" applyFont="1"/>
    <xf numFmtId="0" fontId="32" fillId="0" borderId="0" xfId="0" applyFont="1"/>
    <xf numFmtId="0" fontId="33" fillId="0" borderId="0" xfId="0" applyFont="1"/>
    <xf numFmtId="164" fontId="33" fillId="0" borderId="0" xfId="0" applyNumberFormat="1" applyFont="1"/>
    <xf numFmtId="173" fontId="0" fillId="0" borderId="0" xfId="0" applyNumberFormat="1"/>
    <xf numFmtId="174" fontId="0" fillId="0" borderId="0" xfId="0" applyNumberFormat="1"/>
    <xf numFmtId="0" fontId="33" fillId="0" borderId="0" xfId="0" applyFont="1" applyAlignment="1">
      <alignment vertical="center" wrapText="1"/>
    </xf>
    <xf numFmtId="164" fontId="33" fillId="0" borderId="0" xfId="0" applyNumberFormat="1" applyFont="1" applyAlignment="1">
      <alignment wrapText="1"/>
    </xf>
    <xf numFmtId="175" fontId="0" fillId="0" borderId="0" xfId="0" applyNumberFormat="1"/>
    <xf numFmtId="0" fontId="26" fillId="0" borderId="0" xfId="0" applyFont="1"/>
    <xf numFmtId="0" fontId="34" fillId="0" borderId="0" xfId="0" applyFont="1"/>
    <xf numFmtId="0" fontId="20" fillId="0" borderId="0" xfId="0" applyFont="1"/>
    <xf numFmtId="164" fontId="27" fillId="0" borderId="0" xfId="0" applyNumberFormat="1" applyFont="1"/>
    <xf numFmtId="175" fontId="27" fillId="0" borderId="0" xfId="0" applyNumberFormat="1" applyFont="1"/>
    <xf numFmtId="164" fontId="34" fillId="0" borderId="0" xfId="0" applyNumberFormat="1" applyFont="1"/>
    <xf numFmtId="169" fontId="16" fillId="0" borderId="0" xfId="0" applyNumberFormat="1" applyFont="1" applyAlignment="1">
      <alignment horizontal="center"/>
    </xf>
    <xf numFmtId="49" fontId="6" fillId="0" borderId="0" xfId="1" applyNumberFormat="1" applyBorder="1" applyAlignment="1" applyProtection="1">
      <alignment horizontal="left"/>
    </xf>
    <xf numFmtId="49" fontId="20" fillId="0" borderId="0" xfId="0" applyNumberFormat="1" applyFont="1" applyAlignment="1">
      <alignment horizontal="left"/>
    </xf>
    <xf numFmtId="170" fontId="27" fillId="0" borderId="0" xfId="0" applyNumberFormat="1" applyFont="1" applyAlignment="1">
      <alignment horizontal="right"/>
    </xf>
    <xf numFmtId="0" fontId="35" fillId="0" borderId="0" xfId="0" applyFont="1"/>
    <xf numFmtId="49" fontId="35" fillId="0" borderId="0" xfId="0" applyNumberFormat="1" applyFont="1"/>
    <xf numFmtId="2" fontId="35" fillId="0" borderId="0" xfId="0" applyNumberFormat="1" applyFont="1"/>
    <xf numFmtId="49" fontId="35" fillId="0" borderId="2" xfId="0" applyNumberFormat="1" applyFont="1" applyBorder="1"/>
    <xf numFmtId="49" fontId="36" fillId="0" borderId="3" xfId="0" applyNumberFormat="1" applyFont="1" applyBorder="1"/>
    <xf numFmtId="49" fontId="36" fillId="0" borderId="4" xfId="0" applyNumberFormat="1" applyFont="1" applyBorder="1"/>
    <xf numFmtId="49" fontId="36" fillId="0" borderId="5" xfId="0" applyNumberFormat="1" applyFont="1" applyBorder="1"/>
    <xf numFmtId="49" fontId="36" fillId="0" borderId="6" xfId="0" applyNumberFormat="1" applyFont="1" applyBorder="1"/>
    <xf numFmtId="2" fontId="35" fillId="0" borderId="3" xfId="0" applyNumberFormat="1" applyFont="1" applyBorder="1"/>
    <xf numFmtId="2" fontId="36" fillId="0" borderId="4" xfId="0" applyNumberFormat="1" applyFont="1" applyBorder="1"/>
    <xf numFmtId="2" fontId="36" fillId="0" borderId="5" xfId="0" applyNumberFormat="1" applyFont="1" applyBorder="1"/>
    <xf numFmtId="2" fontId="36" fillId="0" borderId="7" xfId="0" applyNumberFormat="1" applyFont="1" applyBorder="1"/>
    <xf numFmtId="2" fontId="36" fillId="0" borderId="8" xfId="0" applyNumberFormat="1" applyFont="1" applyBorder="1"/>
    <xf numFmtId="2" fontId="36" fillId="0" borderId="9" xfId="0" applyNumberFormat="1" applyFont="1" applyBorder="1"/>
    <xf numFmtId="0" fontId="35" fillId="0" borderId="10" xfId="0" applyFont="1" applyBorder="1"/>
    <xf numFmtId="0" fontId="35" fillId="0" borderId="13" xfId="0" applyFont="1" applyBorder="1"/>
    <xf numFmtId="49" fontId="35" fillId="0" borderId="13" xfId="0" applyNumberFormat="1" applyFont="1" applyBorder="1"/>
    <xf numFmtId="0" fontId="35" fillId="0" borderId="15" xfId="0" applyFont="1" applyBorder="1"/>
    <xf numFmtId="49" fontId="35" fillId="0" borderId="15" xfId="0" applyNumberFormat="1" applyFont="1" applyBorder="1"/>
    <xf numFmtId="49" fontId="35" fillId="0" borderId="16" xfId="0" applyNumberFormat="1" applyFont="1" applyBorder="1"/>
    <xf numFmtId="2" fontId="35" fillId="0" borderId="17" xfId="0" applyNumberFormat="1" applyFont="1" applyBorder="1"/>
    <xf numFmtId="2" fontId="35" fillId="0" borderId="8" xfId="0" applyNumberFormat="1" applyFont="1" applyBorder="1"/>
    <xf numFmtId="2" fontId="35" fillId="0" borderId="9" xfId="0" applyNumberFormat="1" applyFont="1" applyBorder="1"/>
    <xf numFmtId="168" fontId="36" fillId="0" borderId="3" xfId="0" applyNumberFormat="1" applyFont="1" applyBorder="1"/>
    <xf numFmtId="170" fontId="36" fillId="0" borderId="4" xfId="0" applyNumberFormat="1" applyFont="1" applyBorder="1"/>
    <xf numFmtId="171" fontId="36" fillId="0" borderId="5" xfId="0" applyNumberFormat="1" applyFont="1" applyBorder="1"/>
    <xf numFmtId="0" fontId="6" fillId="0" borderId="0" xfId="1"/>
    <xf numFmtId="164" fontId="37" fillId="0" borderId="0" xfId="0" applyNumberFormat="1" applyFont="1" applyAlignment="1">
      <alignment wrapText="1"/>
    </xf>
    <xf numFmtId="0" fontId="37" fillId="0" borderId="0" xfId="0" applyFont="1" applyAlignment="1">
      <alignment horizontal="left"/>
    </xf>
    <xf numFmtId="0" fontId="37" fillId="0" borderId="0" xfId="0" applyFont="1" applyAlignment="1">
      <alignment horizontal="center"/>
    </xf>
    <xf numFmtId="176" fontId="37" fillId="0" borderId="0" xfId="0" applyNumberFormat="1" applyFont="1" applyAlignment="1">
      <alignment horizontal="right" wrapText="1"/>
    </xf>
    <xf numFmtId="176" fontId="8" fillId="0" borderId="0" xfId="0" applyNumberFormat="1" applyFont="1" applyAlignment="1">
      <alignment horizontal="right"/>
    </xf>
    <xf numFmtId="0" fontId="38" fillId="0" borderId="0" xfId="0" applyFont="1"/>
    <xf numFmtId="0" fontId="39" fillId="0" borderId="0" xfId="0" applyFont="1"/>
    <xf numFmtId="49" fontId="4" fillId="0" borderId="0" xfId="0" applyNumberFormat="1" applyFont="1" applyAlignment="1">
      <alignment horizontal="left"/>
    </xf>
    <xf numFmtId="173" fontId="3" fillId="0" borderId="0" xfId="0" applyNumberFormat="1" applyFont="1" applyAlignment="1">
      <alignment horizontal="right"/>
    </xf>
    <xf numFmtId="0" fontId="40" fillId="0" borderId="0" xfId="0" applyFont="1"/>
    <xf numFmtId="0" fontId="0" fillId="0" borderId="0" xfId="0" applyFill="1"/>
    <xf numFmtId="2" fontId="35" fillId="0" borderId="12" xfId="0" applyNumberFormat="1" applyFont="1" applyFill="1" applyBorder="1"/>
    <xf numFmtId="2" fontId="35" fillId="0" borderId="0" xfId="0" applyNumberFormat="1" applyFont="1" applyFill="1"/>
    <xf numFmtId="2" fontId="35" fillId="0" borderId="14" xfId="0" applyNumberFormat="1" applyFont="1" applyFill="1" applyBorder="1"/>
    <xf numFmtId="49" fontId="35" fillId="2" borderId="10" xfId="0" applyNumberFormat="1" applyFont="1" applyFill="1" applyBorder="1"/>
    <xf numFmtId="2" fontId="35" fillId="2" borderId="11" xfId="0" applyNumberFormat="1" applyFont="1" applyFill="1" applyBorder="1"/>
    <xf numFmtId="2" fontId="35" fillId="2" borderId="12" xfId="0" applyNumberFormat="1" applyFont="1" applyFill="1" applyBorder="1"/>
    <xf numFmtId="49" fontId="35" fillId="2" borderId="13" xfId="0" applyNumberFormat="1" applyFont="1" applyFill="1" applyBorder="1"/>
    <xf numFmtId="2" fontId="35" fillId="2" borderId="14" xfId="0" applyNumberFormat="1" applyFont="1" applyFill="1" applyBorder="1"/>
  </cellXfs>
  <cellStyles count="4">
    <cellStyle name="Hypertextové prepojenie" xfId="1" builtinId="8"/>
    <cellStyle name="Normal 2" xfId="2" xr:uid="{00000000-0005-0000-0000-000006000000}"/>
    <cellStyle name="Normálna" xfId="0" builtinId="0"/>
    <cellStyle name="Normální 2" xfId="3" xr:uid="{00000000-0005-0000-0000-000007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DDDD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434A5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28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Relationship Id="rId27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cz.mouser.com/ProductDetail/Samtec/TMS-108-01-T-S?qs=0lQeLiL1qyYQguxA2DnSQA%3D%3D" TargetMode="External"/><Relationship Id="rId2" Type="http://schemas.openxmlformats.org/officeDocument/2006/relationships/hyperlink" Target="https://cz.mouser.com/ProductDetail/Molex/39501-1003?qs=AvZeECrkU9PO7KtC4Nrjbg%3D%3D" TargetMode="External"/><Relationship Id="rId1" Type="http://schemas.openxmlformats.org/officeDocument/2006/relationships/hyperlink" Target="https://cz.mouser.com/ProductDetail/AATC/AX-905-P3?qs=uwxL4vQweFMDjbbDFmEbJQ%3D%3D&amp;_gl=1*h3at6n*_ga*dW5kZWZpbmVk*_ga_15W4STQT4T*MTcwMDUxMDU4OS4xNy4xLjE3MDA1MTE4MjcuNDEuMC4w*_ga_1KQLCYKRX3*dW5kZWZpbmVk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I12"/>
  <sheetViews>
    <sheetView zoomScale="115" zoomScaleNormal="115" workbookViewId="0">
      <selection activeCell="D20" sqref="D20"/>
    </sheetView>
  </sheetViews>
  <sheetFormatPr defaultColWidth="9.28515625" defaultRowHeight="12.75" x14ac:dyDescent="0.2"/>
  <cols>
    <col min="1" max="1" width="26" style="1" customWidth="1"/>
    <col min="2" max="2" width="9.28515625" style="2"/>
    <col min="3" max="3" width="9.28515625" style="3"/>
    <col min="4" max="4" width="64.5703125" style="4" customWidth="1"/>
    <col min="5" max="5" width="12.28515625" style="3" customWidth="1"/>
    <col min="6" max="6" width="82.7109375" style="5" customWidth="1"/>
    <col min="7" max="7" width="10.5703125" style="1" customWidth="1"/>
    <col min="8" max="8" width="45.28515625" style="1" customWidth="1"/>
    <col min="9" max="1023" width="9.28515625" style="6"/>
  </cols>
  <sheetData>
    <row r="1" spans="1:8" ht="18.75" x14ac:dyDescent="0.3">
      <c r="A1" s="186" t="s">
        <v>0</v>
      </c>
      <c r="B1" s="186"/>
      <c r="C1" s="186"/>
      <c r="D1" s="186"/>
      <c r="E1" s="8"/>
      <c r="F1" s="9"/>
    </row>
    <row r="2" spans="1:8" x14ac:dyDescent="0.2">
      <c r="C2" s="8"/>
      <c r="E2" s="8"/>
    </row>
    <row r="3" spans="1:8" s="11" customFormat="1" x14ac:dyDescent="0.2">
      <c r="A3" s="10" t="s">
        <v>3</v>
      </c>
      <c r="B3" s="11" t="s">
        <v>4</v>
      </c>
      <c r="C3" s="11" t="s">
        <v>22</v>
      </c>
      <c r="D3" s="12" t="s">
        <v>6</v>
      </c>
      <c r="E3" s="11" t="s">
        <v>7</v>
      </c>
      <c r="F3" s="11" t="s">
        <v>8</v>
      </c>
      <c r="G3" s="10" t="s">
        <v>9</v>
      </c>
      <c r="H3" s="10" t="s">
        <v>10</v>
      </c>
    </row>
    <row r="4" spans="1:8" x14ac:dyDescent="0.2">
      <c r="A4" s="188" t="s">
        <v>78</v>
      </c>
      <c r="B4" s="13">
        <v>1</v>
      </c>
      <c r="C4" s="187">
        <v>36.72</v>
      </c>
      <c r="D4" s="185" t="s">
        <v>77</v>
      </c>
      <c r="E4" s="187">
        <f t="shared" ref="E4:E11" si="0">B4*C4</f>
        <v>36.72</v>
      </c>
      <c r="F4" s="98" t="s">
        <v>75</v>
      </c>
      <c r="G4" s="1" t="s">
        <v>76</v>
      </c>
    </row>
    <row r="5" spans="1:8" x14ac:dyDescent="0.2">
      <c r="A5" s="189" t="s">
        <v>81</v>
      </c>
      <c r="B5" s="2">
        <v>1</v>
      </c>
      <c r="C5" s="187">
        <v>26.16</v>
      </c>
      <c r="D5" s="185" t="s">
        <v>83</v>
      </c>
      <c r="E5" s="187">
        <f t="shared" si="0"/>
        <v>26.16</v>
      </c>
      <c r="F5" s="178" t="s">
        <v>82</v>
      </c>
      <c r="G5" s="1" t="s">
        <v>76</v>
      </c>
    </row>
    <row r="6" spans="1:8" x14ac:dyDescent="0.2">
      <c r="A6" s="1" t="s">
        <v>79</v>
      </c>
      <c r="B6" s="2">
        <v>1</v>
      </c>
      <c r="C6" s="187">
        <v>25.68</v>
      </c>
      <c r="D6" s="185" t="s">
        <v>86</v>
      </c>
      <c r="E6" s="187">
        <f>B6*C6</f>
        <v>25.68</v>
      </c>
      <c r="F6" s="98" t="s">
        <v>80</v>
      </c>
      <c r="G6" s="1" t="s">
        <v>76</v>
      </c>
    </row>
    <row r="7" spans="1:8" x14ac:dyDescent="0.2">
      <c r="A7" s="1" t="s">
        <v>84</v>
      </c>
      <c r="B7" s="2">
        <v>1</v>
      </c>
      <c r="C7" s="187">
        <v>29.52</v>
      </c>
      <c r="D7" s="185" t="s">
        <v>87</v>
      </c>
      <c r="E7" s="187">
        <f t="shared" ref="E7:E9" si="1">B7*C7</f>
        <v>29.52</v>
      </c>
      <c r="F7" s="98" t="s">
        <v>85</v>
      </c>
      <c r="G7" s="1" t="s">
        <v>76</v>
      </c>
    </row>
    <row r="8" spans="1:8" x14ac:dyDescent="0.2">
      <c r="A8" s="1" t="s">
        <v>88</v>
      </c>
      <c r="B8" s="2">
        <v>1</v>
      </c>
      <c r="C8" s="187">
        <v>107.28</v>
      </c>
      <c r="D8" s="185" t="s">
        <v>90</v>
      </c>
      <c r="E8" s="187">
        <f t="shared" si="1"/>
        <v>107.28</v>
      </c>
      <c r="F8" s="98" t="s">
        <v>89</v>
      </c>
      <c r="G8" s="1" t="s">
        <v>76</v>
      </c>
    </row>
    <row r="9" spans="1:8" x14ac:dyDescent="0.2">
      <c r="A9" s="1" t="s">
        <v>91</v>
      </c>
      <c r="B9" s="2">
        <v>1</v>
      </c>
      <c r="C9" s="187">
        <v>9.14</v>
      </c>
      <c r="D9" s="185" t="s">
        <v>93</v>
      </c>
      <c r="E9" s="187">
        <f t="shared" si="1"/>
        <v>9.14</v>
      </c>
      <c r="F9" s="98" t="s">
        <v>92</v>
      </c>
      <c r="G9" s="1" t="s">
        <v>76</v>
      </c>
    </row>
    <row r="10" spans="1:8" x14ac:dyDescent="0.2">
      <c r="C10" s="187"/>
      <c r="D10" s="185"/>
      <c r="E10" s="187"/>
      <c r="F10" s="98"/>
    </row>
    <row r="11" spans="1:8" x14ac:dyDescent="0.2">
      <c r="C11" s="187"/>
      <c r="E11" s="187"/>
    </row>
    <row r="12" spans="1:8" x14ac:dyDescent="0.2">
      <c r="A12" s="25" t="s">
        <v>11</v>
      </c>
      <c r="E12" s="27">
        <f>SUM(E4:E11)</f>
        <v>234.5</v>
      </c>
    </row>
  </sheetData>
  <mergeCells count="1">
    <mergeCell ref="A1:D1"/>
  </mergeCells>
  <hyperlinks>
    <hyperlink ref="F4" r:id="rId1" xr:uid="{41E36F69-9A43-4252-8451-4FDCC9D8BC84}"/>
    <hyperlink ref="F6" r:id="rId2" xr:uid="{07B3E42A-6A38-4F5C-93B1-85731F434819}"/>
    <hyperlink ref="F5" r:id="rId3" xr:uid="{FDFB31A8-67A6-443B-9436-F7CC7CCC5F72}"/>
  </hyperlink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4"/>
  <headerFooter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60"/>
  <sheetViews>
    <sheetView zoomScale="120" zoomScaleNormal="120" workbookViewId="0">
      <selection activeCell="E1" sqref="E1"/>
    </sheetView>
  </sheetViews>
  <sheetFormatPr defaultColWidth="8.85546875" defaultRowHeight="12.75" x14ac:dyDescent="0.2"/>
  <cols>
    <col min="1" max="1" width="30.28515625" style="42" customWidth="1"/>
    <col min="2" max="2" width="20.5703125" style="42" customWidth="1"/>
    <col min="3" max="3" width="11.85546875" style="90" customWidth="1"/>
    <col min="4" max="4" width="11.42578125" style="91" customWidth="1"/>
    <col min="5" max="5" width="68.28515625" style="45" customWidth="1"/>
    <col min="6" max="6" width="13.42578125" style="91" customWidth="1"/>
    <col min="7" max="7" width="52.42578125" style="46" customWidth="1"/>
    <col min="8" max="8" width="16.5703125" style="42" customWidth="1"/>
    <col min="9" max="9" width="81" style="42" customWidth="1"/>
  </cols>
  <sheetData>
    <row r="1" spans="1:9" ht="18.75" x14ac:dyDescent="0.3">
      <c r="A1" s="47" t="s">
        <v>27</v>
      </c>
      <c r="G1" s="46" t="s">
        <v>28</v>
      </c>
    </row>
    <row r="3" spans="1:9" s="50" customFormat="1" x14ac:dyDescent="0.2">
      <c r="A3" s="49" t="s">
        <v>2</v>
      </c>
      <c r="B3" s="49" t="s">
        <v>3</v>
      </c>
      <c r="C3" s="94" t="s">
        <v>4</v>
      </c>
      <c r="D3" s="95" t="s">
        <v>29</v>
      </c>
      <c r="E3" s="51" t="s">
        <v>6</v>
      </c>
      <c r="F3" s="95" t="s">
        <v>30</v>
      </c>
      <c r="G3" s="50" t="s">
        <v>8</v>
      </c>
      <c r="H3" s="49" t="s">
        <v>9</v>
      </c>
      <c r="I3" s="49" t="s">
        <v>10</v>
      </c>
    </row>
    <row r="4" spans="1:9" x14ac:dyDescent="0.2">
      <c r="F4" s="91">
        <f t="shared" ref="F4:F35" si="0">C4*D4</f>
        <v>0</v>
      </c>
    </row>
    <row r="5" spans="1:9" x14ac:dyDescent="0.2">
      <c r="F5" s="91">
        <f t="shared" si="0"/>
        <v>0</v>
      </c>
    </row>
    <row r="6" spans="1:9" x14ac:dyDescent="0.2">
      <c r="F6" s="91">
        <f t="shared" si="0"/>
        <v>0</v>
      </c>
    </row>
    <row r="7" spans="1:9" x14ac:dyDescent="0.2">
      <c r="F7" s="91">
        <f t="shared" si="0"/>
        <v>0</v>
      </c>
    </row>
    <row r="8" spans="1:9" x14ac:dyDescent="0.2">
      <c r="F8" s="91">
        <f t="shared" si="0"/>
        <v>0</v>
      </c>
    </row>
    <row r="9" spans="1:9" x14ac:dyDescent="0.2">
      <c r="F9" s="91">
        <f t="shared" si="0"/>
        <v>0</v>
      </c>
    </row>
    <row r="10" spans="1:9" x14ac:dyDescent="0.2">
      <c r="F10" s="91">
        <f t="shared" si="0"/>
        <v>0</v>
      </c>
    </row>
    <row r="11" spans="1:9" x14ac:dyDescent="0.2">
      <c r="F11" s="91">
        <f t="shared" si="0"/>
        <v>0</v>
      </c>
    </row>
    <row r="12" spans="1:9" x14ac:dyDescent="0.2">
      <c r="F12" s="91">
        <f t="shared" si="0"/>
        <v>0</v>
      </c>
    </row>
    <row r="13" spans="1:9" x14ac:dyDescent="0.2">
      <c r="F13" s="91">
        <f t="shared" si="0"/>
        <v>0</v>
      </c>
    </row>
    <row r="14" spans="1:9" x14ac:dyDescent="0.2">
      <c r="F14" s="91">
        <f t="shared" si="0"/>
        <v>0</v>
      </c>
    </row>
    <row r="15" spans="1:9" hidden="1" x14ac:dyDescent="0.2">
      <c r="F15" s="91">
        <f t="shared" si="0"/>
        <v>0</v>
      </c>
    </row>
    <row r="16" spans="1:9" hidden="1" x14ac:dyDescent="0.2">
      <c r="F16" s="91">
        <f t="shared" si="0"/>
        <v>0</v>
      </c>
    </row>
    <row r="17" spans="6:6" hidden="1" x14ac:dyDescent="0.2">
      <c r="F17" s="91">
        <f t="shared" si="0"/>
        <v>0</v>
      </c>
    </row>
    <row r="18" spans="6:6" hidden="1" x14ac:dyDescent="0.2">
      <c r="F18" s="91">
        <f t="shared" si="0"/>
        <v>0</v>
      </c>
    </row>
    <row r="19" spans="6:6" hidden="1" x14ac:dyDescent="0.2">
      <c r="F19" s="91">
        <f t="shared" si="0"/>
        <v>0</v>
      </c>
    </row>
    <row r="20" spans="6:6" hidden="1" x14ac:dyDescent="0.2">
      <c r="F20" s="91">
        <f t="shared" si="0"/>
        <v>0</v>
      </c>
    </row>
    <row r="21" spans="6:6" hidden="1" x14ac:dyDescent="0.2">
      <c r="F21" s="91">
        <f t="shared" si="0"/>
        <v>0</v>
      </c>
    </row>
    <row r="22" spans="6:6" hidden="1" x14ac:dyDescent="0.2">
      <c r="F22" s="91">
        <f t="shared" si="0"/>
        <v>0</v>
      </c>
    </row>
    <row r="23" spans="6:6" hidden="1" x14ac:dyDescent="0.2">
      <c r="F23" s="91">
        <f t="shared" si="0"/>
        <v>0</v>
      </c>
    </row>
    <row r="24" spans="6:6" hidden="1" x14ac:dyDescent="0.2">
      <c r="F24" s="91">
        <f t="shared" si="0"/>
        <v>0</v>
      </c>
    </row>
    <row r="25" spans="6:6" hidden="1" x14ac:dyDescent="0.2">
      <c r="F25" s="91">
        <f t="shared" si="0"/>
        <v>0</v>
      </c>
    </row>
    <row r="26" spans="6:6" hidden="1" x14ac:dyDescent="0.2">
      <c r="F26" s="91">
        <f t="shared" si="0"/>
        <v>0</v>
      </c>
    </row>
    <row r="27" spans="6:6" hidden="1" x14ac:dyDescent="0.2">
      <c r="F27" s="91">
        <f t="shared" si="0"/>
        <v>0</v>
      </c>
    </row>
    <row r="28" spans="6:6" hidden="1" x14ac:dyDescent="0.2">
      <c r="F28" s="91">
        <f t="shared" si="0"/>
        <v>0</v>
      </c>
    </row>
    <row r="29" spans="6:6" hidden="1" x14ac:dyDescent="0.2">
      <c r="F29" s="91">
        <f t="shared" si="0"/>
        <v>0</v>
      </c>
    </row>
    <row r="30" spans="6:6" hidden="1" x14ac:dyDescent="0.2">
      <c r="F30" s="91">
        <f t="shared" si="0"/>
        <v>0</v>
      </c>
    </row>
    <row r="31" spans="6:6" hidden="1" x14ac:dyDescent="0.2">
      <c r="F31" s="91">
        <f t="shared" si="0"/>
        <v>0</v>
      </c>
    </row>
    <row r="32" spans="6:6" hidden="1" x14ac:dyDescent="0.2">
      <c r="F32" s="91">
        <f t="shared" si="0"/>
        <v>0</v>
      </c>
    </row>
    <row r="33" spans="6:6" hidden="1" x14ac:dyDescent="0.2">
      <c r="F33" s="91">
        <f t="shared" si="0"/>
        <v>0</v>
      </c>
    </row>
    <row r="34" spans="6:6" hidden="1" x14ac:dyDescent="0.2">
      <c r="F34" s="91">
        <f t="shared" si="0"/>
        <v>0</v>
      </c>
    </row>
    <row r="35" spans="6:6" hidden="1" x14ac:dyDescent="0.2">
      <c r="F35" s="91">
        <f t="shared" si="0"/>
        <v>0</v>
      </c>
    </row>
    <row r="36" spans="6:6" hidden="1" x14ac:dyDescent="0.2">
      <c r="F36" s="91">
        <f t="shared" ref="F36:F58" si="1">C36*D36</f>
        <v>0</v>
      </c>
    </row>
    <row r="37" spans="6:6" hidden="1" x14ac:dyDescent="0.2">
      <c r="F37" s="91">
        <f t="shared" si="1"/>
        <v>0</v>
      </c>
    </row>
    <row r="38" spans="6:6" hidden="1" x14ac:dyDescent="0.2">
      <c r="F38" s="91">
        <f t="shared" si="1"/>
        <v>0</v>
      </c>
    </row>
    <row r="39" spans="6:6" hidden="1" x14ac:dyDescent="0.2">
      <c r="F39" s="91">
        <f t="shared" si="1"/>
        <v>0</v>
      </c>
    </row>
    <row r="40" spans="6:6" hidden="1" x14ac:dyDescent="0.2">
      <c r="F40" s="91">
        <f t="shared" si="1"/>
        <v>0</v>
      </c>
    </row>
    <row r="41" spans="6:6" hidden="1" x14ac:dyDescent="0.2">
      <c r="F41" s="91">
        <f t="shared" si="1"/>
        <v>0</v>
      </c>
    </row>
    <row r="42" spans="6:6" hidden="1" x14ac:dyDescent="0.2">
      <c r="F42" s="91">
        <f t="shared" si="1"/>
        <v>0</v>
      </c>
    </row>
    <row r="43" spans="6:6" hidden="1" x14ac:dyDescent="0.2">
      <c r="F43" s="91">
        <f t="shared" si="1"/>
        <v>0</v>
      </c>
    </row>
    <row r="44" spans="6:6" hidden="1" x14ac:dyDescent="0.2">
      <c r="F44" s="91">
        <f t="shared" si="1"/>
        <v>0</v>
      </c>
    </row>
    <row r="45" spans="6:6" hidden="1" x14ac:dyDescent="0.2">
      <c r="F45" s="91">
        <f t="shared" si="1"/>
        <v>0</v>
      </c>
    </row>
    <row r="46" spans="6:6" hidden="1" x14ac:dyDescent="0.2">
      <c r="F46" s="91">
        <f t="shared" si="1"/>
        <v>0</v>
      </c>
    </row>
    <row r="47" spans="6:6" hidden="1" x14ac:dyDescent="0.2">
      <c r="F47" s="91">
        <f t="shared" si="1"/>
        <v>0</v>
      </c>
    </row>
    <row r="48" spans="6:6" hidden="1" x14ac:dyDescent="0.2">
      <c r="F48" s="91">
        <f t="shared" si="1"/>
        <v>0</v>
      </c>
    </row>
    <row r="49" spans="1:6" hidden="1" x14ac:dyDescent="0.2">
      <c r="F49" s="91">
        <f t="shared" si="1"/>
        <v>0</v>
      </c>
    </row>
    <row r="50" spans="1:6" hidden="1" x14ac:dyDescent="0.2">
      <c r="F50" s="91">
        <f t="shared" si="1"/>
        <v>0</v>
      </c>
    </row>
    <row r="51" spans="1:6" hidden="1" x14ac:dyDescent="0.2">
      <c r="F51" s="91">
        <f t="shared" si="1"/>
        <v>0</v>
      </c>
    </row>
    <row r="52" spans="1:6" hidden="1" x14ac:dyDescent="0.2">
      <c r="F52" s="91">
        <f t="shared" si="1"/>
        <v>0</v>
      </c>
    </row>
    <row r="53" spans="1:6" hidden="1" x14ac:dyDescent="0.2">
      <c r="F53" s="91">
        <f t="shared" si="1"/>
        <v>0</v>
      </c>
    </row>
    <row r="54" spans="1:6" hidden="1" x14ac:dyDescent="0.2">
      <c r="F54" s="91">
        <f t="shared" si="1"/>
        <v>0</v>
      </c>
    </row>
    <row r="55" spans="1:6" hidden="1" x14ac:dyDescent="0.2">
      <c r="F55" s="91">
        <f t="shared" si="1"/>
        <v>0</v>
      </c>
    </row>
    <row r="56" spans="1:6" hidden="1" x14ac:dyDescent="0.2">
      <c r="F56" s="91">
        <f t="shared" si="1"/>
        <v>0</v>
      </c>
    </row>
    <row r="57" spans="1:6" hidden="1" x14ac:dyDescent="0.2">
      <c r="F57" s="91">
        <f t="shared" si="1"/>
        <v>0</v>
      </c>
    </row>
    <row r="58" spans="1:6" hidden="1" x14ac:dyDescent="0.2">
      <c r="F58" s="91">
        <f t="shared" si="1"/>
        <v>0</v>
      </c>
    </row>
    <row r="60" spans="1:6" x14ac:dyDescent="0.2">
      <c r="A60" s="60" t="s">
        <v>11</v>
      </c>
      <c r="F60" s="114">
        <f>SUM(F4:F59)</f>
        <v>0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30"/>
  <sheetViews>
    <sheetView zoomScale="120" zoomScaleNormal="120" workbookViewId="0">
      <selection activeCell="D4" sqref="D4"/>
    </sheetView>
  </sheetViews>
  <sheetFormatPr defaultColWidth="8.85546875" defaultRowHeight="12.75" x14ac:dyDescent="0.2"/>
  <cols>
    <col min="1" max="1" width="18.28515625" style="42" customWidth="1"/>
    <col min="2" max="2" width="9.140625" style="115" customWidth="1"/>
    <col min="3" max="3" width="10.140625" style="116" customWidth="1"/>
    <col min="4" max="4" width="62.42578125" style="45" customWidth="1"/>
    <col min="5" max="5" width="8.42578125" style="64" customWidth="1"/>
    <col min="6" max="6" width="40.42578125" style="42" customWidth="1"/>
    <col min="7" max="7" width="8.85546875" style="42"/>
    <col min="8" max="8" width="15.85546875" style="42" customWidth="1"/>
    <col min="1024" max="1024" width="11.5703125" customWidth="1"/>
  </cols>
  <sheetData>
    <row r="1" spans="1:8" s="122" customFormat="1" ht="18.75" x14ac:dyDescent="0.3">
      <c r="A1" s="47" t="s">
        <v>31</v>
      </c>
      <c r="B1" s="117"/>
      <c r="C1" s="118"/>
      <c r="D1" s="119"/>
      <c r="E1" s="120"/>
      <c r="F1" s="47" t="s">
        <v>1</v>
      </c>
      <c r="G1" s="121"/>
      <c r="H1" s="121"/>
    </row>
    <row r="3" spans="1:8" s="50" customFormat="1" x14ac:dyDescent="0.2">
      <c r="A3" s="49" t="s">
        <v>2</v>
      </c>
      <c r="B3" s="50" t="s">
        <v>4</v>
      </c>
      <c r="C3" s="51" t="s">
        <v>5</v>
      </c>
      <c r="D3" s="51" t="s">
        <v>6</v>
      </c>
      <c r="E3" s="50" t="s">
        <v>7</v>
      </c>
      <c r="F3" s="49" t="s">
        <v>8</v>
      </c>
      <c r="G3" s="49" t="s">
        <v>9</v>
      </c>
      <c r="H3" s="49" t="s">
        <v>10</v>
      </c>
    </row>
    <row r="4" spans="1:8" x14ac:dyDescent="0.2">
      <c r="A4" s="60"/>
      <c r="B4" s="96"/>
      <c r="C4" s="123"/>
      <c r="D4" s="124"/>
      <c r="E4" s="123">
        <f t="shared" ref="E4:E28" si="0">C4*B4</f>
        <v>0</v>
      </c>
    </row>
    <row r="5" spans="1:8" x14ac:dyDescent="0.2">
      <c r="B5" s="96"/>
      <c r="C5" s="123"/>
      <c r="E5" s="123">
        <f t="shared" si="0"/>
        <v>0</v>
      </c>
    </row>
    <row r="6" spans="1:8" x14ac:dyDescent="0.2">
      <c r="B6" s="96"/>
      <c r="C6" s="123"/>
      <c r="E6" s="123">
        <f t="shared" si="0"/>
        <v>0</v>
      </c>
    </row>
    <row r="7" spans="1:8" x14ac:dyDescent="0.2">
      <c r="B7" s="96"/>
      <c r="C7" s="123"/>
      <c r="E7" s="123">
        <f t="shared" si="0"/>
        <v>0</v>
      </c>
    </row>
    <row r="8" spans="1:8" x14ac:dyDescent="0.2">
      <c r="B8" s="96"/>
      <c r="C8" s="123"/>
      <c r="E8" s="123">
        <f t="shared" si="0"/>
        <v>0</v>
      </c>
    </row>
    <row r="9" spans="1:8" x14ac:dyDescent="0.2">
      <c r="B9" s="96"/>
      <c r="C9" s="123"/>
      <c r="E9" s="123">
        <f t="shared" si="0"/>
        <v>0</v>
      </c>
    </row>
    <row r="10" spans="1:8" x14ac:dyDescent="0.2">
      <c r="B10" s="96"/>
      <c r="C10" s="123"/>
      <c r="E10" s="123">
        <f t="shared" si="0"/>
        <v>0</v>
      </c>
    </row>
    <row r="11" spans="1:8" x14ac:dyDescent="0.2">
      <c r="B11" s="96"/>
      <c r="C11" s="123"/>
      <c r="E11" s="123">
        <f t="shared" si="0"/>
        <v>0</v>
      </c>
    </row>
    <row r="12" spans="1:8" x14ac:dyDescent="0.2">
      <c r="B12" s="96"/>
      <c r="C12" s="123"/>
      <c r="E12" s="123">
        <f t="shared" si="0"/>
        <v>0</v>
      </c>
    </row>
    <row r="13" spans="1:8" x14ac:dyDescent="0.2">
      <c r="B13" s="96"/>
      <c r="C13" s="123"/>
      <c r="E13" s="123">
        <f t="shared" si="0"/>
        <v>0</v>
      </c>
    </row>
    <row r="14" spans="1:8" x14ac:dyDescent="0.2">
      <c r="B14" s="96"/>
      <c r="C14" s="123"/>
      <c r="E14" s="123">
        <f t="shared" si="0"/>
        <v>0</v>
      </c>
    </row>
    <row r="15" spans="1:8" hidden="1" x14ac:dyDescent="0.2">
      <c r="B15" s="96"/>
      <c r="C15" s="123"/>
      <c r="E15" s="123">
        <f t="shared" si="0"/>
        <v>0</v>
      </c>
    </row>
    <row r="16" spans="1:8" hidden="1" x14ac:dyDescent="0.2">
      <c r="B16" s="96"/>
      <c r="C16" s="123"/>
      <c r="E16" s="123">
        <f t="shared" si="0"/>
        <v>0</v>
      </c>
    </row>
    <row r="17" spans="1:8" hidden="1" x14ac:dyDescent="0.2">
      <c r="B17" s="96"/>
      <c r="C17" s="123"/>
      <c r="E17" s="123">
        <f t="shared" si="0"/>
        <v>0</v>
      </c>
    </row>
    <row r="18" spans="1:8" hidden="1" x14ac:dyDescent="0.2">
      <c r="B18" s="96"/>
      <c r="C18" s="123"/>
      <c r="E18" s="123">
        <f t="shared" si="0"/>
        <v>0</v>
      </c>
    </row>
    <row r="19" spans="1:8" hidden="1" x14ac:dyDescent="0.2">
      <c r="B19" s="96"/>
      <c r="C19" s="123"/>
      <c r="E19" s="123">
        <f t="shared" si="0"/>
        <v>0</v>
      </c>
    </row>
    <row r="20" spans="1:8" hidden="1" x14ac:dyDescent="0.2">
      <c r="B20" s="96"/>
      <c r="C20" s="123"/>
      <c r="E20" s="123">
        <f t="shared" si="0"/>
        <v>0</v>
      </c>
    </row>
    <row r="21" spans="1:8" hidden="1" x14ac:dyDescent="0.2">
      <c r="B21" s="96"/>
      <c r="C21" s="123"/>
      <c r="E21" s="123">
        <f t="shared" si="0"/>
        <v>0</v>
      </c>
    </row>
    <row r="22" spans="1:8" hidden="1" x14ac:dyDescent="0.2">
      <c r="B22" s="96"/>
      <c r="C22" s="123"/>
      <c r="E22" s="123">
        <f t="shared" si="0"/>
        <v>0</v>
      </c>
    </row>
    <row r="23" spans="1:8" hidden="1" x14ac:dyDescent="0.2">
      <c r="B23" s="96"/>
      <c r="C23" s="123"/>
      <c r="E23" s="123">
        <f t="shared" si="0"/>
        <v>0</v>
      </c>
    </row>
    <row r="24" spans="1:8" hidden="1" x14ac:dyDescent="0.2">
      <c r="B24" s="96"/>
      <c r="C24" s="123"/>
      <c r="E24" s="123">
        <f t="shared" si="0"/>
        <v>0</v>
      </c>
    </row>
    <row r="25" spans="1:8" hidden="1" x14ac:dyDescent="0.2">
      <c r="B25" s="96"/>
      <c r="C25" s="123"/>
      <c r="E25" s="123">
        <f t="shared" si="0"/>
        <v>0</v>
      </c>
    </row>
    <row r="26" spans="1:8" hidden="1" x14ac:dyDescent="0.2">
      <c r="B26" s="96"/>
      <c r="C26" s="123"/>
      <c r="E26" s="123">
        <f t="shared" si="0"/>
        <v>0</v>
      </c>
    </row>
    <row r="27" spans="1:8" hidden="1" x14ac:dyDescent="0.2">
      <c r="B27" s="96"/>
      <c r="C27" s="123"/>
      <c r="E27" s="123">
        <f t="shared" si="0"/>
        <v>0</v>
      </c>
    </row>
    <row r="28" spans="1:8" hidden="1" x14ac:dyDescent="0.2">
      <c r="B28" s="96"/>
      <c r="C28" s="123"/>
      <c r="E28" s="123">
        <f t="shared" si="0"/>
        <v>0</v>
      </c>
    </row>
    <row r="30" spans="1:8" s="102" customFormat="1" x14ac:dyDescent="0.2">
      <c r="A30" s="60" t="s">
        <v>11</v>
      </c>
      <c r="B30" s="125"/>
      <c r="C30" s="126"/>
      <c r="D30" s="100"/>
      <c r="E30" s="101">
        <f>SUM(E4:E28)</f>
        <v>0</v>
      </c>
      <c r="F30" s="99"/>
      <c r="G30" s="99"/>
      <c r="H30" s="99"/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6"/>
  <sheetViews>
    <sheetView zoomScale="120" zoomScaleNormal="120" workbookViewId="0">
      <selection activeCell="D1" sqref="D1"/>
    </sheetView>
  </sheetViews>
  <sheetFormatPr defaultColWidth="8.85546875" defaultRowHeight="12.75" x14ac:dyDescent="0.2"/>
  <cols>
    <col min="1" max="1" width="26.85546875" customWidth="1"/>
    <col min="3" max="3" width="9.140625" style="115" customWidth="1"/>
    <col min="4" max="4" width="73.140625" style="97" customWidth="1"/>
    <col min="5" max="5" width="11.5703125" style="115" customWidth="1"/>
    <col min="6" max="6" width="18.28515625" customWidth="1"/>
  </cols>
  <sheetData>
    <row r="1" spans="1:9" ht="18.75" x14ac:dyDescent="0.3">
      <c r="A1" s="127" t="s">
        <v>32</v>
      </c>
      <c r="F1" s="48" t="s">
        <v>1</v>
      </c>
    </row>
    <row r="3" spans="1:9" s="50" customFormat="1" x14ac:dyDescent="0.2">
      <c r="A3" s="49" t="s">
        <v>2</v>
      </c>
      <c r="B3" s="49" t="s">
        <v>3</v>
      </c>
      <c r="C3" s="50" t="s">
        <v>4</v>
      </c>
      <c r="D3" s="51" t="s">
        <v>5</v>
      </c>
      <c r="E3" s="49" t="s">
        <v>6</v>
      </c>
      <c r="F3" s="50" t="s">
        <v>7</v>
      </c>
      <c r="G3" s="50" t="s">
        <v>8</v>
      </c>
      <c r="H3" s="49" t="s">
        <v>9</v>
      </c>
      <c r="I3" s="49" t="s">
        <v>10</v>
      </c>
    </row>
    <row r="4" spans="1:9" x14ac:dyDescent="0.2">
      <c r="C4"/>
    </row>
    <row r="5" spans="1:9" x14ac:dyDescent="0.2">
      <c r="F5" s="128"/>
    </row>
    <row r="6" spans="1:9" x14ac:dyDescent="0.2">
      <c r="F6" s="128" t="s">
        <v>33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3"/>
  <sheetViews>
    <sheetView zoomScale="120" zoomScaleNormal="120" workbookViewId="0">
      <selection activeCell="D1" sqref="D1"/>
    </sheetView>
  </sheetViews>
  <sheetFormatPr defaultColWidth="8.85546875" defaultRowHeight="12.75" x14ac:dyDescent="0.2"/>
  <cols>
    <col min="1" max="1" width="26.85546875" customWidth="1"/>
    <col min="3" max="3" width="9.140625" style="115" customWidth="1"/>
    <col min="4" max="4" width="73.140625" style="97" customWidth="1"/>
    <col min="5" max="5" width="11.5703125" style="115" customWidth="1"/>
    <col min="6" max="6" width="18.28515625" customWidth="1"/>
  </cols>
  <sheetData>
    <row r="1" spans="1:9" ht="18.75" x14ac:dyDescent="0.3">
      <c r="A1" s="127" t="s">
        <v>34</v>
      </c>
      <c r="F1" s="48"/>
    </row>
    <row r="3" spans="1:9" s="50" customFormat="1" x14ac:dyDescent="0.2">
      <c r="A3" s="49" t="s">
        <v>2</v>
      </c>
      <c r="B3" s="49" t="s">
        <v>3</v>
      </c>
      <c r="C3" s="50" t="s">
        <v>4</v>
      </c>
      <c r="D3" s="51" t="s">
        <v>5</v>
      </c>
      <c r="E3" s="49" t="s">
        <v>6</v>
      </c>
      <c r="F3" s="50" t="s">
        <v>7</v>
      </c>
      <c r="G3" s="50" t="s">
        <v>8</v>
      </c>
      <c r="H3" s="49" t="s">
        <v>9</v>
      </c>
      <c r="I3" s="49" t="s">
        <v>10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3"/>
  <sheetViews>
    <sheetView zoomScale="120" zoomScaleNormal="120" workbookViewId="0">
      <selection activeCell="E1" sqref="E1"/>
    </sheetView>
  </sheetViews>
  <sheetFormatPr defaultColWidth="8.85546875" defaultRowHeight="12.75" x14ac:dyDescent="0.2"/>
  <cols>
    <col min="1" max="1" width="18.85546875" customWidth="1"/>
    <col min="2" max="2" width="14.85546875" customWidth="1"/>
    <col min="4" max="4" width="9.140625" style="115" customWidth="1"/>
    <col min="5" max="5" width="73.140625" style="97" customWidth="1"/>
    <col min="6" max="6" width="11.5703125" style="115" customWidth="1"/>
    <col min="7" max="7" width="18.28515625" customWidth="1"/>
  </cols>
  <sheetData>
    <row r="1" spans="1:9" ht="18.75" x14ac:dyDescent="0.3">
      <c r="A1" s="127" t="s">
        <v>35</v>
      </c>
      <c r="B1" s="127"/>
      <c r="G1" s="48"/>
    </row>
    <row r="3" spans="1:9" s="50" customFormat="1" x14ac:dyDescent="0.2">
      <c r="A3" s="49" t="s">
        <v>2</v>
      </c>
      <c r="B3" s="49" t="s">
        <v>3</v>
      </c>
      <c r="C3" s="50" t="s">
        <v>4</v>
      </c>
      <c r="D3" s="50" t="s">
        <v>5</v>
      </c>
      <c r="E3" s="51" t="s">
        <v>6</v>
      </c>
      <c r="F3" s="50" t="s">
        <v>7</v>
      </c>
      <c r="G3" s="50" t="s">
        <v>8</v>
      </c>
      <c r="H3" s="49" t="s">
        <v>9</v>
      </c>
      <c r="I3" s="49" t="s">
        <v>10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I20"/>
  <sheetViews>
    <sheetView zoomScale="120" zoomScaleNormal="120" workbookViewId="0">
      <selection activeCell="E1" sqref="E1"/>
    </sheetView>
  </sheetViews>
  <sheetFormatPr defaultColWidth="8.85546875" defaultRowHeight="12.75" x14ac:dyDescent="0.2"/>
  <cols>
    <col min="1" max="1" width="37.85546875" customWidth="1"/>
    <col min="2" max="2" width="12" customWidth="1"/>
    <col min="5" max="5" width="36.140625" style="97" customWidth="1"/>
    <col min="6" max="6" width="11" customWidth="1"/>
  </cols>
  <sheetData>
    <row r="1" spans="1:9" ht="18.75" x14ac:dyDescent="0.3">
      <c r="A1" s="127" t="s">
        <v>36</v>
      </c>
      <c r="D1" s="115"/>
      <c r="F1" s="115"/>
      <c r="G1" s="48" t="s">
        <v>1</v>
      </c>
    </row>
    <row r="2" spans="1:9" x14ac:dyDescent="0.2">
      <c r="D2" s="115"/>
      <c r="F2" s="115"/>
    </row>
    <row r="3" spans="1:9" s="50" customFormat="1" x14ac:dyDescent="0.2">
      <c r="A3" s="49" t="s">
        <v>2</v>
      </c>
      <c r="B3" s="49" t="s">
        <v>3</v>
      </c>
      <c r="C3" s="50" t="s">
        <v>4</v>
      </c>
      <c r="D3" s="50" t="s">
        <v>5</v>
      </c>
      <c r="E3" s="51" t="s">
        <v>6</v>
      </c>
      <c r="F3" s="50" t="s">
        <v>7</v>
      </c>
      <c r="G3" s="50" t="s">
        <v>8</v>
      </c>
      <c r="H3" s="49" t="s">
        <v>9</v>
      </c>
      <c r="I3" s="49" t="s">
        <v>10</v>
      </c>
    </row>
    <row r="4" spans="1:9" x14ac:dyDescent="0.2">
      <c r="B4" s="129"/>
      <c r="D4" s="130"/>
      <c r="F4" s="130"/>
    </row>
    <row r="5" spans="1:9" x14ac:dyDescent="0.2">
      <c r="B5" s="129"/>
      <c r="F5" s="130"/>
    </row>
    <row r="6" spans="1:9" x14ac:dyDescent="0.2">
      <c r="B6" s="129"/>
      <c r="F6" s="130"/>
    </row>
    <row r="7" spans="1:9" x14ac:dyDescent="0.2">
      <c r="B7" s="129"/>
      <c r="F7" s="130"/>
    </row>
    <row r="8" spans="1:9" x14ac:dyDescent="0.2">
      <c r="B8" s="129"/>
      <c r="F8" s="130"/>
    </row>
    <row r="9" spans="1:9" x14ac:dyDescent="0.2">
      <c r="B9" s="129"/>
      <c r="F9" s="130"/>
    </row>
    <row r="10" spans="1:9" x14ac:dyDescent="0.2">
      <c r="B10" s="129"/>
      <c r="F10" s="130"/>
    </row>
    <row r="11" spans="1:9" x14ac:dyDescent="0.2">
      <c r="A11" s="131"/>
      <c r="B11" s="131"/>
      <c r="C11" s="131"/>
      <c r="D11" s="131"/>
      <c r="E11" s="132"/>
      <c r="F11" s="133"/>
    </row>
    <row r="12" spans="1:9" x14ac:dyDescent="0.2">
      <c r="F12" s="130"/>
    </row>
    <row r="13" spans="1:9" x14ac:dyDescent="0.2">
      <c r="F13" s="130"/>
    </row>
    <row r="14" spans="1:9" x14ac:dyDescent="0.2">
      <c r="F14" s="130"/>
    </row>
    <row r="15" spans="1:9" x14ac:dyDescent="0.2">
      <c r="F15" s="130"/>
    </row>
    <row r="16" spans="1:9" x14ac:dyDescent="0.2">
      <c r="F16" s="130"/>
    </row>
    <row r="17" spans="1:6" x14ac:dyDescent="0.2">
      <c r="F17" s="130"/>
    </row>
    <row r="18" spans="1:6" x14ac:dyDescent="0.2">
      <c r="F18" s="130"/>
    </row>
    <row r="19" spans="1:6" x14ac:dyDescent="0.2">
      <c r="F19" s="130"/>
    </row>
    <row r="20" spans="1:6" x14ac:dyDescent="0.2">
      <c r="A20" t="s">
        <v>37</v>
      </c>
      <c r="F20" s="130">
        <f>SUM(F4:F10)</f>
        <v>0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I29"/>
  <sheetViews>
    <sheetView zoomScale="120" zoomScaleNormal="120" workbookViewId="0">
      <selection activeCell="E1" sqref="E1"/>
    </sheetView>
  </sheetViews>
  <sheetFormatPr defaultColWidth="8.85546875" defaultRowHeight="12.75" x14ac:dyDescent="0.2"/>
  <cols>
    <col min="1" max="1" width="28.85546875" customWidth="1"/>
    <col min="2" max="2" width="12" customWidth="1"/>
    <col min="5" max="5" width="21" style="97" customWidth="1"/>
    <col min="6" max="6" width="11.42578125" customWidth="1"/>
  </cols>
  <sheetData>
    <row r="1" spans="1:9" ht="18.75" x14ac:dyDescent="0.3">
      <c r="A1" s="127" t="s">
        <v>38</v>
      </c>
      <c r="D1" s="115"/>
      <c r="F1" s="115"/>
      <c r="G1" s="48"/>
    </row>
    <row r="2" spans="1:9" x14ac:dyDescent="0.2">
      <c r="D2" s="115"/>
      <c r="F2" s="115"/>
    </row>
    <row r="3" spans="1:9" s="50" customFormat="1" x14ac:dyDescent="0.2">
      <c r="A3" s="49" t="s">
        <v>2</v>
      </c>
      <c r="B3" s="49" t="s">
        <v>3</v>
      </c>
      <c r="C3" s="50" t="s">
        <v>4</v>
      </c>
      <c r="D3" s="50" t="s">
        <v>5</v>
      </c>
      <c r="E3" s="51" t="s">
        <v>6</v>
      </c>
      <c r="F3" s="50" t="s">
        <v>7</v>
      </c>
      <c r="G3" s="50" t="s">
        <v>8</v>
      </c>
      <c r="H3" s="49" t="s">
        <v>9</v>
      </c>
      <c r="I3" s="49" t="s">
        <v>10</v>
      </c>
    </row>
    <row r="4" spans="1:9" x14ac:dyDescent="0.2">
      <c r="B4" s="92"/>
    </row>
    <row r="29" spans="1:6" x14ac:dyDescent="0.2">
      <c r="A29" s="102" t="s">
        <v>39</v>
      </c>
      <c r="F29">
        <f>SUM(F4:F28)</f>
        <v>0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I6"/>
  <sheetViews>
    <sheetView zoomScale="120" zoomScaleNormal="120" workbookViewId="0">
      <selection activeCell="D1" sqref="D1"/>
    </sheetView>
  </sheetViews>
  <sheetFormatPr defaultColWidth="8.85546875" defaultRowHeight="12.75" x14ac:dyDescent="0.2"/>
  <cols>
    <col min="1" max="1" width="32" customWidth="1"/>
    <col min="4" max="4" width="48.42578125" style="97" customWidth="1"/>
    <col min="5" max="5" width="14.5703125" customWidth="1"/>
    <col min="6" max="6" width="48.42578125" customWidth="1"/>
  </cols>
  <sheetData>
    <row r="1" spans="1:9" ht="18.75" x14ac:dyDescent="0.3">
      <c r="A1" s="127" t="s">
        <v>40</v>
      </c>
      <c r="C1" s="115"/>
      <c r="E1" s="115"/>
      <c r="F1" s="48" t="s">
        <v>1</v>
      </c>
    </row>
    <row r="2" spans="1:9" x14ac:dyDescent="0.2">
      <c r="C2" s="115"/>
      <c r="E2" s="115"/>
    </row>
    <row r="3" spans="1:9" s="50" customFormat="1" x14ac:dyDescent="0.2">
      <c r="A3" s="49" t="s">
        <v>2</v>
      </c>
      <c r="B3" s="49" t="s">
        <v>3</v>
      </c>
      <c r="C3" s="50" t="s">
        <v>4</v>
      </c>
      <c r="D3" s="51" t="s">
        <v>5</v>
      </c>
      <c r="E3" s="49" t="s">
        <v>6</v>
      </c>
      <c r="F3" s="50" t="s">
        <v>7</v>
      </c>
      <c r="G3" s="50" t="s">
        <v>8</v>
      </c>
      <c r="H3" s="49" t="s">
        <v>9</v>
      </c>
      <c r="I3" s="49" t="s">
        <v>10</v>
      </c>
    </row>
    <row r="4" spans="1:9" ht="15" x14ac:dyDescent="0.3">
      <c r="A4" s="134"/>
      <c r="C4" s="135"/>
      <c r="D4" s="136"/>
      <c r="E4" s="137"/>
      <c r="G4" s="98"/>
    </row>
    <row r="5" spans="1:9" x14ac:dyDescent="0.2">
      <c r="A5" s="135"/>
      <c r="D5" s="136"/>
      <c r="E5" s="138"/>
      <c r="G5" s="98"/>
    </row>
    <row r="6" spans="1:9" x14ac:dyDescent="0.2">
      <c r="A6" s="139"/>
      <c r="D6" s="140"/>
      <c r="E6" s="138"/>
      <c r="G6" s="98"/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J42"/>
  <sheetViews>
    <sheetView zoomScale="120" zoomScaleNormal="120" workbookViewId="0">
      <selection activeCell="E5" sqref="E5"/>
    </sheetView>
  </sheetViews>
  <sheetFormatPr defaultColWidth="8.85546875" defaultRowHeight="12.75" x14ac:dyDescent="0.2"/>
  <cols>
    <col min="1" max="1" width="29.7109375" customWidth="1"/>
    <col min="3" max="3" width="9.85546875" customWidth="1"/>
    <col min="4" max="4" width="11.7109375" customWidth="1"/>
    <col min="5" max="5" width="72.7109375" style="97" customWidth="1"/>
    <col min="6" max="6" width="13.42578125" style="141" customWidth="1"/>
    <col min="7" max="7" width="36.42578125" customWidth="1"/>
  </cols>
  <sheetData>
    <row r="1" spans="1:10" ht="18" x14ac:dyDescent="0.25">
      <c r="A1" s="142" t="s">
        <v>41</v>
      </c>
    </row>
    <row r="2" spans="1:10" x14ac:dyDescent="0.2">
      <c r="J2" t="s">
        <v>42</v>
      </c>
    </row>
    <row r="3" spans="1:10" s="50" customFormat="1" x14ac:dyDescent="0.2">
      <c r="A3" s="49" t="s">
        <v>2</v>
      </c>
      <c r="B3" s="49" t="s">
        <v>3</v>
      </c>
      <c r="C3" s="50" t="s">
        <v>4</v>
      </c>
      <c r="D3" s="50" t="s">
        <v>5</v>
      </c>
      <c r="E3" s="51" t="s">
        <v>6</v>
      </c>
      <c r="F3" s="50" t="s">
        <v>7</v>
      </c>
      <c r="G3" s="50" t="s">
        <v>8</v>
      </c>
      <c r="H3" s="49" t="s">
        <v>9</v>
      </c>
      <c r="I3" s="49" t="s">
        <v>10</v>
      </c>
    </row>
    <row r="4" spans="1:10" x14ac:dyDescent="0.2">
      <c r="D4" s="143"/>
      <c r="E4" s="97" t="s">
        <v>43</v>
      </c>
      <c r="F4" s="141" t="e">
        <f t="shared" ref="F4:F40" si="0">E4*$J$3</f>
        <v>#VALUE!</v>
      </c>
      <c r="G4" s="98"/>
    </row>
    <row r="5" spans="1:10" x14ac:dyDescent="0.2">
      <c r="D5" s="143"/>
      <c r="E5" s="97">
        <f t="shared" ref="E5:E40" si="1">B5*C5</f>
        <v>0</v>
      </c>
      <c r="F5" s="141">
        <f t="shared" si="0"/>
        <v>0</v>
      </c>
      <c r="G5" s="144"/>
    </row>
    <row r="6" spans="1:10" x14ac:dyDescent="0.2">
      <c r="D6" s="143"/>
      <c r="E6" s="97">
        <f t="shared" si="1"/>
        <v>0</v>
      </c>
      <c r="F6" s="141">
        <f t="shared" si="0"/>
        <v>0</v>
      </c>
      <c r="G6" s="144"/>
    </row>
    <row r="7" spans="1:10" x14ac:dyDescent="0.2">
      <c r="D7" s="143"/>
      <c r="E7" s="97">
        <f t="shared" si="1"/>
        <v>0</v>
      </c>
      <c r="F7" s="141">
        <f t="shared" si="0"/>
        <v>0</v>
      </c>
      <c r="G7" s="144"/>
    </row>
    <row r="8" spans="1:10" x14ac:dyDescent="0.2">
      <c r="D8" s="143"/>
      <c r="E8" s="97">
        <f t="shared" si="1"/>
        <v>0</v>
      </c>
      <c r="F8" s="141">
        <f t="shared" si="0"/>
        <v>0</v>
      </c>
      <c r="G8" s="144"/>
    </row>
    <row r="9" spans="1:10" x14ac:dyDescent="0.2">
      <c r="D9" s="143"/>
      <c r="E9" s="97">
        <f t="shared" si="1"/>
        <v>0</v>
      </c>
      <c r="F9" s="141">
        <f t="shared" si="0"/>
        <v>0</v>
      </c>
      <c r="G9" s="144"/>
    </row>
    <row r="10" spans="1:10" x14ac:dyDescent="0.2">
      <c r="D10" s="143"/>
      <c r="E10" s="97">
        <f t="shared" si="1"/>
        <v>0</v>
      </c>
      <c r="F10" s="141">
        <f t="shared" si="0"/>
        <v>0</v>
      </c>
      <c r="G10" s="144"/>
    </row>
    <row r="11" spans="1:10" x14ac:dyDescent="0.2">
      <c r="D11" s="143"/>
      <c r="E11" s="97">
        <f t="shared" si="1"/>
        <v>0</v>
      </c>
      <c r="F11" s="141">
        <f t="shared" si="0"/>
        <v>0</v>
      </c>
      <c r="G11" s="144"/>
    </row>
    <row r="12" spans="1:10" x14ac:dyDescent="0.2">
      <c r="D12" s="143"/>
      <c r="E12" s="97">
        <f t="shared" si="1"/>
        <v>0</v>
      </c>
      <c r="F12" s="141">
        <f t="shared" si="0"/>
        <v>0</v>
      </c>
      <c r="G12" s="144"/>
    </row>
    <row r="13" spans="1:10" x14ac:dyDescent="0.2">
      <c r="D13" s="143"/>
      <c r="E13" s="97">
        <f t="shared" si="1"/>
        <v>0</v>
      </c>
      <c r="F13" s="141">
        <f t="shared" si="0"/>
        <v>0</v>
      </c>
      <c r="G13" s="144"/>
    </row>
    <row r="14" spans="1:10" x14ac:dyDescent="0.2">
      <c r="D14" s="143"/>
      <c r="E14" s="97">
        <f t="shared" si="1"/>
        <v>0</v>
      </c>
      <c r="F14" s="141">
        <f t="shared" si="0"/>
        <v>0</v>
      </c>
      <c r="G14" s="144"/>
    </row>
    <row r="15" spans="1:10" x14ac:dyDescent="0.2">
      <c r="D15" s="143"/>
      <c r="E15" s="97">
        <f t="shared" si="1"/>
        <v>0</v>
      </c>
      <c r="F15" s="141">
        <f t="shared" si="0"/>
        <v>0</v>
      </c>
      <c r="G15" s="144"/>
    </row>
    <row r="16" spans="1:10" x14ac:dyDescent="0.2">
      <c r="D16" s="143"/>
      <c r="E16" s="97">
        <f t="shared" si="1"/>
        <v>0</v>
      </c>
      <c r="F16" s="141">
        <f t="shared" si="0"/>
        <v>0</v>
      </c>
      <c r="G16" s="144"/>
    </row>
    <row r="17" spans="4:7" x14ac:dyDescent="0.2">
      <c r="D17" s="143"/>
      <c r="E17" s="97">
        <f t="shared" si="1"/>
        <v>0</v>
      </c>
      <c r="F17" s="141">
        <f t="shared" si="0"/>
        <v>0</v>
      </c>
      <c r="G17" s="144"/>
    </row>
    <row r="18" spans="4:7" x14ac:dyDescent="0.2">
      <c r="D18" s="143"/>
      <c r="E18" s="97">
        <f t="shared" si="1"/>
        <v>0</v>
      </c>
      <c r="F18" s="141">
        <f t="shared" si="0"/>
        <v>0</v>
      </c>
      <c r="G18" s="144"/>
    </row>
    <row r="19" spans="4:7" x14ac:dyDescent="0.2">
      <c r="D19" s="143"/>
      <c r="E19" s="97">
        <f t="shared" si="1"/>
        <v>0</v>
      </c>
      <c r="F19" s="141">
        <f t="shared" si="0"/>
        <v>0</v>
      </c>
      <c r="G19" s="144"/>
    </row>
    <row r="20" spans="4:7" x14ac:dyDescent="0.2">
      <c r="D20" s="143"/>
      <c r="E20" s="97">
        <f t="shared" si="1"/>
        <v>0</v>
      </c>
      <c r="F20" s="141">
        <f t="shared" si="0"/>
        <v>0</v>
      </c>
      <c r="G20" s="144"/>
    </row>
    <row r="21" spans="4:7" x14ac:dyDescent="0.2">
      <c r="D21" s="143"/>
      <c r="E21" s="97">
        <f t="shared" si="1"/>
        <v>0</v>
      </c>
      <c r="F21" s="141">
        <f t="shared" si="0"/>
        <v>0</v>
      </c>
      <c r="G21" s="144"/>
    </row>
    <row r="22" spans="4:7" x14ac:dyDescent="0.2">
      <c r="D22" s="143"/>
      <c r="E22" s="97">
        <f t="shared" si="1"/>
        <v>0</v>
      </c>
      <c r="F22" s="141">
        <f t="shared" si="0"/>
        <v>0</v>
      </c>
      <c r="G22" s="144"/>
    </row>
    <row r="23" spans="4:7" x14ac:dyDescent="0.2">
      <c r="D23" s="143"/>
      <c r="E23" s="97">
        <f t="shared" si="1"/>
        <v>0</v>
      </c>
      <c r="F23" s="141">
        <f t="shared" si="0"/>
        <v>0</v>
      </c>
      <c r="G23" s="144"/>
    </row>
    <row r="24" spans="4:7" x14ac:dyDescent="0.2">
      <c r="D24" s="143"/>
      <c r="E24" s="97">
        <f t="shared" si="1"/>
        <v>0</v>
      </c>
      <c r="F24" s="141">
        <f t="shared" si="0"/>
        <v>0</v>
      </c>
      <c r="G24" s="144"/>
    </row>
    <row r="25" spans="4:7" x14ac:dyDescent="0.2">
      <c r="D25" s="143"/>
      <c r="E25" s="97">
        <f t="shared" si="1"/>
        <v>0</v>
      </c>
      <c r="F25" s="141">
        <f t="shared" si="0"/>
        <v>0</v>
      </c>
      <c r="G25" s="144"/>
    </row>
    <row r="26" spans="4:7" x14ac:dyDescent="0.2">
      <c r="D26" s="143"/>
      <c r="E26" s="97">
        <f t="shared" si="1"/>
        <v>0</v>
      </c>
      <c r="F26" s="141">
        <f t="shared" si="0"/>
        <v>0</v>
      </c>
      <c r="G26" s="144"/>
    </row>
    <row r="27" spans="4:7" x14ac:dyDescent="0.2">
      <c r="D27" s="143"/>
      <c r="E27" s="97">
        <f t="shared" si="1"/>
        <v>0</v>
      </c>
      <c r="F27" s="141">
        <f t="shared" si="0"/>
        <v>0</v>
      </c>
      <c r="G27" s="144"/>
    </row>
    <row r="28" spans="4:7" x14ac:dyDescent="0.2">
      <c r="D28" s="143"/>
      <c r="E28" s="97">
        <f t="shared" si="1"/>
        <v>0</v>
      </c>
      <c r="F28" s="141">
        <f t="shared" si="0"/>
        <v>0</v>
      </c>
      <c r="G28" s="144"/>
    </row>
    <row r="29" spans="4:7" x14ac:dyDescent="0.2">
      <c r="D29" s="143"/>
      <c r="E29" s="97">
        <f t="shared" si="1"/>
        <v>0</v>
      </c>
      <c r="F29" s="141">
        <f t="shared" si="0"/>
        <v>0</v>
      </c>
      <c r="G29" s="144"/>
    </row>
    <row r="30" spans="4:7" x14ac:dyDescent="0.2">
      <c r="D30" s="143"/>
      <c r="E30" s="97">
        <f t="shared" si="1"/>
        <v>0</v>
      </c>
      <c r="F30" s="141">
        <f t="shared" si="0"/>
        <v>0</v>
      </c>
      <c r="G30" s="144"/>
    </row>
    <row r="31" spans="4:7" x14ac:dyDescent="0.2">
      <c r="D31" s="143"/>
      <c r="E31" s="97">
        <f t="shared" si="1"/>
        <v>0</v>
      </c>
      <c r="F31" s="141">
        <f t="shared" si="0"/>
        <v>0</v>
      </c>
      <c r="G31" s="144"/>
    </row>
    <row r="32" spans="4:7" x14ac:dyDescent="0.2">
      <c r="D32" s="143"/>
      <c r="E32" s="97">
        <f t="shared" si="1"/>
        <v>0</v>
      </c>
      <c r="F32" s="141">
        <f t="shared" si="0"/>
        <v>0</v>
      </c>
      <c r="G32" s="144"/>
    </row>
    <row r="33" spans="1:7" x14ac:dyDescent="0.2">
      <c r="D33" s="143"/>
      <c r="E33" s="97">
        <f t="shared" si="1"/>
        <v>0</v>
      </c>
      <c r="F33" s="141">
        <f t="shared" si="0"/>
        <v>0</v>
      </c>
      <c r="G33" s="144"/>
    </row>
    <row r="34" spans="1:7" x14ac:dyDescent="0.2">
      <c r="D34" s="143"/>
      <c r="E34" s="97">
        <f t="shared" si="1"/>
        <v>0</v>
      </c>
      <c r="F34" s="141">
        <f t="shared" si="0"/>
        <v>0</v>
      </c>
      <c r="G34" s="144"/>
    </row>
    <row r="35" spans="1:7" x14ac:dyDescent="0.2">
      <c r="D35" s="143"/>
      <c r="E35" s="97">
        <f t="shared" si="1"/>
        <v>0</v>
      </c>
      <c r="F35" s="141">
        <f t="shared" si="0"/>
        <v>0</v>
      </c>
      <c r="G35" s="144"/>
    </row>
    <row r="36" spans="1:7" x14ac:dyDescent="0.2">
      <c r="D36" s="143"/>
      <c r="E36" s="97">
        <f t="shared" si="1"/>
        <v>0</v>
      </c>
      <c r="F36" s="141">
        <f t="shared" si="0"/>
        <v>0</v>
      </c>
      <c r="G36" s="144"/>
    </row>
    <row r="37" spans="1:7" x14ac:dyDescent="0.2">
      <c r="D37" s="143"/>
      <c r="E37" s="97">
        <f t="shared" si="1"/>
        <v>0</v>
      </c>
      <c r="F37" s="141">
        <f t="shared" si="0"/>
        <v>0</v>
      </c>
      <c r="G37" s="144"/>
    </row>
    <row r="38" spans="1:7" x14ac:dyDescent="0.2">
      <c r="D38" s="143"/>
      <c r="E38" s="97">
        <f t="shared" si="1"/>
        <v>0</v>
      </c>
      <c r="F38" s="141">
        <f t="shared" si="0"/>
        <v>0</v>
      </c>
      <c r="G38" s="144"/>
    </row>
    <row r="39" spans="1:7" x14ac:dyDescent="0.2">
      <c r="D39" s="143"/>
      <c r="E39" s="97">
        <f t="shared" si="1"/>
        <v>0</v>
      </c>
      <c r="F39" s="141">
        <f t="shared" si="0"/>
        <v>0</v>
      </c>
      <c r="G39" s="144"/>
    </row>
    <row r="40" spans="1:7" x14ac:dyDescent="0.2">
      <c r="E40" s="97">
        <f t="shared" si="1"/>
        <v>0</v>
      </c>
      <c r="F40" s="141">
        <f t="shared" si="0"/>
        <v>0</v>
      </c>
      <c r="G40" s="144"/>
    </row>
    <row r="42" spans="1:7" x14ac:dyDescent="0.2">
      <c r="A42" s="102" t="s">
        <v>14</v>
      </c>
      <c r="E42" s="145">
        <f>SUM(E4:E41)</f>
        <v>0</v>
      </c>
      <c r="F42" s="146" t="e">
        <f>SUM(F4:F41)</f>
        <v>#VALUE!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I42"/>
  <sheetViews>
    <sheetView zoomScale="120" zoomScaleNormal="120" workbookViewId="0">
      <selection activeCell="D1" sqref="D1"/>
    </sheetView>
  </sheetViews>
  <sheetFormatPr defaultColWidth="8.85546875" defaultRowHeight="12.75" x14ac:dyDescent="0.2"/>
  <cols>
    <col min="1" max="1" width="29.7109375" customWidth="1"/>
    <col min="3" max="3" width="9.85546875" customWidth="1"/>
    <col min="4" max="4" width="70.140625" style="97" customWidth="1"/>
    <col min="5" max="5" width="13.42578125" style="141" customWidth="1"/>
    <col min="6" max="6" width="60.42578125" customWidth="1"/>
  </cols>
  <sheetData>
    <row r="1" spans="1:9" ht="18" x14ac:dyDescent="0.25">
      <c r="A1" s="142" t="s">
        <v>44</v>
      </c>
    </row>
    <row r="2" spans="1:9" x14ac:dyDescent="0.2">
      <c r="I2" t="s">
        <v>42</v>
      </c>
    </row>
    <row r="3" spans="1:9" s="50" customFormat="1" x14ac:dyDescent="0.2">
      <c r="A3" s="49" t="s">
        <v>2</v>
      </c>
      <c r="B3" s="49" t="s">
        <v>3</v>
      </c>
      <c r="C3" s="50" t="s">
        <v>4</v>
      </c>
      <c r="D3" s="51" t="s">
        <v>5</v>
      </c>
      <c r="E3" s="49" t="s">
        <v>6</v>
      </c>
      <c r="F3" s="50" t="s">
        <v>7</v>
      </c>
      <c r="G3" s="50" t="s">
        <v>8</v>
      </c>
      <c r="H3" s="49" t="s">
        <v>9</v>
      </c>
      <c r="I3" s="49" t="s">
        <v>10</v>
      </c>
    </row>
    <row r="4" spans="1:9" x14ac:dyDescent="0.2">
      <c r="D4" s="147"/>
      <c r="E4" s="141">
        <f t="shared" ref="E4:E40" si="0">B4*C4</f>
        <v>0</v>
      </c>
      <c r="F4" s="98"/>
    </row>
    <row r="5" spans="1:9" x14ac:dyDescent="0.2">
      <c r="D5" s="147"/>
      <c r="E5" s="141">
        <f t="shared" si="0"/>
        <v>0</v>
      </c>
      <c r="F5" s="144"/>
    </row>
    <row r="6" spans="1:9" x14ac:dyDescent="0.2">
      <c r="D6" s="147"/>
      <c r="E6" s="141">
        <f t="shared" si="0"/>
        <v>0</v>
      </c>
      <c r="F6" s="144"/>
    </row>
    <row r="7" spans="1:9" x14ac:dyDescent="0.2">
      <c r="D7" s="147"/>
      <c r="E7" s="141">
        <f t="shared" si="0"/>
        <v>0</v>
      </c>
      <c r="F7" s="144"/>
    </row>
    <row r="8" spans="1:9" x14ac:dyDescent="0.2">
      <c r="D8" s="147"/>
      <c r="E8" s="141">
        <f t="shared" si="0"/>
        <v>0</v>
      </c>
      <c r="F8" s="144"/>
    </row>
    <row r="9" spans="1:9" x14ac:dyDescent="0.2">
      <c r="D9" s="147"/>
      <c r="E9" s="141">
        <f t="shared" si="0"/>
        <v>0</v>
      </c>
      <c r="F9" s="144"/>
    </row>
    <row r="10" spans="1:9" x14ac:dyDescent="0.2">
      <c r="D10" s="147"/>
      <c r="E10" s="141">
        <f t="shared" si="0"/>
        <v>0</v>
      </c>
      <c r="F10" s="144"/>
    </row>
    <row r="11" spans="1:9" x14ac:dyDescent="0.2">
      <c r="D11" s="147"/>
      <c r="E11" s="141">
        <f t="shared" si="0"/>
        <v>0</v>
      </c>
      <c r="F11" s="144"/>
    </row>
    <row r="12" spans="1:9" x14ac:dyDescent="0.2">
      <c r="D12" s="147"/>
      <c r="E12" s="141">
        <f t="shared" si="0"/>
        <v>0</v>
      </c>
      <c r="F12" s="144"/>
    </row>
    <row r="13" spans="1:9" x14ac:dyDescent="0.2">
      <c r="D13" s="147"/>
      <c r="E13" s="141">
        <f t="shared" si="0"/>
        <v>0</v>
      </c>
      <c r="F13" s="144"/>
    </row>
    <row r="14" spans="1:9" x14ac:dyDescent="0.2">
      <c r="D14" s="147"/>
      <c r="E14" s="141">
        <f t="shared" si="0"/>
        <v>0</v>
      </c>
      <c r="F14" s="144"/>
    </row>
    <row r="15" spans="1:9" x14ac:dyDescent="0.2">
      <c r="D15" s="147"/>
      <c r="E15" s="141">
        <f t="shared" si="0"/>
        <v>0</v>
      </c>
      <c r="F15" s="144"/>
    </row>
    <row r="16" spans="1:9" x14ac:dyDescent="0.2">
      <c r="D16" s="147"/>
      <c r="E16" s="141">
        <f t="shared" si="0"/>
        <v>0</v>
      </c>
      <c r="F16" s="144"/>
    </row>
    <row r="17" spans="4:6" x14ac:dyDescent="0.2">
      <c r="D17" s="147"/>
      <c r="E17" s="141">
        <f t="shared" si="0"/>
        <v>0</v>
      </c>
      <c r="F17" s="144"/>
    </row>
    <row r="18" spans="4:6" x14ac:dyDescent="0.2">
      <c r="D18" s="147"/>
      <c r="E18" s="141">
        <f t="shared" si="0"/>
        <v>0</v>
      </c>
      <c r="F18" s="144"/>
    </row>
    <row r="19" spans="4:6" x14ac:dyDescent="0.2">
      <c r="D19" s="147"/>
      <c r="E19" s="141">
        <f t="shared" si="0"/>
        <v>0</v>
      </c>
      <c r="F19" s="144"/>
    </row>
    <row r="20" spans="4:6" x14ac:dyDescent="0.2">
      <c r="D20" s="147"/>
      <c r="E20" s="141">
        <f t="shared" si="0"/>
        <v>0</v>
      </c>
      <c r="F20" s="144"/>
    </row>
    <row r="21" spans="4:6" x14ac:dyDescent="0.2">
      <c r="D21" s="147"/>
      <c r="E21" s="141">
        <f t="shared" si="0"/>
        <v>0</v>
      </c>
      <c r="F21" s="144"/>
    </row>
    <row r="22" spans="4:6" x14ac:dyDescent="0.2">
      <c r="D22" s="147"/>
      <c r="E22" s="141">
        <f t="shared" si="0"/>
        <v>0</v>
      </c>
      <c r="F22" s="144"/>
    </row>
    <row r="23" spans="4:6" x14ac:dyDescent="0.2">
      <c r="D23" s="147"/>
      <c r="E23" s="141">
        <f t="shared" si="0"/>
        <v>0</v>
      </c>
      <c r="F23" s="144"/>
    </row>
    <row r="24" spans="4:6" x14ac:dyDescent="0.2">
      <c r="D24" s="147"/>
      <c r="E24" s="141">
        <f t="shared" si="0"/>
        <v>0</v>
      </c>
      <c r="F24" s="144"/>
    </row>
    <row r="25" spans="4:6" x14ac:dyDescent="0.2">
      <c r="D25" s="147"/>
      <c r="E25" s="141">
        <f t="shared" si="0"/>
        <v>0</v>
      </c>
      <c r="F25" s="144"/>
    </row>
    <row r="26" spans="4:6" x14ac:dyDescent="0.2">
      <c r="D26" s="147"/>
      <c r="E26" s="141">
        <f t="shared" si="0"/>
        <v>0</v>
      </c>
      <c r="F26" s="144"/>
    </row>
    <row r="27" spans="4:6" x14ac:dyDescent="0.2">
      <c r="D27" s="147"/>
      <c r="E27" s="141">
        <f t="shared" si="0"/>
        <v>0</v>
      </c>
      <c r="F27" s="144"/>
    </row>
    <row r="28" spans="4:6" x14ac:dyDescent="0.2">
      <c r="D28" s="147"/>
      <c r="E28" s="141">
        <f t="shared" si="0"/>
        <v>0</v>
      </c>
      <c r="F28" s="144"/>
    </row>
    <row r="29" spans="4:6" x14ac:dyDescent="0.2">
      <c r="D29" s="147"/>
      <c r="E29" s="141">
        <f t="shared" si="0"/>
        <v>0</v>
      </c>
      <c r="F29" s="144"/>
    </row>
    <row r="30" spans="4:6" x14ac:dyDescent="0.2">
      <c r="D30" s="147"/>
      <c r="E30" s="141">
        <f t="shared" si="0"/>
        <v>0</v>
      </c>
      <c r="F30" s="144"/>
    </row>
    <row r="31" spans="4:6" x14ac:dyDescent="0.2">
      <c r="D31" s="147"/>
      <c r="E31" s="141">
        <f t="shared" si="0"/>
        <v>0</v>
      </c>
      <c r="F31" s="144"/>
    </row>
    <row r="32" spans="4:6" x14ac:dyDescent="0.2">
      <c r="D32" s="147"/>
      <c r="E32" s="141">
        <f t="shared" si="0"/>
        <v>0</v>
      </c>
      <c r="F32" s="144"/>
    </row>
    <row r="33" spans="1:6" x14ac:dyDescent="0.2">
      <c r="D33" s="147"/>
      <c r="E33" s="141">
        <f t="shared" si="0"/>
        <v>0</v>
      </c>
      <c r="F33" s="144"/>
    </row>
    <row r="34" spans="1:6" x14ac:dyDescent="0.2">
      <c r="D34" s="147"/>
      <c r="E34" s="141">
        <f t="shared" si="0"/>
        <v>0</v>
      </c>
      <c r="F34" s="144"/>
    </row>
    <row r="35" spans="1:6" x14ac:dyDescent="0.2">
      <c r="D35" s="147"/>
      <c r="E35" s="141">
        <f t="shared" si="0"/>
        <v>0</v>
      </c>
      <c r="F35" s="144"/>
    </row>
    <row r="36" spans="1:6" x14ac:dyDescent="0.2">
      <c r="D36" s="147"/>
      <c r="E36" s="141">
        <f t="shared" si="0"/>
        <v>0</v>
      </c>
      <c r="F36" s="144"/>
    </row>
    <row r="37" spans="1:6" x14ac:dyDescent="0.2">
      <c r="D37" s="147"/>
      <c r="E37" s="141">
        <f t="shared" si="0"/>
        <v>0</v>
      </c>
      <c r="F37" s="144"/>
    </row>
    <row r="38" spans="1:6" x14ac:dyDescent="0.2">
      <c r="D38" s="147"/>
      <c r="E38" s="141">
        <f t="shared" si="0"/>
        <v>0</v>
      </c>
      <c r="F38" s="144"/>
    </row>
    <row r="39" spans="1:6" x14ac:dyDescent="0.2">
      <c r="D39" s="147"/>
      <c r="E39" s="141">
        <f t="shared" si="0"/>
        <v>0</v>
      </c>
      <c r="F39" s="144"/>
    </row>
    <row r="40" spans="1:6" x14ac:dyDescent="0.2">
      <c r="E40" s="141">
        <f t="shared" si="0"/>
        <v>0</v>
      </c>
      <c r="F40" s="144"/>
    </row>
    <row r="42" spans="1:6" x14ac:dyDescent="0.2">
      <c r="A42" s="102" t="s">
        <v>14</v>
      </c>
      <c r="E42" s="146">
        <f>SUM(E4:E41)</f>
        <v>0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A48405-5BFE-4F25-A7AC-BFBF973874B3}">
  <dimension ref="A1:AMI17"/>
  <sheetViews>
    <sheetView zoomScale="115" zoomScaleNormal="115" workbookViewId="0">
      <selection activeCell="B38" sqref="B38"/>
    </sheetView>
  </sheetViews>
  <sheetFormatPr defaultColWidth="9.28515625" defaultRowHeight="12.75" x14ac:dyDescent="0.2"/>
  <cols>
    <col min="1" max="1" width="26" style="1" customWidth="1"/>
    <col min="2" max="2" width="9.28515625" style="2"/>
    <col min="3" max="3" width="9.28515625" style="3"/>
    <col min="4" max="4" width="64.5703125" style="4" customWidth="1"/>
    <col min="5" max="5" width="12.28515625" style="3" customWidth="1"/>
    <col min="6" max="6" width="82.7109375" style="5" customWidth="1"/>
    <col min="7" max="7" width="10.5703125" style="1" customWidth="1"/>
    <col min="8" max="8" width="45.28515625" style="1" customWidth="1"/>
    <col min="9" max="1023" width="9.28515625" style="6"/>
  </cols>
  <sheetData>
    <row r="1" spans="1:8" ht="18.75" x14ac:dyDescent="0.3">
      <c r="A1" s="186" t="s">
        <v>21</v>
      </c>
      <c r="B1" s="186"/>
      <c r="C1" s="186"/>
      <c r="D1" s="186"/>
      <c r="E1" s="8"/>
      <c r="F1" s="9"/>
    </row>
    <row r="2" spans="1:8" x14ac:dyDescent="0.2">
      <c r="C2" s="8"/>
      <c r="E2" s="8"/>
    </row>
    <row r="3" spans="1:8" s="11" customFormat="1" x14ac:dyDescent="0.2">
      <c r="A3" s="10"/>
      <c r="B3" s="11" t="s">
        <v>4</v>
      </c>
      <c r="C3" s="11" t="s">
        <v>22</v>
      </c>
      <c r="D3" s="12" t="s">
        <v>6</v>
      </c>
      <c r="E3" s="11" t="s">
        <v>7</v>
      </c>
      <c r="F3" s="11" t="s">
        <v>8</v>
      </c>
      <c r="G3" s="10" t="s">
        <v>9</v>
      </c>
      <c r="H3" s="10" t="s">
        <v>10</v>
      </c>
    </row>
    <row r="4" spans="1:8" x14ac:dyDescent="0.2">
      <c r="A4" s="188"/>
      <c r="B4" s="13">
        <v>1</v>
      </c>
      <c r="C4" s="187">
        <v>110</v>
      </c>
      <c r="D4" s="185" t="s">
        <v>95</v>
      </c>
      <c r="E4" s="187">
        <f t="shared" ref="E4" si="0">B4*C4</f>
        <v>110</v>
      </c>
      <c r="F4" s="98" t="s">
        <v>94</v>
      </c>
      <c r="G4" s="1" t="s">
        <v>76</v>
      </c>
    </row>
    <row r="5" spans="1:8" x14ac:dyDescent="0.2">
      <c r="C5" s="187"/>
      <c r="D5" s="185"/>
      <c r="E5" s="187"/>
      <c r="F5" s="98"/>
    </row>
    <row r="6" spans="1:8" x14ac:dyDescent="0.2">
      <c r="C6" s="187"/>
      <c r="E6" s="187"/>
    </row>
    <row r="7" spans="1:8" x14ac:dyDescent="0.2">
      <c r="A7" s="25" t="s">
        <v>11</v>
      </c>
      <c r="E7" s="27">
        <f>SUM(E4:E6)</f>
        <v>110</v>
      </c>
    </row>
    <row r="17" spans="1:1023" s="3" customFormat="1" x14ac:dyDescent="0.2">
      <c r="A17" s="1"/>
      <c r="B17" s="2"/>
      <c r="D17" s="4"/>
      <c r="F17" s="5"/>
      <c r="G17" s="1"/>
      <c r="H17" s="1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  <c r="DH17" s="6"/>
      <c r="DI17" s="6"/>
      <c r="DJ17" s="6"/>
      <c r="DK17" s="6"/>
      <c r="DL17" s="6"/>
      <c r="DM17" s="6"/>
      <c r="DN17" s="6"/>
      <c r="DO17" s="6"/>
      <c r="DP17" s="6"/>
      <c r="DQ17" s="6"/>
      <c r="DR17" s="6"/>
      <c r="DS17" s="6"/>
      <c r="DT17" s="6"/>
      <c r="DU17" s="6"/>
      <c r="DV17" s="6"/>
      <c r="DW17" s="6"/>
      <c r="DX17" s="6"/>
      <c r="DY17" s="6"/>
      <c r="DZ17" s="6"/>
      <c r="EA17" s="6"/>
      <c r="EB17" s="6"/>
      <c r="EC17" s="6"/>
      <c r="ED17" s="6"/>
      <c r="EE17" s="6"/>
      <c r="EF17" s="6"/>
      <c r="EG17" s="6"/>
      <c r="EH17" s="6"/>
      <c r="EI17" s="6"/>
      <c r="EJ17" s="6"/>
      <c r="EK17" s="6"/>
      <c r="EL17" s="6"/>
      <c r="EM17" s="6"/>
      <c r="EN17" s="6"/>
      <c r="EO17" s="6"/>
      <c r="EP17" s="6"/>
      <c r="EQ17" s="6"/>
      <c r="ER17" s="6"/>
      <c r="ES17" s="6"/>
      <c r="ET17" s="6"/>
      <c r="EU17" s="6"/>
      <c r="EV17" s="6"/>
      <c r="EW17" s="6"/>
      <c r="EX17" s="6"/>
      <c r="EY17" s="6"/>
      <c r="EZ17" s="6"/>
      <c r="FA17" s="6"/>
      <c r="FB17" s="6"/>
      <c r="FC17" s="6"/>
      <c r="FD17" s="6"/>
      <c r="FE17" s="6"/>
      <c r="FF17" s="6"/>
      <c r="FG17" s="6"/>
      <c r="FH17" s="6"/>
      <c r="FI17" s="6"/>
      <c r="FJ17" s="6"/>
      <c r="FK17" s="6"/>
      <c r="FL17" s="6"/>
      <c r="FM17" s="6"/>
      <c r="FN17" s="6"/>
      <c r="FO17" s="6"/>
      <c r="FP17" s="6"/>
      <c r="FQ17" s="6"/>
      <c r="FR17" s="6"/>
      <c r="FS17" s="6"/>
      <c r="FT17" s="6"/>
      <c r="FU17" s="6"/>
      <c r="FV17" s="6"/>
      <c r="FW17" s="6"/>
      <c r="FX17" s="6"/>
      <c r="FY17" s="6"/>
      <c r="FZ17" s="6"/>
      <c r="GA17" s="6"/>
      <c r="GB17" s="6"/>
      <c r="GC17" s="6"/>
      <c r="GD17" s="6"/>
      <c r="GE17" s="6"/>
      <c r="GF17" s="6"/>
      <c r="GG17" s="6"/>
      <c r="GH17" s="6"/>
      <c r="GI17" s="6"/>
      <c r="GJ17" s="6"/>
      <c r="GK17" s="6"/>
      <c r="GL17" s="6"/>
      <c r="GM17" s="6"/>
      <c r="GN17" s="6"/>
      <c r="GO17" s="6"/>
      <c r="GP17" s="6"/>
      <c r="GQ17" s="6"/>
      <c r="GR17" s="6"/>
      <c r="GS17" s="6"/>
      <c r="GT17" s="6"/>
      <c r="GU17" s="6"/>
      <c r="GV17" s="6"/>
      <c r="GW17" s="6"/>
      <c r="GX17" s="6"/>
      <c r="GY17" s="6"/>
      <c r="GZ17" s="6"/>
      <c r="HA17" s="6"/>
      <c r="HB17" s="6"/>
      <c r="HC17" s="6"/>
      <c r="HD17" s="6"/>
      <c r="HE17" s="6"/>
      <c r="HF17" s="6"/>
      <c r="HG17" s="6"/>
      <c r="HH17" s="6"/>
      <c r="HI17" s="6"/>
      <c r="HJ17" s="6"/>
      <c r="HK17" s="6"/>
      <c r="HL17" s="6"/>
      <c r="HM17" s="6"/>
      <c r="HN17" s="6"/>
      <c r="HO17" s="6"/>
      <c r="HP17" s="6"/>
      <c r="HQ17" s="6"/>
      <c r="HR17" s="6"/>
      <c r="HS17" s="6"/>
      <c r="HT17" s="6"/>
      <c r="HU17" s="6"/>
      <c r="HV17" s="6"/>
      <c r="HW17" s="6"/>
      <c r="HX17" s="6"/>
      <c r="HY17" s="6"/>
      <c r="HZ17" s="6"/>
      <c r="IA17" s="6"/>
      <c r="IB17" s="6"/>
      <c r="IC17" s="6"/>
      <c r="ID17" s="6"/>
      <c r="IE17" s="6"/>
      <c r="IF17" s="6"/>
      <c r="IG17" s="6"/>
      <c r="IH17" s="6"/>
      <c r="II17" s="6"/>
      <c r="IJ17" s="6"/>
      <c r="IK17" s="6"/>
      <c r="IL17" s="6"/>
      <c r="IM17" s="6"/>
      <c r="IN17" s="6"/>
      <c r="IO17" s="6"/>
      <c r="IP17" s="6"/>
      <c r="IQ17" s="6"/>
      <c r="IR17" s="6"/>
      <c r="IS17" s="6"/>
      <c r="IT17" s="6"/>
      <c r="IU17" s="6"/>
      <c r="IV17" s="6"/>
      <c r="IW17" s="6"/>
      <c r="IX17" s="6"/>
      <c r="IY17" s="6"/>
      <c r="IZ17" s="6"/>
      <c r="JA17" s="6"/>
      <c r="JB17" s="6"/>
      <c r="JC17" s="6"/>
      <c r="JD17" s="6"/>
      <c r="JE17" s="6"/>
      <c r="JF17" s="6"/>
      <c r="JG17" s="6"/>
      <c r="JH17" s="6"/>
      <c r="JI17" s="6"/>
      <c r="JJ17" s="6"/>
      <c r="JK17" s="6"/>
      <c r="JL17" s="6"/>
      <c r="JM17" s="6"/>
      <c r="JN17" s="6"/>
      <c r="JO17" s="6"/>
      <c r="JP17" s="6"/>
      <c r="JQ17" s="6"/>
      <c r="JR17" s="6"/>
      <c r="JS17" s="6"/>
      <c r="JT17" s="6"/>
      <c r="JU17" s="6"/>
      <c r="JV17" s="6"/>
      <c r="JW17" s="6"/>
      <c r="JX17" s="6"/>
      <c r="JY17" s="6"/>
      <c r="JZ17" s="6"/>
      <c r="KA17" s="6"/>
      <c r="KB17" s="6"/>
      <c r="KC17" s="6"/>
      <c r="KD17" s="6"/>
      <c r="KE17" s="6"/>
      <c r="KF17" s="6"/>
      <c r="KG17" s="6"/>
      <c r="KH17" s="6"/>
      <c r="KI17" s="6"/>
      <c r="KJ17" s="6"/>
      <c r="KK17" s="6"/>
      <c r="KL17" s="6"/>
      <c r="KM17" s="6"/>
      <c r="KN17" s="6"/>
      <c r="KO17" s="6"/>
      <c r="KP17" s="6"/>
      <c r="KQ17" s="6"/>
      <c r="KR17" s="6"/>
      <c r="KS17" s="6"/>
      <c r="KT17" s="6"/>
      <c r="KU17" s="6"/>
      <c r="KV17" s="6"/>
      <c r="KW17" s="6"/>
      <c r="KX17" s="6"/>
      <c r="KY17" s="6"/>
      <c r="KZ17" s="6"/>
      <c r="LA17" s="6"/>
      <c r="LB17" s="6"/>
      <c r="LC17" s="6"/>
      <c r="LD17" s="6"/>
      <c r="LE17" s="6"/>
      <c r="LF17" s="6"/>
      <c r="LG17" s="6"/>
      <c r="LH17" s="6"/>
      <c r="LI17" s="6"/>
      <c r="LJ17" s="6"/>
      <c r="LK17" s="6"/>
      <c r="LL17" s="6"/>
      <c r="LM17" s="6"/>
      <c r="LN17" s="6"/>
      <c r="LO17" s="6"/>
      <c r="LP17" s="6"/>
      <c r="LQ17" s="6"/>
      <c r="LR17" s="6"/>
      <c r="LS17" s="6"/>
      <c r="LT17" s="6"/>
      <c r="LU17" s="6"/>
      <c r="LV17" s="6"/>
      <c r="LW17" s="6"/>
      <c r="LX17" s="6"/>
      <c r="LY17" s="6"/>
      <c r="LZ17" s="6"/>
      <c r="MA17" s="6"/>
      <c r="MB17" s="6"/>
      <c r="MC17" s="6"/>
      <c r="MD17" s="6"/>
      <c r="ME17" s="6"/>
      <c r="MF17" s="6"/>
      <c r="MG17" s="6"/>
      <c r="MH17" s="6"/>
      <c r="MI17" s="6"/>
      <c r="MJ17" s="6"/>
      <c r="MK17" s="6"/>
      <c r="ML17" s="6"/>
      <c r="MM17" s="6"/>
      <c r="MN17" s="6"/>
      <c r="MO17" s="6"/>
      <c r="MP17" s="6"/>
      <c r="MQ17" s="6"/>
      <c r="MR17" s="6"/>
      <c r="MS17" s="6"/>
      <c r="MT17" s="6"/>
      <c r="MU17" s="6"/>
      <c r="MV17" s="6"/>
      <c r="MW17" s="6"/>
      <c r="MX17" s="6"/>
      <c r="MY17" s="6"/>
      <c r="MZ17" s="6"/>
      <c r="NA17" s="6"/>
      <c r="NB17" s="6"/>
      <c r="NC17" s="6"/>
      <c r="ND17" s="6"/>
      <c r="NE17" s="6"/>
      <c r="NF17" s="6"/>
      <c r="NG17" s="6"/>
      <c r="NH17" s="6"/>
      <c r="NI17" s="6"/>
      <c r="NJ17" s="6"/>
      <c r="NK17" s="6"/>
      <c r="NL17" s="6"/>
      <c r="NM17" s="6"/>
      <c r="NN17" s="6"/>
      <c r="NO17" s="6"/>
      <c r="NP17" s="6"/>
      <c r="NQ17" s="6"/>
      <c r="NR17" s="6"/>
      <c r="NS17" s="6"/>
      <c r="NT17" s="6"/>
      <c r="NU17" s="6"/>
      <c r="NV17" s="6"/>
      <c r="NW17" s="6"/>
      <c r="NX17" s="6"/>
      <c r="NY17" s="6"/>
      <c r="NZ17" s="6"/>
      <c r="OA17" s="6"/>
      <c r="OB17" s="6"/>
      <c r="OC17" s="6"/>
      <c r="OD17" s="6"/>
      <c r="OE17" s="6"/>
      <c r="OF17" s="6"/>
      <c r="OG17" s="6"/>
      <c r="OH17" s="6"/>
      <c r="OI17" s="6"/>
      <c r="OJ17" s="6"/>
      <c r="OK17" s="6"/>
      <c r="OL17" s="6"/>
      <c r="OM17" s="6"/>
      <c r="ON17" s="6"/>
      <c r="OO17" s="6"/>
      <c r="OP17" s="6"/>
      <c r="OQ17" s="6"/>
      <c r="OR17" s="6"/>
      <c r="OS17" s="6"/>
      <c r="OT17" s="6"/>
      <c r="OU17" s="6"/>
      <c r="OV17" s="6"/>
      <c r="OW17" s="6"/>
      <c r="OX17" s="6"/>
      <c r="OY17" s="6"/>
      <c r="OZ17" s="6"/>
      <c r="PA17" s="6"/>
      <c r="PB17" s="6"/>
      <c r="PC17" s="6"/>
      <c r="PD17" s="6"/>
      <c r="PE17" s="6"/>
      <c r="PF17" s="6"/>
      <c r="PG17" s="6"/>
      <c r="PH17" s="6"/>
      <c r="PI17" s="6"/>
      <c r="PJ17" s="6"/>
      <c r="PK17" s="6"/>
      <c r="PL17" s="6"/>
      <c r="PM17" s="6"/>
      <c r="PN17" s="6"/>
      <c r="PO17" s="6"/>
      <c r="PP17" s="6"/>
      <c r="PQ17" s="6"/>
      <c r="PR17" s="6"/>
      <c r="PS17" s="6"/>
      <c r="PT17" s="6"/>
      <c r="PU17" s="6"/>
      <c r="PV17" s="6"/>
      <c r="PW17" s="6"/>
      <c r="PX17" s="6"/>
      <c r="PY17" s="6"/>
      <c r="PZ17" s="6"/>
      <c r="QA17" s="6"/>
      <c r="QB17" s="6"/>
      <c r="QC17" s="6"/>
      <c r="QD17" s="6"/>
      <c r="QE17" s="6"/>
      <c r="QF17" s="6"/>
      <c r="QG17" s="6"/>
      <c r="QH17" s="6"/>
      <c r="QI17" s="6"/>
      <c r="QJ17" s="6"/>
      <c r="QK17" s="6"/>
      <c r="QL17" s="6"/>
      <c r="QM17" s="6"/>
      <c r="QN17" s="6"/>
      <c r="QO17" s="6"/>
      <c r="QP17" s="6"/>
      <c r="QQ17" s="6"/>
      <c r="QR17" s="6"/>
      <c r="QS17" s="6"/>
      <c r="QT17" s="6"/>
      <c r="QU17" s="6"/>
      <c r="QV17" s="6"/>
      <c r="QW17" s="6"/>
      <c r="QX17" s="6"/>
      <c r="QY17" s="6"/>
      <c r="QZ17" s="6"/>
      <c r="RA17" s="6"/>
      <c r="RB17" s="6"/>
      <c r="RC17" s="6"/>
      <c r="RD17" s="6"/>
      <c r="RE17" s="6"/>
      <c r="RF17" s="6"/>
      <c r="RG17" s="6"/>
      <c r="RH17" s="6"/>
      <c r="RI17" s="6"/>
      <c r="RJ17" s="6"/>
      <c r="RK17" s="6"/>
      <c r="RL17" s="6"/>
      <c r="RM17" s="6"/>
      <c r="RN17" s="6"/>
      <c r="RO17" s="6"/>
      <c r="RP17" s="6"/>
      <c r="RQ17" s="6"/>
      <c r="RR17" s="6"/>
      <c r="RS17" s="6"/>
      <c r="RT17" s="6"/>
      <c r="RU17" s="6"/>
      <c r="RV17" s="6"/>
      <c r="RW17" s="6"/>
      <c r="RX17" s="6"/>
      <c r="RY17" s="6"/>
      <c r="RZ17" s="6"/>
      <c r="SA17" s="6"/>
      <c r="SB17" s="6"/>
      <c r="SC17" s="6"/>
      <c r="SD17" s="6"/>
      <c r="SE17" s="6"/>
      <c r="SF17" s="6"/>
      <c r="SG17" s="6"/>
      <c r="SH17" s="6"/>
      <c r="SI17" s="6"/>
      <c r="SJ17" s="6"/>
      <c r="SK17" s="6"/>
      <c r="SL17" s="6"/>
      <c r="SM17" s="6"/>
      <c r="SN17" s="6"/>
      <c r="SO17" s="6"/>
      <c r="SP17" s="6"/>
      <c r="SQ17" s="6"/>
      <c r="SR17" s="6"/>
      <c r="SS17" s="6"/>
      <c r="ST17" s="6"/>
      <c r="SU17" s="6"/>
      <c r="SV17" s="6"/>
      <c r="SW17" s="6"/>
      <c r="SX17" s="6"/>
      <c r="SY17" s="6"/>
      <c r="SZ17" s="6"/>
      <c r="TA17" s="6"/>
      <c r="TB17" s="6"/>
      <c r="TC17" s="6"/>
      <c r="TD17" s="6"/>
      <c r="TE17" s="6"/>
      <c r="TF17" s="6"/>
      <c r="TG17" s="6"/>
      <c r="TH17" s="6"/>
      <c r="TI17" s="6"/>
      <c r="TJ17" s="6"/>
      <c r="TK17" s="6"/>
      <c r="TL17" s="6"/>
      <c r="TM17" s="6"/>
      <c r="TN17" s="6"/>
      <c r="TO17" s="6"/>
      <c r="TP17" s="6"/>
      <c r="TQ17" s="6"/>
      <c r="TR17" s="6"/>
      <c r="TS17" s="6"/>
      <c r="TT17" s="6"/>
      <c r="TU17" s="6"/>
      <c r="TV17" s="6"/>
      <c r="TW17" s="6"/>
      <c r="TX17" s="6"/>
      <c r="TY17" s="6"/>
      <c r="TZ17" s="6"/>
      <c r="UA17" s="6"/>
      <c r="UB17" s="6"/>
      <c r="UC17" s="6"/>
      <c r="UD17" s="6"/>
      <c r="UE17" s="6"/>
      <c r="UF17" s="6"/>
      <c r="UG17" s="6"/>
      <c r="UH17" s="6"/>
      <c r="UI17" s="6"/>
      <c r="UJ17" s="6"/>
      <c r="UK17" s="6"/>
      <c r="UL17" s="6"/>
      <c r="UM17" s="6"/>
      <c r="UN17" s="6"/>
      <c r="UO17" s="6"/>
      <c r="UP17" s="6"/>
      <c r="UQ17" s="6"/>
      <c r="UR17" s="6"/>
      <c r="US17" s="6"/>
      <c r="UT17" s="6"/>
      <c r="UU17" s="6"/>
      <c r="UV17" s="6"/>
      <c r="UW17" s="6"/>
      <c r="UX17" s="6"/>
      <c r="UY17" s="6"/>
      <c r="UZ17" s="6"/>
      <c r="VA17" s="6"/>
      <c r="VB17" s="6"/>
      <c r="VC17" s="6"/>
      <c r="VD17" s="6"/>
      <c r="VE17" s="6"/>
      <c r="VF17" s="6"/>
      <c r="VG17" s="6"/>
      <c r="VH17" s="6"/>
      <c r="VI17" s="6"/>
      <c r="VJ17" s="6"/>
      <c r="VK17" s="6"/>
      <c r="VL17" s="6"/>
      <c r="VM17" s="6"/>
      <c r="VN17" s="6"/>
      <c r="VO17" s="6"/>
      <c r="VP17" s="6"/>
      <c r="VQ17" s="6"/>
      <c r="VR17" s="6"/>
      <c r="VS17" s="6"/>
      <c r="VT17" s="6"/>
      <c r="VU17" s="6"/>
      <c r="VV17" s="6"/>
      <c r="VW17" s="6"/>
      <c r="VX17" s="6"/>
      <c r="VY17" s="6"/>
      <c r="VZ17" s="6"/>
      <c r="WA17" s="6"/>
      <c r="WB17" s="6"/>
      <c r="WC17" s="6"/>
      <c r="WD17" s="6"/>
      <c r="WE17" s="6"/>
      <c r="WF17" s="6"/>
      <c r="WG17" s="6"/>
      <c r="WH17" s="6"/>
      <c r="WI17" s="6"/>
      <c r="WJ17" s="6"/>
      <c r="WK17" s="6"/>
      <c r="WL17" s="6"/>
      <c r="WM17" s="6"/>
      <c r="WN17" s="6"/>
      <c r="WO17" s="6"/>
      <c r="WP17" s="6"/>
      <c r="WQ17" s="6"/>
      <c r="WR17" s="6"/>
      <c r="WS17" s="6"/>
      <c r="WT17" s="6"/>
      <c r="WU17" s="6"/>
      <c r="WV17" s="6"/>
      <c r="WW17" s="6"/>
      <c r="WX17" s="6"/>
      <c r="WY17" s="6"/>
      <c r="WZ17" s="6"/>
      <c r="XA17" s="6"/>
      <c r="XB17" s="6"/>
      <c r="XC17" s="6"/>
      <c r="XD17" s="6"/>
      <c r="XE17" s="6"/>
      <c r="XF17" s="6"/>
      <c r="XG17" s="6"/>
      <c r="XH17" s="6"/>
      <c r="XI17" s="6"/>
      <c r="XJ17" s="6"/>
      <c r="XK17" s="6"/>
      <c r="XL17" s="6"/>
      <c r="XM17" s="6"/>
      <c r="XN17" s="6"/>
      <c r="XO17" s="6"/>
      <c r="XP17" s="6"/>
      <c r="XQ17" s="6"/>
      <c r="XR17" s="6"/>
      <c r="XS17" s="6"/>
      <c r="XT17" s="6"/>
      <c r="XU17" s="6"/>
      <c r="XV17" s="6"/>
      <c r="XW17" s="6"/>
      <c r="XX17" s="6"/>
      <c r="XY17" s="6"/>
      <c r="XZ17" s="6"/>
      <c r="YA17" s="6"/>
      <c r="YB17" s="6"/>
      <c r="YC17" s="6"/>
      <c r="YD17" s="6"/>
      <c r="YE17" s="6"/>
      <c r="YF17" s="6"/>
      <c r="YG17" s="6"/>
      <c r="YH17" s="6"/>
      <c r="YI17" s="6"/>
      <c r="YJ17" s="6"/>
      <c r="YK17" s="6"/>
      <c r="YL17" s="6"/>
      <c r="YM17" s="6"/>
      <c r="YN17" s="6"/>
      <c r="YO17" s="6"/>
      <c r="YP17" s="6"/>
      <c r="YQ17" s="6"/>
      <c r="YR17" s="6"/>
      <c r="YS17" s="6"/>
      <c r="YT17" s="6"/>
      <c r="YU17" s="6"/>
      <c r="YV17" s="6"/>
      <c r="YW17" s="6"/>
      <c r="YX17" s="6"/>
      <c r="YY17" s="6"/>
      <c r="YZ17" s="6"/>
      <c r="ZA17" s="6"/>
      <c r="ZB17" s="6"/>
      <c r="ZC17" s="6"/>
      <c r="ZD17" s="6"/>
      <c r="ZE17" s="6"/>
      <c r="ZF17" s="6"/>
      <c r="ZG17" s="6"/>
      <c r="ZH17" s="6"/>
      <c r="ZI17" s="6"/>
      <c r="ZJ17" s="6"/>
      <c r="ZK17" s="6"/>
      <c r="ZL17" s="6"/>
      <c r="ZM17" s="6"/>
      <c r="ZN17" s="6"/>
      <c r="ZO17" s="6"/>
      <c r="ZP17" s="6"/>
      <c r="ZQ17" s="6"/>
      <c r="ZR17" s="6"/>
      <c r="ZS17" s="6"/>
      <c r="ZT17" s="6"/>
      <c r="ZU17" s="6"/>
      <c r="ZV17" s="6"/>
      <c r="ZW17" s="6"/>
      <c r="ZX17" s="6"/>
      <c r="ZY17" s="6"/>
      <c r="ZZ17" s="6"/>
      <c r="AAA17" s="6"/>
      <c r="AAB17" s="6"/>
      <c r="AAC17" s="6"/>
      <c r="AAD17" s="6"/>
      <c r="AAE17" s="6"/>
      <c r="AAF17" s="6"/>
      <c r="AAG17" s="6"/>
      <c r="AAH17" s="6"/>
      <c r="AAI17" s="6"/>
      <c r="AAJ17" s="6"/>
      <c r="AAK17" s="6"/>
      <c r="AAL17" s="6"/>
      <c r="AAM17" s="6"/>
      <c r="AAN17" s="6"/>
      <c r="AAO17" s="6"/>
      <c r="AAP17" s="6"/>
      <c r="AAQ17" s="6"/>
      <c r="AAR17" s="6"/>
      <c r="AAS17" s="6"/>
      <c r="AAT17" s="6"/>
      <c r="AAU17" s="6"/>
      <c r="AAV17" s="6"/>
      <c r="AAW17" s="6"/>
      <c r="AAX17" s="6"/>
      <c r="AAY17" s="6"/>
      <c r="AAZ17" s="6"/>
      <c r="ABA17" s="6"/>
      <c r="ABB17" s="6"/>
      <c r="ABC17" s="6"/>
      <c r="ABD17" s="6"/>
      <c r="ABE17" s="6"/>
      <c r="ABF17" s="6"/>
      <c r="ABG17" s="6"/>
      <c r="ABH17" s="6"/>
      <c r="ABI17" s="6"/>
      <c r="ABJ17" s="6"/>
      <c r="ABK17" s="6"/>
      <c r="ABL17" s="6"/>
      <c r="ABM17" s="6"/>
      <c r="ABN17" s="6"/>
      <c r="ABO17" s="6"/>
      <c r="ABP17" s="6"/>
      <c r="ABQ17" s="6"/>
      <c r="ABR17" s="6"/>
      <c r="ABS17" s="6"/>
      <c r="ABT17" s="6"/>
      <c r="ABU17" s="6"/>
      <c r="ABV17" s="6"/>
      <c r="ABW17" s="6"/>
      <c r="ABX17" s="6"/>
      <c r="ABY17" s="6"/>
      <c r="ABZ17" s="6"/>
      <c r="ACA17" s="6"/>
      <c r="ACB17" s="6"/>
      <c r="ACC17" s="6"/>
      <c r="ACD17" s="6"/>
      <c r="ACE17" s="6"/>
      <c r="ACF17" s="6"/>
      <c r="ACG17" s="6"/>
      <c r="ACH17" s="6"/>
      <c r="ACI17" s="6"/>
      <c r="ACJ17" s="6"/>
      <c r="ACK17" s="6"/>
      <c r="ACL17" s="6"/>
      <c r="ACM17" s="6"/>
      <c r="ACN17" s="6"/>
      <c r="ACO17" s="6"/>
      <c r="ACP17" s="6"/>
      <c r="ACQ17" s="6"/>
      <c r="ACR17" s="6"/>
      <c r="ACS17" s="6"/>
      <c r="ACT17" s="6"/>
      <c r="ACU17" s="6"/>
      <c r="ACV17" s="6"/>
      <c r="ACW17" s="6"/>
      <c r="ACX17" s="6"/>
      <c r="ACY17" s="6"/>
      <c r="ACZ17" s="6"/>
      <c r="ADA17" s="6"/>
      <c r="ADB17" s="6"/>
      <c r="ADC17" s="6"/>
      <c r="ADD17" s="6"/>
      <c r="ADE17" s="6"/>
      <c r="ADF17" s="6"/>
      <c r="ADG17" s="6"/>
      <c r="ADH17" s="6"/>
      <c r="ADI17" s="6"/>
      <c r="ADJ17" s="6"/>
      <c r="ADK17" s="6"/>
      <c r="ADL17" s="6"/>
      <c r="ADM17" s="6"/>
      <c r="ADN17" s="6"/>
      <c r="ADO17" s="6"/>
      <c r="ADP17" s="6"/>
      <c r="ADQ17" s="6"/>
      <c r="ADR17" s="6"/>
      <c r="ADS17" s="6"/>
      <c r="ADT17" s="6"/>
      <c r="ADU17" s="6"/>
      <c r="ADV17" s="6"/>
      <c r="ADW17" s="6"/>
      <c r="ADX17" s="6"/>
      <c r="ADY17" s="6"/>
      <c r="ADZ17" s="6"/>
      <c r="AEA17" s="6"/>
      <c r="AEB17" s="6"/>
      <c r="AEC17" s="6"/>
      <c r="AED17" s="6"/>
      <c r="AEE17" s="6"/>
      <c r="AEF17" s="6"/>
      <c r="AEG17" s="6"/>
      <c r="AEH17" s="6"/>
      <c r="AEI17" s="6"/>
      <c r="AEJ17" s="6"/>
      <c r="AEK17" s="6"/>
      <c r="AEL17" s="6"/>
      <c r="AEM17" s="6"/>
      <c r="AEN17" s="6"/>
      <c r="AEO17" s="6"/>
      <c r="AEP17" s="6"/>
      <c r="AEQ17" s="6"/>
      <c r="AER17" s="6"/>
      <c r="AES17" s="6"/>
      <c r="AET17" s="6"/>
      <c r="AEU17" s="6"/>
      <c r="AEV17" s="6"/>
      <c r="AEW17" s="6"/>
      <c r="AEX17" s="6"/>
      <c r="AEY17" s="6"/>
      <c r="AEZ17" s="6"/>
      <c r="AFA17" s="6"/>
      <c r="AFB17" s="6"/>
      <c r="AFC17" s="6"/>
      <c r="AFD17" s="6"/>
      <c r="AFE17" s="6"/>
      <c r="AFF17" s="6"/>
      <c r="AFG17" s="6"/>
      <c r="AFH17" s="6"/>
      <c r="AFI17" s="6"/>
      <c r="AFJ17" s="6"/>
      <c r="AFK17" s="6"/>
      <c r="AFL17" s="6"/>
      <c r="AFM17" s="6"/>
      <c r="AFN17" s="6"/>
      <c r="AFO17" s="6"/>
      <c r="AFP17" s="6"/>
      <c r="AFQ17" s="6"/>
      <c r="AFR17" s="6"/>
      <c r="AFS17" s="6"/>
      <c r="AFT17" s="6"/>
      <c r="AFU17" s="6"/>
      <c r="AFV17" s="6"/>
      <c r="AFW17" s="6"/>
      <c r="AFX17" s="6"/>
      <c r="AFY17" s="6"/>
      <c r="AFZ17" s="6"/>
      <c r="AGA17" s="6"/>
      <c r="AGB17" s="6"/>
      <c r="AGC17" s="6"/>
      <c r="AGD17" s="6"/>
      <c r="AGE17" s="6"/>
      <c r="AGF17" s="6"/>
      <c r="AGG17" s="6"/>
      <c r="AGH17" s="6"/>
      <c r="AGI17" s="6"/>
      <c r="AGJ17" s="6"/>
      <c r="AGK17" s="6"/>
      <c r="AGL17" s="6"/>
      <c r="AGM17" s="6"/>
      <c r="AGN17" s="6"/>
      <c r="AGO17" s="6"/>
      <c r="AGP17" s="6"/>
      <c r="AGQ17" s="6"/>
      <c r="AGR17" s="6"/>
      <c r="AGS17" s="6"/>
      <c r="AGT17" s="6"/>
      <c r="AGU17" s="6"/>
      <c r="AGV17" s="6"/>
      <c r="AGW17" s="6"/>
      <c r="AGX17" s="6"/>
      <c r="AGY17" s="6"/>
      <c r="AGZ17" s="6"/>
      <c r="AHA17" s="6"/>
      <c r="AHB17" s="6"/>
      <c r="AHC17" s="6"/>
      <c r="AHD17" s="6"/>
      <c r="AHE17" s="6"/>
      <c r="AHF17" s="6"/>
      <c r="AHG17" s="6"/>
      <c r="AHH17" s="6"/>
      <c r="AHI17" s="6"/>
      <c r="AHJ17" s="6"/>
      <c r="AHK17" s="6"/>
      <c r="AHL17" s="6"/>
      <c r="AHM17" s="6"/>
      <c r="AHN17" s="6"/>
      <c r="AHO17" s="6"/>
      <c r="AHP17" s="6"/>
      <c r="AHQ17" s="6"/>
      <c r="AHR17" s="6"/>
      <c r="AHS17" s="6"/>
      <c r="AHT17" s="6"/>
      <c r="AHU17" s="6"/>
      <c r="AHV17" s="6"/>
      <c r="AHW17" s="6"/>
      <c r="AHX17" s="6"/>
      <c r="AHY17" s="6"/>
      <c r="AHZ17" s="6"/>
      <c r="AIA17" s="6"/>
      <c r="AIB17" s="6"/>
      <c r="AIC17" s="6"/>
      <c r="AID17" s="6"/>
      <c r="AIE17" s="6"/>
      <c r="AIF17" s="6"/>
      <c r="AIG17" s="6"/>
      <c r="AIH17" s="6"/>
      <c r="AII17" s="6"/>
      <c r="AIJ17" s="6"/>
      <c r="AIK17" s="6"/>
      <c r="AIL17" s="6"/>
      <c r="AIM17" s="6"/>
      <c r="AIN17" s="6"/>
      <c r="AIO17" s="6"/>
      <c r="AIP17" s="6"/>
      <c r="AIQ17" s="6"/>
      <c r="AIR17" s="6"/>
      <c r="AIS17" s="6"/>
      <c r="AIT17" s="6"/>
      <c r="AIU17" s="6"/>
      <c r="AIV17" s="6"/>
      <c r="AIW17" s="6"/>
      <c r="AIX17" s="6"/>
      <c r="AIY17" s="6"/>
      <c r="AIZ17" s="6"/>
      <c r="AJA17" s="6"/>
      <c r="AJB17" s="6"/>
      <c r="AJC17" s="6"/>
      <c r="AJD17" s="6"/>
      <c r="AJE17" s="6"/>
      <c r="AJF17" s="6"/>
      <c r="AJG17" s="6"/>
      <c r="AJH17" s="6"/>
      <c r="AJI17" s="6"/>
      <c r="AJJ17" s="6"/>
      <c r="AJK17" s="6"/>
      <c r="AJL17" s="6"/>
      <c r="AJM17" s="6"/>
      <c r="AJN17" s="6"/>
      <c r="AJO17" s="6"/>
      <c r="AJP17" s="6"/>
      <c r="AJQ17" s="6"/>
      <c r="AJR17" s="6"/>
      <c r="AJS17" s="6"/>
      <c r="AJT17" s="6"/>
      <c r="AJU17" s="6"/>
      <c r="AJV17" s="6"/>
      <c r="AJW17" s="6"/>
      <c r="AJX17" s="6"/>
      <c r="AJY17" s="6"/>
      <c r="AJZ17" s="6"/>
      <c r="AKA17" s="6"/>
      <c r="AKB17" s="6"/>
      <c r="AKC17" s="6"/>
      <c r="AKD17" s="6"/>
      <c r="AKE17" s="6"/>
      <c r="AKF17" s="6"/>
      <c r="AKG17" s="6"/>
      <c r="AKH17" s="6"/>
      <c r="AKI17" s="6"/>
      <c r="AKJ17" s="6"/>
      <c r="AKK17" s="6"/>
      <c r="AKL17" s="6"/>
      <c r="AKM17" s="6"/>
      <c r="AKN17" s="6"/>
      <c r="AKO17" s="6"/>
      <c r="AKP17" s="6"/>
      <c r="AKQ17" s="6"/>
      <c r="AKR17" s="6"/>
      <c r="AKS17" s="6"/>
      <c r="AKT17" s="6"/>
      <c r="AKU17" s="6"/>
      <c r="AKV17" s="6"/>
      <c r="AKW17" s="6"/>
      <c r="AKX17" s="6"/>
      <c r="AKY17" s="6"/>
      <c r="AKZ17" s="6"/>
      <c r="ALA17" s="6"/>
      <c r="ALB17" s="6"/>
      <c r="ALC17" s="6"/>
      <c r="ALD17" s="6"/>
      <c r="ALE17" s="6"/>
      <c r="ALF17" s="6"/>
      <c r="ALG17" s="6"/>
      <c r="ALH17" s="6"/>
      <c r="ALI17" s="6"/>
      <c r="ALJ17" s="6"/>
      <c r="ALK17" s="6"/>
      <c r="ALL17" s="6"/>
      <c r="ALM17" s="6"/>
      <c r="ALN17" s="6"/>
      <c r="ALO17" s="6"/>
      <c r="ALP17" s="6"/>
      <c r="ALQ17" s="6"/>
      <c r="ALR17" s="6"/>
      <c r="ALS17" s="6"/>
      <c r="ALT17" s="6"/>
      <c r="ALU17" s="6"/>
      <c r="ALV17" s="6"/>
      <c r="ALW17" s="6"/>
      <c r="ALX17" s="6"/>
      <c r="ALY17" s="6"/>
      <c r="ALZ17" s="6"/>
      <c r="AMA17" s="6"/>
      <c r="AMB17" s="6"/>
      <c r="AMC17" s="6"/>
      <c r="AMD17" s="6"/>
      <c r="AME17" s="6"/>
      <c r="AMF17" s="6"/>
      <c r="AMG17" s="6"/>
      <c r="AMH17" s="6"/>
      <c r="AMI17" s="6"/>
    </row>
  </sheetData>
  <mergeCells count="1">
    <mergeCell ref="A1:D1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I42"/>
  <sheetViews>
    <sheetView zoomScale="120" zoomScaleNormal="120" workbookViewId="0">
      <selection activeCell="B41" sqref="B41"/>
    </sheetView>
  </sheetViews>
  <sheetFormatPr defaultColWidth="8.85546875" defaultRowHeight="12.75" x14ac:dyDescent="0.2"/>
  <cols>
    <col min="1" max="1" width="25.7109375" style="42" customWidth="1"/>
    <col min="2" max="2" width="20.42578125" style="42" customWidth="1"/>
    <col min="3" max="3" width="8" style="90" customWidth="1"/>
    <col min="4" max="4" width="11.140625" style="123" customWidth="1"/>
    <col min="5" max="5" width="68.140625" style="45" customWidth="1"/>
    <col min="6" max="6" width="10.140625" style="123" customWidth="1"/>
    <col min="7" max="7" width="39.5703125" style="42" customWidth="1"/>
    <col min="8" max="8" width="11" style="42" customWidth="1"/>
    <col min="9" max="9" width="58.85546875" style="42" customWidth="1"/>
  </cols>
  <sheetData>
    <row r="1" spans="1:9" ht="18" x14ac:dyDescent="0.25">
      <c r="A1" s="93" t="s">
        <v>45</v>
      </c>
    </row>
    <row r="3" spans="1:9" s="50" customFormat="1" x14ac:dyDescent="0.2">
      <c r="A3" s="49" t="s">
        <v>2</v>
      </c>
      <c r="B3" s="49" t="s">
        <v>3</v>
      </c>
      <c r="C3" s="94" t="s">
        <v>4</v>
      </c>
      <c r="D3" s="148" t="s">
        <v>25</v>
      </c>
      <c r="E3" s="51" t="s">
        <v>6</v>
      </c>
      <c r="F3" s="148" t="s">
        <v>26</v>
      </c>
      <c r="G3" s="49" t="s">
        <v>8</v>
      </c>
      <c r="H3" s="49" t="s">
        <v>9</v>
      </c>
      <c r="I3" s="49" t="s">
        <v>10</v>
      </c>
    </row>
    <row r="4" spans="1:9" x14ac:dyDescent="0.2">
      <c r="F4" s="123">
        <f t="shared" ref="F4:F40" si="0">C4*D4</f>
        <v>0</v>
      </c>
      <c r="G4" s="149"/>
    </row>
    <row r="5" spans="1:9" x14ac:dyDescent="0.2">
      <c r="F5" s="123">
        <f t="shared" si="0"/>
        <v>0</v>
      </c>
      <c r="G5" s="150"/>
    </row>
    <row r="6" spans="1:9" x14ac:dyDescent="0.2">
      <c r="F6" s="123">
        <f t="shared" si="0"/>
        <v>0</v>
      </c>
      <c r="G6" s="150"/>
    </row>
    <row r="7" spans="1:9" x14ac:dyDescent="0.2">
      <c r="F7" s="123">
        <f t="shared" si="0"/>
        <v>0</v>
      </c>
      <c r="G7" s="150"/>
    </row>
    <row r="8" spans="1:9" x14ac:dyDescent="0.2">
      <c r="F8" s="123">
        <f t="shared" si="0"/>
        <v>0</v>
      </c>
      <c r="G8" s="150"/>
    </row>
    <row r="9" spans="1:9" x14ac:dyDescent="0.2">
      <c r="F9" s="123">
        <f t="shared" si="0"/>
        <v>0</v>
      </c>
      <c r="G9" s="150"/>
    </row>
    <row r="10" spans="1:9" x14ac:dyDescent="0.2">
      <c r="F10" s="123">
        <f t="shared" si="0"/>
        <v>0</v>
      </c>
      <c r="G10" s="150"/>
    </row>
    <row r="11" spans="1:9" x14ac:dyDescent="0.2">
      <c r="F11" s="123">
        <f t="shared" si="0"/>
        <v>0</v>
      </c>
      <c r="G11" s="150"/>
    </row>
    <row r="12" spans="1:9" x14ac:dyDescent="0.2">
      <c r="F12" s="123">
        <f t="shared" si="0"/>
        <v>0</v>
      </c>
      <c r="G12" s="150"/>
    </row>
    <row r="13" spans="1:9" x14ac:dyDescent="0.2">
      <c r="F13" s="123">
        <f t="shared" si="0"/>
        <v>0</v>
      </c>
      <c r="G13" s="150"/>
    </row>
    <row r="14" spans="1:9" x14ac:dyDescent="0.2">
      <c r="F14" s="123">
        <f t="shared" si="0"/>
        <v>0</v>
      </c>
      <c r="G14" s="150"/>
    </row>
    <row r="15" spans="1:9" hidden="1" x14ac:dyDescent="0.2">
      <c r="F15" s="123">
        <f t="shared" si="0"/>
        <v>0</v>
      </c>
      <c r="G15" s="150"/>
    </row>
    <row r="16" spans="1:9" hidden="1" x14ac:dyDescent="0.2">
      <c r="F16" s="123">
        <f t="shared" si="0"/>
        <v>0</v>
      </c>
      <c r="G16" s="150"/>
    </row>
    <row r="17" spans="6:7" hidden="1" x14ac:dyDescent="0.2">
      <c r="F17" s="123">
        <f t="shared" si="0"/>
        <v>0</v>
      </c>
      <c r="G17" s="150"/>
    </row>
    <row r="18" spans="6:7" hidden="1" x14ac:dyDescent="0.2">
      <c r="F18" s="123">
        <f t="shared" si="0"/>
        <v>0</v>
      </c>
      <c r="G18" s="150"/>
    </row>
    <row r="19" spans="6:7" hidden="1" x14ac:dyDescent="0.2">
      <c r="F19" s="123">
        <f t="shared" si="0"/>
        <v>0</v>
      </c>
      <c r="G19" s="150"/>
    </row>
    <row r="20" spans="6:7" hidden="1" x14ac:dyDescent="0.2">
      <c r="F20" s="123">
        <f t="shared" si="0"/>
        <v>0</v>
      </c>
      <c r="G20" s="150"/>
    </row>
    <row r="21" spans="6:7" hidden="1" x14ac:dyDescent="0.2">
      <c r="F21" s="123">
        <f t="shared" si="0"/>
        <v>0</v>
      </c>
      <c r="G21" s="150"/>
    </row>
    <row r="22" spans="6:7" hidden="1" x14ac:dyDescent="0.2">
      <c r="F22" s="123">
        <f t="shared" si="0"/>
        <v>0</v>
      </c>
      <c r="G22" s="150"/>
    </row>
    <row r="23" spans="6:7" hidden="1" x14ac:dyDescent="0.2">
      <c r="F23" s="123">
        <f t="shared" si="0"/>
        <v>0</v>
      </c>
      <c r="G23" s="150"/>
    </row>
    <row r="24" spans="6:7" hidden="1" x14ac:dyDescent="0.2">
      <c r="F24" s="123">
        <f t="shared" si="0"/>
        <v>0</v>
      </c>
      <c r="G24" s="150"/>
    </row>
    <row r="25" spans="6:7" hidden="1" x14ac:dyDescent="0.2">
      <c r="F25" s="123">
        <f t="shared" si="0"/>
        <v>0</v>
      </c>
      <c r="G25" s="150"/>
    </row>
    <row r="26" spans="6:7" hidden="1" x14ac:dyDescent="0.2">
      <c r="F26" s="123">
        <f t="shared" si="0"/>
        <v>0</v>
      </c>
      <c r="G26" s="150"/>
    </row>
    <row r="27" spans="6:7" hidden="1" x14ac:dyDescent="0.2">
      <c r="F27" s="123">
        <f t="shared" si="0"/>
        <v>0</v>
      </c>
      <c r="G27" s="150"/>
    </row>
    <row r="28" spans="6:7" hidden="1" x14ac:dyDescent="0.2">
      <c r="F28" s="123">
        <f t="shared" si="0"/>
        <v>0</v>
      </c>
      <c r="G28" s="150"/>
    </row>
    <row r="29" spans="6:7" hidden="1" x14ac:dyDescent="0.2">
      <c r="F29" s="123">
        <f t="shared" si="0"/>
        <v>0</v>
      </c>
      <c r="G29" s="150"/>
    </row>
    <row r="30" spans="6:7" hidden="1" x14ac:dyDescent="0.2">
      <c r="F30" s="123">
        <f t="shared" si="0"/>
        <v>0</v>
      </c>
      <c r="G30" s="150"/>
    </row>
    <row r="31" spans="6:7" hidden="1" x14ac:dyDescent="0.2">
      <c r="F31" s="123">
        <f t="shared" si="0"/>
        <v>0</v>
      </c>
      <c r="G31" s="150"/>
    </row>
    <row r="32" spans="6:7" hidden="1" x14ac:dyDescent="0.2">
      <c r="F32" s="123">
        <f t="shared" si="0"/>
        <v>0</v>
      </c>
      <c r="G32" s="150"/>
    </row>
    <row r="33" spans="1:7" hidden="1" x14ac:dyDescent="0.2">
      <c r="F33" s="123">
        <f t="shared" si="0"/>
        <v>0</v>
      </c>
      <c r="G33" s="150"/>
    </row>
    <row r="34" spans="1:7" hidden="1" x14ac:dyDescent="0.2">
      <c r="F34" s="123">
        <f t="shared" si="0"/>
        <v>0</v>
      </c>
      <c r="G34" s="150"/>
    </row>
    <row r="35" spans="1:7" hidden="1" x14ac:dyDescent="0.2">
      <c r="F35" s="123">
        <f t="shared" si="0"/>
        <v>0</v>
      </c>
      <c r="G35" s="150"/>
    </row>
    <row r="36" spans="1:7" hidden="1" x14ac:dyDescent="0.2">
      <c r="F36" s="123">
        <f t="shared" si="0"/>
        <v>0</v>
      </c>
      <c r="G36" s="150"/>
    </row>
    <row r="37" spans="1:7" hidden="1" x14ac:dyDescent="0.2">
      <c r="F37" s="123">
        <f t="shared" si="0"/>
        <v>0</v>
      </c>
      <c r="G37" s="150"/>
    </row>
    <row r="38" spans="1:7" hidden="1" x14ac:dyDescent="0.2">
      <c r="F38" s="123">
        <f t="shared" si="0"/>
        <v>0</v>
      </c>
      <c r="G38" s="150"/>
    </row>
    <row r="39" spans="1:7" hidden="1" x14ac:dyDescent="0.2">
      <c r="F39" s="123">
        <f t="shared" si="0"/>
        <v>0</v>
      </c>
      <c r="G39" s="150"/>
    </row>
    <row r="40" spans="1:7" hidden="1" x14ac:dyDescent="0.2">
      <c r="F40" s="123">
        <f t="shared" si="0"/>
        <v>0</v>
      </c>
      <c r="G40" s="150"/>
    </row>
    <row r="42" spans="1:7" x14ac:dyDescent="0.2">
      <c r="A42" s="60" t="s">
        <v>11</v>
      </c>
      <c r="E42" s="100"/>
      <c r="F42" s="151">
        <f>SUM(F4:F41)</f>
        <v>0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3:AMJ29"/>
  <sheetViews>
    <sheetView tabSelected="1" zoomScale="120" zoomScaleNormal="120" workbookViewId="0">
      <selection activeCell="G17" sqref="G17"/>
    </sheetView>
  </sheetViews>
  <sheetFormatPr defaultColWidth="8.7109375" defaultRowHeight="15" x14ac:dyDescent="0.2"/>
  <cols>
    <col min="1" max="1" width="8.7109375" style="152"/>
    <col min="2" max="2" width="18.42578125" style="153" customWidth="1"/>
    <col min="3" max="5" width="13" style="154" customWidth="1"/>
    <col min="6" max="1024" width="8.7109375" style="152"/>
  </cols>
  <sheetData>
    <row r="3" spans="1:5" ht="15.75" x14ac:dyDescent="0.25">
      <c r="B3" s="155"/>
      <c r="C3" s="156" t="s">
        <v>46</v>
      </c>
      <c r="D3" s="157" t="s">
        <v>47</v>
      </c>
      <c r="E3" s="158" t="s">
        <v>48</v>
      </c>
    </row>
    <row r="4" spans="1:5" ht="15.75" x14ac:dyDescent="0.25">
      <c r="B4" s="159" t="s">
        <v>49</v>
      </c>
      <c r="C4" s="160" t="s">
        <v>50</v>
      </c>
      <c r="D4" s="161">
        <v>24.53</v>
      </c>
      <c r="E4" s="162">
        <v>25.18</v>
      </c>
    </row>
    <row r="7" spans="1:5" ht="15.75" x14ac:dyDescent="0.25">
      <c r="B7" s="159" t="s">
        <v>51</v>
      </c>
      <c r="C7" s="163" t="s">
        <v>46</v>
      </c>
      <c r="D7" s="164" t="s">
        <v>52</v>
      </c>
      <c r="E7" s="165" t="s">
        <v>53</v>
      </c>
    </row>
    <row r="8" spans="1:5" x14ac:dyDescent="0.2">
      <c r="A8" s="166"/>
      <c r="B8" s="193" t="s">
        <v>54</v>
      </c>
      <c r="C8" s="194">
        <f>Mouser!E12</f>
        <v>234.5</v>
      </c>
      <c r="D8" s="195">
        <f>$C8/$D$4</f>
        <v>9.5597227884223397</v>
      </c>
      <c r="E8" s="195">
        <f>$C8/$E$4</f>
        <v>9.3129467831612391</v>
      </c>
    </row>
    <row r="9" spans="1:5" x14ac:dyDescent="0.2">
      <c r="A9" s="167"/>
      <c r="B9" s="168" t="s">
        <v>55</v>
      </c>
      <c r="C9" s="191">
        <f>Farnell!F70</f>
        <v>0</v>
      </c>
      <c r="D9" s="190">
        <f>$C12/$D$4</f>
        <v>0</v>
      </c>
      <c r="E9" s="190">
        <f>$C12/$E$4</f>
        <v>0</v>
      </c>
    </row>
    <row r="10" spans="1:5" x14ac:dyDescent="0.2">
      <c r="A10" s="167"/>
      <c r="B10" s="168" t="s">
        <v>56</v>
      </c>
      <c r="C10" s="192">
        <f>TME!F198</f>
        <v>0</v>
      </c>
      <c r="D10" s="190">
        <f t="shared" ref="D10:D18" si="0">$C10/$D$4</f>
        <v>0</v>
      </c>
      <c r="E10" s="190">
        <f t="shared" ref="E10:E15" si="1">$C10/$E$4</f>
        <v>0</v>
      </c>
    </row>
    <row r="11" spans="1:5" x14ac:dyDescent="0.2">
      <c r="A11" s="167"/>
      <c r="B11" s="168" t="s">
        <v>57</v>
      </c>
      <c r="C11" s="192">
        <f>'Digi-Key'!F25</f>
        <v>0</v>
      </c>
      <c r="D11" s="190">
        <f t="shared" si="0"/>
        <v>0</v>
      </c>
      <c r="E11" s="190">
        <f t="shared" si="1"/>
        <v>0</v>
      </c>
    </row>
    <row r="12" spans="1:5" x14ac:dyDescent="0.2">
      <c r="A12" s="167"/>
      <c r="B12" s="168" t="s">
        <v>58</v>
      </c>
      <c r="C12" s="192">
        <f>GME!F51</f>
        <v>0</v>
      </c>
      <c r="D12" s="190">
        <f t="shared" si="0"/>
        <v>0</v>
      </c>
      <c r="E12" s="190">
        <f t="shared" si="1"/>
        <v>0</v>
      </c>
    </row>
    <row r="13" spans="1:5" x14ac:dyDescent="0.2">
      <c r="A13" s="167"/>
      <c r="B13" s="168" t="s">
        <v>59</v>
      </c>
      <c r="C13" s="192">
        <f>RS!F60</f>
        <v>0</v>
      </c>
      <c r="D13" s="190">
        <f t="shared" si="0"/>
        <v>0</v>
      </c>
      <c r="E13" s="190">
        <f t="shared" si="1"/>
        <v>0</v>
      </c>
    </row>
    <row r="14" spans="1:5" x14ac:dyDescent="0.2">
      <c r="A14" s="167"/>
      <c r="B14" s="168" t="s">
        <v>60</v>
      </c>
      <c r="C14" s="192">
        <f>Conrad!F60</f>
        <v>0</v>
      </c>
      <c r="D14" s="190">
        <f t="shared" si="0"/>
        <v>0</v>
      </c>
      <c r="E14" s="190">
        <f t="shared" si="1"/>
        <v>0</v>
      </c>
    </row>
    <row r="15" spans="1:5" x14ac:dyDescent="0.2">
      <c r="A15" s="167"/>
      <c r="B15" s="196" t="s">
        <v>61</v>
      </c>
      <c r="C15" s="197">
        <f>AliExpress!E7</f>
        <v>110</v>
      </c>
      <c r="D15" s="195">
        <f t="shared" si="0"/>
        <v>4.4843049327354256</v>
      </c>
      <c r="E15" s="195">
        <f t="shared" si="1"/>
        <v>4.3685464654487687</v>
      </c>
    </row>
    <row r="16" spans="1:5" x14ac:dyDescent="0.2">
      <c r="A16" s="167"/>
      <c r="B16" s="168" t="s">
        <v>62</v>
      </c>
      <c r="C16" s="192">
        <f>E16*$E$4</f>
        <v>0</v>
      </c>
      <c r="D16" s="190">
        <f t="shared" si="0"/>
        <v>0</v>
      </c>
      <c r="E16" s="190">
        <f>'lcsc.com '!F60</f>
        <v>0</v>
      </c>
    </row>
    <row r="17" spans="1:5" x14ac:dyDescent="0.2">
      <c r="A17" s="167"/>
      <c r="B17" s="168" t="s">
        <v>63</v>
      </c>
      <c r="C17" s="192">
        <f>ASIX!E30</f>
        <v>0</v>
      </c>
      <c r="D17" s="190">
        <f t="shared" si="0"/>
        <v>0</v>
      </c>
      <c r="E17" s="190">
        <f>$C17/$E$4</f>
        <v>0</v>
      </c>
    </row>
    <row r="18" spans="1:5" x14ac:dyDescent="0.2">
      <c r="A18" s="167"/>
      <c r="B18" s="168" t="s">
        <v>64</v>
      </c>
      <c r="C18" s="192"/>
      <c r="D18" s="190">
        <f t="shared" si="0"/>
        <v>0</v>
      </c>
      <c r="E18" s="190">
        <f>$C18/$E$4</f>
        <v>0</v>
      </c>
    </row>
    <row r="19" spans="1:5" x14ac:dyDescent="0.2">
      <c r="A19" s="167"/>
      <c r="B19" s="168" t="s">
        <v>65</v>
      </c>
      <c r="C19" s="192"/>
      <c r="D19" s="190">
        <f>$C11/$D$4</f>
        <v>0</v>
      </c>
      <c r="E19" s="190">
        <f>$C11/$E$4</f>
        <v>0</v>
      </c>
    </row>
    <row r="20" spans="1:5" x14ac:dyDescent="0.2">
      <c r="A20" s="167"/>
      <c r="B20" s="168" t="s">
        <v>66</v>
      </c>
      <c r="C20" s="192"/>
      <c r="D20" s="190">
        <f t="shared" ref="D20:D26" si="2">$C20/$D$4</f>
        <v>0</v>
      </c>
      <c r="E20" s="190">
        <f t="shared" ref="E20:E26" si="3">$C20/$E$4</f>
        <v>0</v>
      </c>
    </row>
    <row r="21" spans="1:5" x14ac:dyDescent="0.2">
      <c r="A21" s="167"/>
      <c r="B21" s="168" t="s">
        <v>67</v>
      </c>
      <c r="C21" s="192"/>
      <c r="D21" s="190">
        <f t="shared" si="2"/>
        <v>0</v>
      </c>
      <c r="E21" s="190">
        <f t="shared" si="3"/>
        <v>0</v>
      </c>
    </row>
    <row r="22" spans="1:5" x14ac:dyDescent="0.2">
      <c r="A22" s="167"/>
      <c r="B22" s="168" t="s">
        <v>68</v>
      </c>
      <c r="C22" s="192"/>
      <c r="D22" s="190">
        <f t="shared" si="2"/>
        <v>0</v>
      </c>
      <c r="E22" s="190">
        <f t="shared" si="3"/>
        <v>0</v>
      </c>
    </row>
    <row r="23" spans="1:5" x14ac:dyDescent="0.2">
      <c r="A23" s="169"/>
      <c r="B23" s="170" t="s">
        <v>69</v>
      </c>
      <c r="C23" s="192"/>
      <c r="D23" s="190">
        <f t="shared" si="2"/>
        <v>0</v>
      </c>
      <c r="E23" s="190">
        <f t="shared" si="3"/>
        <v>0</v>
      </c>
    </row>
    <row r="24" spans="1:5" x14ac:dyDescent="0.2">
      <c r="A24" s="169"/>
      <c r="B24" s="170" t="s">
        <v>70</v>
      </c>
      <c r="C24" s="192"/>
      <c r="D24" s="190">
        <f t="shared" si="2"/>
        <v>0</v>
      </c>
      <c r="E24" s="190">
        <f t="shared" si="3"/>
        <v>0</v>
      </c>
    </row>
    <row r="25" spans="1:5" x14ac:dyDescent="0.2">
      <c r="A25" s="169"/>
      <c r="B25" s="170" t="s">
        <v>71</v>
      </c>
      <c r="C25" s="192"/>
      <c r="D25" s="190">
        <f t="shared" si="2"/>
        <v>0</v>
      </c>
      <c r="E25" s="190">
        <f t="shared" si="3"/>
        <v>0</v>
      </c>
    </row>
    <row r="26" spans="1:5" x14ac:dyDescent="0.2">
      <c r="A26" s="169"/>
      <c r="B26" s="170" t="s">
        <v>72</v>
      </c>
      <c r="C26" s="192"/>
      <c r="D26" s="190">
        <f t="shared" si="2"/>
        <v>0</v>
      </c>
      <c r="E26" s="190">
        <f t="shared" si="3"/>
        <v>0</v>
      </c>
    </row>
    <row r="27" spans="1:5" x14ac:dyDescent="0.2">
      <c r="A27" s="169"/>
      <c r="B27" s="170" t="s">
        <v>73</v>
      </c>
      <c r="C27" s="192">
        <f>D27*$D$4</f>
        <v>0</v>
      </c>
      <c r="D27" s="190">
        <f>MISUMI!E116</f>
        <v>0</v>
      </c>
      <c r="E27" s="190">
        <f>C27/$E$4</f>
        <v>0</v>
      </c>
    </row>
    <row r="28" spans="1:5" x14ac:dyDescent="0.2">
      <c r="B28" s="171"/>
      <c r="C28" s="172"/>
      <c r="D28" s="173"/>
      <c r="E28" s="174"/>
    </row>
    <row r="29" spans="1:5" ht="15.75" x14ac:dyDescent="0.25">
      <c r="B29" s="159" t="s">
        <v>74</v>
      </c>
      <c r="C29" s="175">
        <f>SUM(C8:C27)</f>
        <v>344.5</v>
      </c>
      <c r="D29" s="176">
        <f>SUM(D8:D27)</f>
        <v>14.044027721157764</v>
      </c>
      <c r="E29" s="177">
        <f>SUM(E8:E27)</f>
        <v>13.681493248610007</v>
      </c>
    </row>
  </sheetData>
  <pageMargins left="0.75" right="0.75" top="1" bottom="1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84"/>
  <sheetViews>
    <sheetView topLeftCell="D1" zoomScale="120" zoomScaleNormal="120" workbookViewId="0">
      <selection activeCell="F80" sqref="F80"/>
    </sheetView>
  </sheetViews>
  <sheetFormatPr defaultColWidth="8.85546875" defaultRowHeight="12.75" x14ac:dyDescent="0.2"/>
  <cols>
    <col min="1" max="1" width="32" style="1" customWidth="1"/>
    <col min="2" max="2" width="19.85546875" style="1" customWidth="1"/>
    <col min="3" max="3" width="8.85546875" style="2"/>
    <col min="4" max="4" width="11.5703125" style="28" customWidth="1"/>
    <col min="5" max="5" width="95" style="4" customWidth="1"/>
    <col min="6" max="6" width="12.85546875" style="29" customWidth="1"/>
    <col min="7" max="7" width="52.85546875" style="1" customWidth="1"/>
    <col min="8" max="8" width="16.28515625" style="1" customWidth="1"/>
    <col min="9" max="9" width="52.140625" style="1" customWidth="1"/>
    <col min="10" max="10" width="9.140625" style="5" customWidth="1"/>
    <col min="11" max="11" width="8.85546875" style="5"/>
    <col min="12" max="1024" width="8.85546875" style="6"/>
  </cols>
  <sheetData>
    <row r="1" spans="1:10" ht="18.75" x14ac:dyDescent="0.3">
      <c r="A1" s="7" t="s">
        <v>12</v>
      </c>
      <c r="G1" s="25" t="s">
        <v>1</v>
      </c>
      <c r="H1" s="25"/>
      <c r="I1" s="184"/>
    </row>
    <row r="3" spans="1:10" s="11" customFormat="1" x14ac:dyDescent="0.2">
      <c r="A3" s="10" t="s">
        <v>2</v>
      </c>
      <c r="B3" s="10" t="s">
        <v>3</v>
      </c>
      <c r="C3" s="11" t="s">
        <v>4</v>
      </c>
      <c r="D3" s="11" t="s">
        <v>5</v>
      </c>
      <c r="E3" s="12" t="s">
        <v>6</v>
      </c>
      <c r="F3" s="11" t="s">
        <v>7</v>
      </c>
      <c r="G3" s="10" t="s">
        <v>8</v>
      </c>
      <c r="H3" s="10" t="s">
        <v>9</v>
      </c>
      <c r="I3" s="10" t="s">
        <v>10</v>
      </c>
      <c r="J3" s="10"/>
    </row>
    <row r="4" spans="1:10" x14ac:dyDescent="0.2">
      <c r="A4" s="17"/>
      <c r="B4" s="17"/>
      <c r="C4" s="30"/>
      <c r="D4" s="183"/>
      <c r="E4" s="18"/>
      <c r="F4" s="31">
        <f t="shared" ref="F4:F38" si="0">D4*C4</f>
        <v>0</v>
      </c>
      <c r="G4" s="178"/>
      <c r="I4" s="19"/>
      <c r="J4" s="17"/>
    </row>
    <row r="5" spans="1:10" x14ac:dyDescent="0.2">
      <c r="A5" s="17"/>
      <c r="B5" s="17"/>
      <c r="C5" s="30"/>
      <c r="D5" s="183"/>
      <c r="E5" s="18"/>
      <c r="F5" s="31">
        <f t="shared" si="0"/>
        <v>0</v>
      </c>
      <c r="G5" s="178"/>
      <c r="I5" s="19"/>
      <c r="J5" s="17"/>
    </row>
    <row r="6" spans="1:10" x14ac:dyDescent="0.2">
      <c r="A6" s="17"/>
      <c r="B6" s="17"/>
      <c r="C6" s="30"/>
      <c r="D6" s="183"/>
      <c r="E6" s="18"/>
      <c r="F6" s="31">
        <f t="shared" si="0"/>
        <v>0</v>
      </c>
      <c r="G6" s="178"/>
      <c r="I6" s="19"/>
      <c r="J6" s="17"/>
    </row>
    <row r="7" spans="1:10" x14ac:dyDescent="0.2">
      <c r="A7" s="17"/>
      <c r="B7" s="17"/>
      <c r="C7" s="30"/>
      <c r="D7" s="183"/>
      <c r="E7" s="18"/>
      <c r="F7" s="31">
        <f t="shared" si="0"/>
        <v>0</v>
      </c>
      <c r="G7" s="178"/>
      <c r="I7" s="19"/>
      <c r="J7" s="17"/>
    </row>
    <row r="8" spans="1:10" x14ac:dyDescent="0.2">
      <c r="A8" s="17"/>
      <c r="B8" s="17"/>
      <c r="C8" s="30"/>
      <c r="D8" s="183"/>
      <c r="E8" s="18"/>
      <c r="F8" s="31">
        <f t="shared" si="0"/>
        <v>0</v>
      </c>
      <c r="G8" s="178"/>
      <c r="I8" s="19"/>
      <c r="J8" s="17"/>
    </row>
    <row r="9" spans="1:10" x14ac:dyDescent="0.2">
      <c r="A9" s="180"/>
      <c r="B9" s="180"/>
      <c r="C9" s="181"/>
      <c r="D9" s="182"/>
      <c r="E9" s="179"/>
      <c r="F9" s="31">
        <f t="shared" si="0"/>
        <v>0</v>
      </c>
      <c r="G9" s="178"/>
      <c r="I9" s="19"/>
      <c r="J9" s="180"/>
    </row>
    <row r="10" spans="1:10" x14ac:dyDescent="0.2">
      <c r="A10" s="180"/>
      <c r="B10" s="180"/>
      <c r="C10" s="181"/>
      <c r="D10" s="182"/>
      <c r="E10" s="179"/>
      <c r="F10" s="31">
        <f t="shared" si="0"/>
        <v>0</v>
      </c>
      <c r="G10" s="178"/>
      <c r="I10" s="19"/>
      <c r="J10" s="180"/>
    </row>
    <row r="11" spans="1:10" x14ac:dyDescent="0.2">
      <c r="A11" s="180"/>
      <c r="B11" s="180"/>
      <c r="C11" s="181"/>
      <c r="D11" s="182"/>
      <c r="E11" s="179"/>
      <c r="F11" s="31">
        <f t="shared" si="0"/>
        <v>0</v>
      </c>
      <c r="G11" s="178"/>
      <c r="I11" s="19"/>
      <c r="J11" s="180"/>
    </row>
    <row r="12" spans="1:10" x14ac:dyDescent="0.2">
      <c r="A12" s="180"/>
      <c r="B12" s="180"/>
      <c r="C12" s="181"/>
      <c r="D12" s="182"/>
      <c r="E12" s="179"/>
      <c r="F12" s="31">
        <f t="shared" si="0"/>
        <v>0</v>
      </c>
      <c r="G12" s="178"/>
      <c r="I12" s="19"/>
      <c r="J12" s="180"/>
    </row>
    <row r="13" spans="1:10" x14ac:dyDescent="0.2">
      <c r="A13" s="180"/>
      <c r="B13" s="180"/>
      <c r="C13" s="181"/>
      <c r="D13" s="182"/>
      <c r="E13" s="179"/>
      <c r="F13" s="31">
        <f t="shared" si="0"/>
        <v>0</v>
      </c>
      <c r="G13" s="178"/>
      <c r="I13" s="19"/>
      <c r="J13" s="180"/>
    </row>
    <row r="14" spans="1:10" x14ac:dyDescent="0.2">
      <c r="A14" s="180"/>
      <c r="B14" s="180"/>
      <c r="C14" s="181"/>
      <c r="D14" s="182"/>
      <c r="E14" s="179"/>
      <c r="F14" s="31">
        <f t="shared" si="0"/>
        <v>0</v>
      </c>
      <c r="G14" s="178"/>
      <c r="I14" s="19"/>
      <c r="J14" s="180"/>
    </row>
    <row r="15" spans="1:10" x14ac:dyDescent="0.2">
      <c r="A15" s="180"/>
      <c r="B15" s="180"/>
      <c r="C15" s="181"/>
      <c r="D15" s="182"/>
      <c r="E15" s="179"/>
      <c r="F15" s="31">
        <f t="shared" si="0"/>
        <v>0</v>
      </c>
      <c r="G15" s="178"/>
      <c r="I15" s="19"/>
      <c r="J15" s="180"/>
    </row>
    <row r="16" spans="1:10" hidden="1" x14ac:dyDescent="0.2">
      <c r="A16" s="180"/>
      <c r="B16" s="180"/>
      <c r="C16" s="181"/>
      <c r="D16" s="182"/>
      <c r="E16" s="179"/>
      <c r="F16" s="31">
        <f t="shared" si="0"/>
        <v>0</v>
      </c>
      <c r="G16" s="178"/>
      <c r="I16" s="19"/>
      <c r="J16" s="180"/>
    </row>
    <row r="17" spans="1:10" hidden="1" x14ac:dyDescent="0.2">
      <c r="A17" s="180"/>
      <c r="B17" s="180"/>
      <c r="C17" s="181"/>
      <c r="D17" s="182"/>
      <c r="E17" s="179"/>
      <c r="F17" s="31">
        <f t="shared" si="0"/>
        <v>0</v>
      </c>
      <c r="G17" s="178"/>
      <c r="I17" s="19"/>
      <c r="J17" s="180"/>
    </row>
    <row r="18" spans="1:10" hidden="1" x14ac:dyDescent="0.2">
      <c r="A18" s="180"/>
      <c r="B18" s="180"/>
      <c r="C18" s="181"/>
      <c r="D18" s="182"/>
      <c r="E18" s="179"/>
      <c r="F18" s="31">
        <f t="shared" si="0"/>
        <v>0</v>
      </c>
      <c r="G18" s="178"/>
      <c r="I18" s="19"/>
      <c r="J18" s="180"/>
    </row>
    <row r="19" spans="1:10" hidden="1" x14ac:dyDescent="0.2">
      <c r="A19" s="180"/>
      <c r="B19" s="180"/>
      <c r="C19" s="181"/>
      <c r="D19" s="182"/>
      <c r="E19" s="179"/>
      <c r="F19" s="31">
        <f t="shared" si="0"/>
        <v>0</v>
      </c>
      <c r="G19" s="178"/>
      <c r="I19" s="19"/>
      <c r="J19" s="180"/>
    </row>
    <row r="20" spans="1:10" hidden="1" x14ac:dyDescent="0.2">
      <c r="A20" s="180"/>
      <c r="B20" s="180"/>
      <c r="C20" s="181"/>
      <c r="D20" s="182"/>
      <c r="E20" s="179"/>
      <c r="F20" s="31">
        <f t="shared" si="0"/>
        <v>0</v>
      </c>
      <c r="G20" s="178"/>
      <c r="I20" s="19"/>
      <c r="J20" s="180"/>
    </row>
    <row r="21" spans="1:10" hidden="1" x14ac:dyDescent="0.2">
      <c r="A21" s="180"/>
      <c r="B21" s="180"/>
      <c r="C21" s="181"/>
      <c r="D21" s="182"/>
      <c r="E21" s="179"/>
      <c r="F21" s="31">
        <f t="shared" si="0"/>
        <v>0</v>
      </c>
      <c r="G21" s="178"/>
      <c r="I21" s="19"/>
      <c r="J21" s="180"/>
    </row>
    <row r="22" spans="1:10" hidden="1" x14ac:dyDescent="0.2">
      <c r="A22" s="180"/>
      <c r="B22" s="180"/>
      <c r="C22" s="181"/>
      <c r="D22" s="182"/>
      <c r="E22" s="179"/>
      <c r="F22" s="31">
        <f t="shared" si="0"/>
        <v>0</v>
      </c>
      <c r="G22" s="178"/>
      <c r="I22" s="19"/>
      <c r="J22" s="180"/>
    </row>
    <row r="23" spans="1:10" hidden="1" x14ac:dyDescent="0.2">
      <c r="A23" s="180"/>
      <c r="B23" s="180"/>
      <c r="C23" s="181"/>
      <c r="D23" s="182"/>
      <c r="E23" s="179"/>
      <c r="F23" s="31">
        <f t="shared" si="0"/>
        <v>0</v>
      </c>
      <c r="G23" s="178"/>
      <c r="I23" s="19"/>
      <c r="J23" s="180"/>
    </row>
    <row r="24" spans="1:10" hidden="1" x14ac:dyDescent="0.2">
      <c r="A24" s="180"/>
      <c r="B24" s="180"/>
      <c r="C24" s="181"/>
      <c r="D24" s="182"/>
      <c r="E24" s="179"/>
      <c r="F24" s="31">
        <f t="shared" si="0"/>
        <v>0</v>
      </c>
      <c r="G24" s="178"/>
      <c r="I24" s="19"/>
      <c r="J24" s="180"/>
    </row>
    <row r="25" spans="1:10" hidden="1" x14ac:dyDescent="0.2">
      <c r="A25" s="180"/>
      <c r="B25" s="180"/>
      <c r="C25" s="181"/>
      <c r="D25" s="182"/>
      <c r="E25" s="179"/>
      <c r="F25" s="31">
        <f t="shared" si="0"/>
        <v>0</v>
      </c>
      <c r="G25" s="178"/>
      <c r="I25" s="19"/>
      <c r="J25" s="180"/>
    </row>
    <row r="26" spans="1:10" hidden="1" x14ac:dyDescent="0.2">
      <c r="A26" s="180"/>
      <c r="B26" s="180"/>
      <c r="C26" s="181"/>
      <c r="D26" s="182"/>
      <c r="E26" s="179"/>
      <c r="F26" s="31">
        <f t="shared" si="0"/>
        <v>0</v>
      </c>
      <c r="G26" s="178"/>
      <c r="I26" s="19"/>
      <c r="J26" s="180"/>
    </row>
    <row r="27" spans="1:10" hidden="1" x14ac:dyDescent="0.2">
      <c r="A27" s="180"/>
      <c r="B27" s="180"/>
      <c r="C27" s="181"/>
      <c r="D27" s="182"/>
      <c r="E27" s="179"/>
      <c r="F27" s="31">
        <f t="shared" si="0"/>
        <v>0</v>
      </c>
      <c r="G27" s="178"/>
      <c r="I27" s="19"/>
      <c r="J27" s="180"/>
    </row>
    <row r="28" spans="1:10" hidden="1" x14ac:dyDescent="0.2">
      <c r="A28" s="180"/>
      <c r="B28" s="180"/>
      <c r="C28" s="181"/>
      <c r="D28" s="182"/>
      <c r="E28" s="179"/>
      <c r="F28" s="31">
        <f t="shared" si="0"/>
        <v>0</v>
      </c>
      <c r="G28" s="178"/>
      <c r="I28" s="19"/>
      <c r="J28" s="180"/>
    </row>
    <row r="29" spans="1:10" hidden="1" x14ac:dyDescent="0.2">
      <c r="A29" s="180"/>
      <c r="B29" s="180"/>
      <c r="C29" s="181"/>
      <c r="D29" s="182"/>
      <c r="E29" s="179"/>
      <c r="F29" s="31">
        <f t="shared" si="0"/>
        <v>0</v>
      </c>
      <c r="G29" s="178"/>
      <c r="J29" s="180"/>
    </row>
    <row r="30" spans="1:10" hidden="1" x14ac:dyDescent="0.2">
      <c r="A30" s="180"/>
      <c r="B30" s="180"/>
      <c r="C30" s="181"/>
      <c r="D30" s="182"/>
      <c r="E30" s="179"/>
      <c r="F30" s="31">
        <f t="shared" si="0"/>
        <v>0</v>
      </c>
      <c r="G30" s="98"/>
      <c r="J30" s="180"/>
    </row>
    <row r="31" spans="1:10" hidden="1" x14ac:dyDescent="0.2">
      <c r="A31" s="180"/>
      <c r="B31" s="180"/>
      <c r="C31" s="181"/>
      <c r="D31" s="182"/>
      <c r="E31" s="179"/>
      <c r="F31" s="31">
        <f t="shared" si="0"/>
        <v>0</v>
      </c>
      <c r="G31" s="98"/>
      <c r="J31" s="180"/>
    </row>
    <row r="32" spans="1:10" hidden="1" x14ac:dyDescent="0.2">
      <c r="A32" s="180"/>
      <c r="B32" s="180"/>
      <c r="C32" s="181"/>
      <c r="D32" s="182"/>
      <c r="E32" s="179"/>
      <c r="F32" s="31">
        <f t="shared" si="0"/>
        <v>0</v>
      </c>
      <c r="G32" s="98"/>
      <c r="J32" s="180"/>
    </row>
    <row r="33" spans="1:11" hidden="1" x14ac:dyDescent="0.2">
      <c r="A33" s="180"/>
      <c r="B33" s="180"/>
      <c r="C33" s="181"/>
      <c r="D33" s="182"/>
      <c r="E33" s="179"/>
      <c r="F33" s="31">
        <f t="shared" si="0"/>
        <v>0</v>
      </c>
      <c r="G33" s="98"/>
      <c r="J33" s="180"/>
    </row>
    <row r="34" spans="1:11" hidden="1" x14ac:dyDescent="0.2">
      <c r="A34" s="180"/>
      <c r="B34" s="180"/>
      <c r="C34" s="181"/>
      <c r="D34" s="182"/>
      <c r="E34" s="179"/>
      <c r="F34" s="31">
        <f t="shared" si="0"/>
        <v>0</v>
      </c>
      <c r="G34" s="98"/>
      <c r="J34" s="180"/>
    </row>
    <row r="35" spans="1:11" hidden="1" x14ac:dyDescent="0.2">
      <c r="A35" s="180"/>
      <c r="B35" s="180"/>
      <c r="C35" s="181"/>
      <c r="D35" s="182"/>
      <c r="E35" s="179"/>
      <c r="F35" s="31">
        <f t="shared" si="0"/>
        <v>0</v>
      </c>
      <c r="G35" s="178"/>
      <c r="J35" s="180"/>
    </row>
    <row r="36" spans="1:11" hidden="1" x14ac:dyDescent="0.2">
      <c r="C36" s="13"/>
      <c r="D36" s="14"/>
      <c r="F36" s="31">
        <f t="shared" si="0"/>
        <v>0</v>
      </c>
    </row>
    <row r="37" spans="1:11" hidden="1" x14ac:dyDescent="0.2">
      <c r="C37" s="13"/>
      <c r="D37" s="14"/>
      <c r="F37" s="31">
        <f t="shared" si="0"/>
        <v>0</v>
      </c>
    </row>
    <row r="38" spans="1:11" hidden="1" x14ac:dyDescent="0.2">
      <c r="C38" s="13"/>
      <c r="D38" s="14"/>
      <c r="F38" s="31">
        <f t="shared" si="0"/>
        <v>0</v>
      </c>
    </row>
    <row r="39" spans="1:11" hidden="1" x14ac:dyDescent="0.2">
      <c r="C39" s="13"/>
      <c r="D39" s="14"/>
      <c r="F39" s="31">
        <f t="shared" ref="F39:F68" si="1">D39*C39</f>
        <v>0</v>
      </c>
    </row>
    <row r="40" spans="1:11" hidden="1" x14ac:dyDescent="0.2">
      <c r="C40" s="13"/>
      <c r="D40" s="14"/>
      <c r="F40" s="31">
        <f t="shared" si="1"/>
        <v>0</v>
      </c>
    </row>
    <row r="41" spans="1:11" hidden="1" x14ac:dyDescent="0.2">
      <c r="C41" s="13"/>
      <c r="D41" s="14"/>
      <c r="F41" s="31">
        <f t="shared" si="1"/>
        <v>0</v>
      </c>
      <c r="K41" s="32"/>
    </row>
    <row r="42" spans="1:11" hidden="1" x14ac:dyDescent="0.2">
      <c r="C42" s="13"/>
      <c r="D42" s="14"/>
      <c r="F42" s="31">
        <f t="shared" si="1"/>
        <v>0</v>
      </c>
      <c r="K42" s="32"/>
    </row>
    <row r="43" spans="1:11" hidden="1" x14ac:dyDescent="0.2">
      <c r="C43" s="13"/>
      <c r="D43" s="14"/>
      <c r="F43" s="31">
        <f t="shared" si="1"/>
        <v>0</v>
      </c>
      <c r="K43" s="32"/>
    </row>
    <row r="44" spans="1:11" hidden="1" x14ac:dyDescent="0.2">
      <c r="C44" s="13"/>
      <c r="D44" s="14"/>
      <c r="F44" s="31">
        <f t="shared" si="1"/>
        <v>0</v>
      </c>
      <c r="K44" s="32"/>
    </row>
    <row r="45" spans="1:11" hidden="1" x14ac:dyDescent="0.2">
      <c r="C45" s="13"/>
      <c r="D45" s="14"/>
      <c r="F45" s="31">
        <f t="shared" si="1"/>
        <v>0</v>
      </c>
      <c r="K45" s="32"/>
    </row>
    <row r="46" spans="1:11" hidden="1" x14ac:dyDescent="0.2">
      <c r="C46" s="13"/>
      <c r="D46" s="14"/>
      <c r="F46" s="31">
        <f t="shared" si="1"/>
        <v>0</v>
      </c>
      <c r="K46" s="32"/>
    </row>
    <row r="47" spans="1:11" hidden="1" x14ac:dyDescent="0.2">
      <c r="C47" s="13"/>
      <c r="D47" s="14"/>
      <c r="F47" s="31">
        <f t="shared" si="1"/>
        <v>0</v>
      </c>
      <c r="K47" s="32"/>
    </row>
    <row r="48" spans="1:11" hidden="1" x14ac:dyDescent="0.2">
      <c r="C48" s="13"/>
      <c r="D48" s="14"/>
      <c r="F48" s="31">
        <f t="shared" si="1"/>
        <v>0</v>
      </c>
      <c r="K48" s="32"/>
    </row>
    <row r="49" spans="3:11" hidden="1" x14ac:dyDescent="0.2">
      <c r="C49" s="13"/>
      <c r="D49" s="14"/>
      <c r="F49" s="31">
        <f t="shared" si="1"/>
        <v>0</v>
      </c>
      <c r="K49" s="32"/>
    </row>
    <row r="50" spans="3:11" hidden="1" x14ac:dyDescent="0.2">
      <c r="C50" s="13"/>
      <c r="D50" s="14"/>
      <c r="F50" s="31">
        <f t="shared" si="1"/>
        <v>0</v>
      </c>
      <c r="K50" s="32"/>
    </row>
    <row r="51" spans="3:11" hidden="1" x14ac:dyDescent="0.2">
      <c r="C51" s="13"/>
      <c r="D51" s="14"/>
      <c r="F51" s="31">
        <f t="shared" si="1"/>
        <v>0</v>
      </c>
      <c r="K51" s="32"/>
    </row>
    <row r="52" spans="3:11" hidden="1" x14ac:dyDescent="0.2">
      <c r="C52" s="13"/>
      <c r="D52" s="14"/>
      <c r="F52" s="31">
        <f t="shared" si="1"/>
        <v>0</v>
      </c>
      <c r="K52" s="32"/>
    </row>
    <row r="53" spans="3:11" hidden="1" x14ac:dyDescent="0.2">
      <c r="C53" s="13"/>
      <c r="D53" s="14"/>
      <c r="F53" s="31">
        <f t="shared" si="1"/>
        <v>0</v>
      </c>
      <c r="K53" s="32"/>
    </row>
    <row r="54" spans="3:11" hidden="1" x14ac:dyDescent="0.2">
      <c r="C54" s="13"/>
      <c r="D54" s="14"/>
      <c r="F54" s="31">
        <f t="shared" si="1"/>
        <v>0</v>
      </c>
      <c r="K54" s="32"/>
    </row>
    <row r="55" spans="3:11" hidden="1" x14ac:dyDescent="0.2">
      <c r="C55" s="13"/>
      <c r="D55" s="14"/>
      <c r="F55" s="31">
        <f t="shared" si="1"/>
        <v>0</v>
      </c>
      <c r="K55" s="32"/>
    </row>
    <row r="56" spans="3:11" hidden="1" x14ac:dyDescent="0.2">
      <c r="C56" s="13"/>
      <c r="D56" s="14"/>
      <c r="F56" s="31">
        <f t="shared" si="1"/>
        <v>0</v>
      </c>
      <c r="K56" s="32"/>
    </row>
    <row r="57" spans="3:11" hidden="1" x14ac:dyDescent="0.2">
      <c r="C57" s="13"/>
      <c r="D57" s="14"/>
      <c r="F57" s="31">
        <f t="shared" si="1"/>
        <v>0</v>
      </c>
      <c r="K57" s="32"/>
    </row>
    <row r="58" spans="3:11" hidden="1" x14ac:dyDescent="0.2">
      <c r="C58" s="13"/>
      <c r="D58" s="14"/>
      <c r="F58" s="31">
        <f t="shared" si="1"/>
        <v>0</v>
      </c>
      <c r="K58" s="32"/>
    </row>
    <row r="59" spans="3:11" hidden="1" x14ac:dyDescent="0.2">
      <c r="C59" s="13"/>
      <c r="D59" s="14"/>
      <c r="F59" s="31">
        <f t="shared" si="1"/>
        <v>0</v>
      </c>
      <c r="K59" s="32"/>
    </row>
    <row r="60" spans="3:11" hidden="1" x14ac:dyDescent="0.2">
      <c r="C60" s="13"/>
      <c r="D60" s="14"/>
      <c r="F60" s="31">
        <f t="shared" si="1"/>
        <v>0</v>
      </c>
      <c r="K60" s="32"/>
    </row>
    <row r="61" spans="3:11" hidden="1" x14ac:dyDescent="0.2">
      <c r="C61" s="13"/>
      <c r="D61" s="14"/>
      <c r="F61" s="31">
        <f t="shared" si="1"/>
        <v>0</v>
      </c>
      <c r="K61" s="32"/>
    </row>
    <row r="62" spans="3:11" hidden="1" x14ac:dyDescent="0.2">
      <c r="C62" s="13"/>
      <c r="D62" s="14"/>
      <c r="F62" s="31">
        <f t="shared" si="1"/>
        <v>0</v>
      </c>
      <c r="K62" s="32"/>
    </row>
    <row r="63" spans="3:11" hidden="1" x14ac:dyDescent="0.2">
      <c r="C63" s="13"/>
      <c r="D63" s="14"/>
      <c r="F63" s="31">
        <f t="shared" si="1"/>
        <v>0</v>
      </c>
      <c r="K63" s="32"/>
    </row>
    <row r="64" spans="3:11" hidden="1" x14ac:dyDescent="0.2">
      <c r="C64" s="13"/>
      <c r="D64" s="14"/>
      <c r="F64" s="31">
        <f t="shared" si="1"/>
        <v>0</v>
      </c>
      <c r="K64" s="32"/>
    </row>
    <row r="65" spans="1:11" hidden="1" x14ac:dyDescent="0.2">
      <c r="C65" s="13"/>
      <c r="D65" s="14"/>
      <c r="F65" s="31">
        <f t="shared" si="1"/>
        <v>0</v>
      </c>
      <c r="K65" s="32"/>
    </row>
    <row r="66" spans="1:11" hidden="1" x14ac:dyDescent="0.2">
      <c r="C66" s="13"/>
      <c r="D66" s="14"/>
      <c r="F66" s="31">
        <f t="shared" si="1"/>
        <v>0</v>
      </c>
      <c r="K66" s="32"/>
    </row>
    <row r="67" spans="1:11" hidden="1" x14ac:dyDescent="0.2">
      <c r="C67" s="13"/>
      <c r="D67" s="14"/>
      <c r="F67" s="31">
        <f t="shared" si="1"/>
        <v>0</v>
      </c>
      <c r="K67" s="32"/>
    </row>
    <row r="68" spans="1:11" hidden="1" x14ac:dyDescent="0.2">
      <c r="C68" s="13"/>
      <c r="D68" s="14"/>
      <c r="F68" s="31">
        <f t="shared" si="1"/>
        <v>0</v>
      </c>
      <c r="K68" s="32"/>
    </row>
    <row r="69" spans="1:11" x14ac:dyDescent="0.2">
      <c r="C69" s="13"/>
      <c r="D69" s="14"/>
      <c r="F69" s="31"/>
    </row>
    <row r="70" spans="1:11" x14ac:dyDescent="0.2">
      <c r="A70" s="25" t="s">
        <v>11</v>
      </c>
      <c r="C70" s="13"/>
      <c r="F70" s="33">
        <f>SUM(F4:F33)</f>
        <v>0</v>
      </c>
    </row>
    <row r="71" spans="1:11" ht="12" customHeight="1" x14ac:dyDescent="0.25">
      <c r="C71" s="34"/>
    </row>
    <row r="84" spans="1:1" x14ac:dyDescent="0.2">
      <c r="A84" s="25"/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198"/>
  <sheetViews>
    <sheetView topLeftCell="E1" zoomScale="120" zoomScaleNormal="120" workbookViewId="0">
      <selection activeCell="F207" sqref="F207"/>
    </sheetView>
  </sheetViews>
  <sheetFormatPr defaultColWidth="8.7109375" defaultRowHeight="12.75" x14ac:dyDescent="0.2"/>
  <cols>
    <col min="1" max="1" width="27.140625" style="1" customWidth="1"/>
    <col min="2" max="2" width="26.5703125" style="1" customWidth="1"/>
    <col min="3" max="3" width="8.7109375" style="13"/>
    <col min="4" max="4" width="11.5703125" style="14" customWidth="1"/>
    <col min="5" max="5" width="61.85546875" style="4" customWidth="1"/>
    <col min="6" max="6" width="12.28515625" style="14" customWidth="1"/>
    <col min="7" max="7" width="74.5703125" style="5" customWidth="1"/>
    <col min="8" max="8" width="17.140625" style="1" customWidth="1"/>
    <col min="9" max="9" width="70.7109375" style="1" customWidth="1"/>
    <col min="10" max="1024" width="8.7109375" style="6"/>
  </cols>
  <sheetData>
    <row r="1" spans="1:9" ht="18.75" x14ac:dyDescent="0.3">
      <c r="A1" s="7" t="s">
        <v>13</v>
      </c>
      <c r="B1" s="35"/>
      <c r="G1" s="9" t="s">
        <v>1</v>
      </c>
    </row>
    <row r="3" spans="1:9" s="11" customFormat="1" x14ac:dyDescent="0.2">
      <c r="A3" s="10" t="s">
        <v>2</v>
      </c>
      <c r="B3" s="10" t="s">
        <v>3</v>
      </c>
      <c r="C3" s="36" t="s">
        <v>4</v>
      </c>
      <c r="D3" s="37" t="s">
        <v>5</v>
      </c>
      <c r="E3" s="12" t="s">
        <v>6</v>
      </c>
      <c r="F3" s="37" t="s">
        <v>7</v>
      </c>
      <c r="G3" s="11" t="s">
        <v>8</v>
      </c>
      <c r="H3" s="10" t="s">
        <v>9</v>
      </c>
      <c r="I3" s="10" t="s">
        <v>10</v>
      </c>
    </row>
    <row r="4" spans="1:9" x14ac:dyDescent="0.2">
      <c r="F4" s="14">
        <f t="shared" ref="F4:F33" si="0">C4*D4</f>
        <v>0</v>
      </c>
      <c r="G4" s="178"/>
    </row>
    <row r="5" spans="1:9" x14ac:dyDescent="0.2">
      <c r="F5" s="14">
        <f t="shared" si="0"/>
        <v>0</v>
      </c>
      <c r="G5" s="38"/>
    </row>
    <row r="6" spans="1:9" x14ac:dyDescent="0.2">
      <c r="F6" s="14">
        <f t="shared" si="0"/>
        <v>0</v>
      </c>
      <c r="G6" s="38"/>
    </row>
    <row r="7" spans="1:9" x14ac:dyDescent="0.2">
      <c r="F7" s="14">
        <f t="shared" si="0"/>
        <v>0</v>
      </c>
      <c r="G7" s="38"/>
    </row>
    <row r="8" spans="1:9" x14ac:dyDescent="0.2">
      <c r="F8" s="14">
        <f t="shared" si="0"/>
        <v>0</v>
      </c>
      <c r="G8" s="38"/>
    </row>
    <row r="9" spans="1:9" x14ac:dyDescent="0.2">
      <c r="F9" s="14">
        <f t="shared" si="0"/>
        <v>0</v>
      </c>
      <c r="G9" s="38"/>
    </row>
    <row r="10" spans="1:9" x14ac:dyDescent="0.2">
      <c r="F10" s="14">
        <f t="shared" si="0"/>
        <v>0</v>
      </c>
      <c r="G10" s="38"/>
    </row>
    <row r="11" spans="1:9" x14ac:dyDescent="0.2">
      <c r="F11" s="14">
        <f t="shared" si="0"/>
        <v>0</v>
      </c>
      <c r="G11" s="38"/>
    </row>
    <row r="12" spans="1:9" x14ac:dyDescent="0.2">
      <c r="F12" s="14">
        <f t="shared" si="0"/>
        <v>0</v>
      </c>
      <c r="G12" s="38"/>
    </row>
    <row r="13" spans="1:9" hidden="1" x14ac:dyDescent="0.2">
      <c r="F13" s="14">
        <f t="shared" si="0"/>
        <v>0</v>
      </c>
      <c r="G13" s="38"/>
    </row>
    <row r="14" spans="1:9" hidden="1" x14ac:dyDescent="0.2">
      <c r="F14" s="14">
        <f t="shared" si="0"/>
        <v>0</v>
      </c>
      <c r="G14" s="38"/>
    </row>
    <row r="15" spans="1:9" hidden="1" x14ac:dyDescent="0.2">
      <c r="F15" s="14">
        <f t="shared" si="0"/>
        <v>0</v>
      </c>
      <c r="G15" s="38"/>
    </row>
    <row r="16" spans="1:9" hidden="1" x14ac:dyDescent="0.2">
      <c r="F16" s="14">
        <f t="shared" si="0"/>
        <v>0</v>
      </c>
      <c r="G16" s="38"/>
    </row>
    <row r="17" spans="6:7" hidden="1" x14ac:dyDescent="0.2">
      <c r="F17" s="14">
        <f t="shared" si="0"/>
        <v>0</v>
      </c>
      <c r="G17" s="38"/>
    </row>
    <row r="18" spans="6:7" hidden="1" x14ac:dyDescent="0.2">
      <c r="F18" s="14">
        <f t="shared" si="0"/>
        <v>0</v>
      </c>
      <c r="G18" s="38"/>
    </row>
    <row r="19" spans="6:7" hidden="1" x14ac:dyDescent="0.2">
      <c r="F19" s="14">
        <f t="shared" si="0"/>
        <v>0</v>
      </c>
      <c r="G19" s="38"/>
    </row>
    <row r="20" spans="6:7" hidden="1" x14ac:dyDescent="0.2">
      <c r="F20" s="14">
        <f t="shared" si="0"/>
        <v>0</v>
      </c>
      <c r="G20" s="38"/>
    </row>
    <row r="21" spans="6:7" hidden="1" x14ac:dyDescent="0.2">
      <c r="F21" s="14">
        <f t="shared" si="0"/>
        <v>0</v>
      </c>
      <c r="G21" s="38"/>
    </row>
    <row r="22" spans="6:7" hidden="1" x14ac:dyDescent="0.2">
      <c r="F22" s="14">
        <f t="shared" si="0"/>
        <v>0</v>
      </c>
      <c r="G22" s="38"/>
    </row>
    <row r="23" spans="6:7" hidden="1" x14ac:dyDescent="0.2">
      <c r="F23" s="14">
        <f t="shared" si="0"/>
        <v>0</v>
      </c>
      <c r="G23" s="38"/>
    </row>
    <row r="24" spans="6:7" hidden="1" x14ac:dyDescent="0.2">
      <c r="F24" s="14">
        <f t="shared" si="0"/>
        <v>0</v>
      </c>
      <c r="G24" s="38"/>
    </row>
    <row r="25" spans="6:7" hidden="1" x14ac:dyDescent="0.2">
      <c r="F25" s="14">
        <f t="shared" si="0"/>
        <v>0</v>
      </c>
      <c r="G25" s="38"/>
    </row>
    <row r="26" spans="6:7" hidden="1" x14ac:dyDescent="0.2">
      <c r="F26" s="14">
        <f t="shared" si="0"/>
        <v>0</v>
      </c>
      <c r="G26" s="38"/>
    </row>
    <row r="27" spans="6:7" hidden="1" x14ac:dyDescent="0.2">
      <c r="F27" s="14">
        <f t="shared" si="0"/>
        <v>0</v>
      </c>
      <c r="G27" s="38"/>
    </row>
    <row r="28" spans="6:7" hidden="1" x14ac:dyDescent="0.2">
      <c r="F28" s="14">
        <f t="shared" si="0"/>
        <v>0</v>
      </c>
      <c r="G28" s="38"/>
    </row>
    <row r="29" spans="6:7" hidden="1" x14ac:dyDescent="0.2">
      <c r="F29" s="14">
        <f t="shared" si="0"/>
        <v>0</v>
      </c>
      <c r="G29" s="38"/>
    </row>
    <row r="30" spans="6:7" hidden="1" x14ac:dyDescent="0.2">
      <c r="F30" s="14">
        <f t="shared" si="0"/>
        <v>0</v>
      </c>
      <c r="G30" s="38"/>
    </row>
    <row r="31" spans="6:7" hidden="1" x14ac:dyDescent="0.2">
      <c r="F31" s="14">
        <f t="shared" si="0"/>
        <v>0</v>
      </c>
      <c r="G31" s="38"/>
    </row>
    <row r="32" spans="6:7" hidden="1" x14ac:dyDescent="0.2">
      <c r="F32" s="14">
        <f t="shared" si="0"/>
        <v>0</v>
      </c>
      <c r="G32" s="38"/>
    </row>
    <row r="33" spans="6:7" hidden="1" x14ac:dyDescent="0.2">
      <c r="F33" s="14">
        <f t="shared" si="0"/>
        <v>0</v>
      </c>
      <c r="G33" s="38"/>
    </row>
    <row r="34" spans="6:7" hidden="1" x14ac:dyDescent="0.2">
      <c r="F34" s="14">
        <f t="shared" ref="F34:F65" si="1">C34*D34</f>
        <v>0</v>
      </c>
      <c r="G34" s="38"/>
    </row>
    <row r="35" spans="6:7" hidden="1" x14ac:dyDescent="0.2">
      <c r="F35" s="14">
        <f t="shared" si="1"/>
        <v>0</v>
      </c>
      <c r="G35" s="38"/>
    </row>
    <row r="36" spans="6:7" hidden="1" x14ac:dyDescent="0.2">
      <c r="F36" s="14">
        <f t="shared" si="1"/>
        <v>0</v>
      </c>
      <c r="G36" s="38"/>
    </row>
    <row r="37" spans="6:7" hidden="1" x14ac:dyDescent="0.2">
      <c r="F37" s="14">
        <f t="shared" si="1"/>
        <v>0</v>
      </c>
      <c r="G37" s="38"/>
    </row>
    <row r="38" spans="6:7" hidden="1" x14ac:dyDescent="0.2">
      <c r="F38" s="14">
        <f t="shared" si="1"/>
        <v>0</v>
      </c>
      <c r="G38" s="38"/>
    </row>
    <row r="39" spans="6:7" hidden="1" x14ac:dyDescent="0.2">
      <c r="F39" s="14">
        <f t="shared" si="1"/>
        <v>0</v>
      </c>
      <c r="G39" s="38"/>
    </row>
    <row r="40" spans="6:7" hidden="1" x14ac:dyDescent="0.2">
      <c r="F40" s="14">
        <f t="shared" si="1"/>
        <v>0</v>
      </c>
      <c r="G40" s="38"/>
    </row>
    <row r="41" spans="6:7" hidden="1" x14ac:dyDescent="0.2">
      <c r="F41" s="14">
        <f t="shared" si="1"/>
        <v>0</v>
      </c>
      <c r="G41" s="38"/>
    </row>
    <row r="42" spans="6:7" hidden="1" x14ac:dyDescent="0.2">
      <c r="F42" s="14">
        <f t="shared" si="1"/>
        <v>0</v>
      </c>
      <c r="G42" s="38"/>
    </row>
    <row r="43" spans="6:7" hidden="1" x14ac:dyDescent="0.2">
      <c r="F43" s="14">
        <f t="shared" si="1"/>
        <v>0</v>
      </c>
      <c r="G43" s="38"/>
    </row>
    <row r="44" spans="6:7" hidden="1" x14ac:dyDescent="0.2">
      <c r="F44" s="14">
        <f t="shared" si="1"/>
        <v>0</v>
      </c>
    </row>
    <row r="45" spans="6:7" hidden="1" x14ac:dyDescent="0.2">
      <c r="F45" s="14">
        <f t="shared" si="1"/>
        <v>0</v>
      </c>
    </row>
    <row r="46" spans="6:7" hidden="1" x14ac:dyDescent="0.2">
      <c r="F46" s="14">
        <f t="shared" si="1"/>
        <v>0</v>
      </c>
    </row>
    <row r="47" spans="6:7" hidden="1" x14ac:dyDescent="0.2">
      <c r="F47" s="14">
        <f t="shared" si="1"/>
        <v>0</v>
      </c>
    </row>
    <row r="48" spans="6:7" hidden="1" x14ac:dyDescent="0.2">
      <c r="F48" s="14">
        <f t="shared" si="1"/>
        <v>0</v>
      </c>
    </row>
    <row r="49" spans="6:6" hidden="1" x14ac:dyDescent="0.2">
      <c r="F49" s="14">
        <f t="shared" si="1"/>
        <v>0</v>
      </c>
    </row>
    <row r="50" spans="6:6" hidden="1" x14ac:dyDescent="0.2">
      <c r="F50" s="14">
        <f t="shared" si="1"/>
        <v>0</v>
      </c>
    </row>
    <row r="51" spans="6:6" hidden="1" x14ac:dyDescent="0.2">
      <c r="F51" s="14">
        <f t="shared" si="1"/>
        <v>0</v>
      </c>
    </row>
    <row r="52" spans="6:6" hidden="1" x14ac:dyDescent="0.2">
      <c r="F52" s="14">
        <f t="shared" si="1"/>
        <v>0</v>
      </c>
    </row>
    <row r="53" spans="6:6" hidden="1" x14ac:dyDescent="0.2">
      <c r="F53" s="14">
        <f t="shared" si="1"/>
        <v>0</v>
      </c>
    </row>
    <row r="54" spans="6:6" hidden="1" x14ac:dyDescent="0.2">
      <c r="F54" s="14">
        <f t="shared" si="1"/>
        <v>0</v>
      </c>
    </row>
    <row r="55" spans="6:6" hidden="1" x14ac:dyDescent="0.2">
      <c r="F55" s="14">
        <f t="shared" si="1"/>
        <v>0</v>
      </c>
    </row>
    <row r="56" spans="6:6" hidden="1" x14ac:dyDescent="0.2">
      <c r="F56" s="14">
        <f t="shared" si="1"/>
        <v>0</v>
      </c>
    </row>
    <row r="57" spans="6:6" hidden="1" x14ac:dyDescent="0.2">
      <c r="F57" s="14">
        <f t="shared" si="1"/>
        <v>0</v>
      </c>
    </row>
    <row r="58" spans="6:6" hidden="1" x14ac:dyDescent="0.2">
      <c r="F58" s="14">
        <f t="shared" si="1"/>
        <v>0</v>
      </c>
    </row>
    <row r="59" spans="6:6" hidden="1" x14ac:dyDescent="0.2">
      <c r="F59" s="14">
        <f t="shared" si="1"/>
        <v>0</v>
      </c>
    </row>
    <row r="60" spans="6:6" hidden="1" x14ac:dyDescent="0.2">
      <c r="F60" s="14">
        <f t="shared" si="1"/>
        <v>0</v>
      </c>
    </row>
    <row r="61" spans="6:6" hidden="1" x14ac:dyDescent="0.2">
      <c r="F61" s="14">
        <f t="shared" si="1"/>
        <v>0</v>
      </c>
    </row>
    <row r="62" spans="6:6" hidden="1" x14ac:dyDescent="0.2">
      <c r="F62" s="14">
        <f t="shared" si="1"/>
        <v>0</v>
      </c>
    </row>
    <row r="63" spans="6:6" hidden="1" x14ac:dyDescent="0.2">
      <c r="F63" s="14">
        <f t="shared" si="1"/>
        <v>0</v>
      </c>
    </row>
    <row r="64" spans="6:6" hidden="1" x14ac:dyDescent="0.2">
      <c r="F64" s="14">
        <f t="shared" si="1"/>
        <v>0</v>
      </c>
    </row>
    <row r="65" spans="6:6" hidden="1" x14ac:dyDescent="0.2">
      <c r="F65" s="14">
        <f t="shared" si="1"/>
        <v>0</v>
      </c>
    </row>
    <row r="66" spans="6:6" hidden="1" x14ac:dyDescent="0.2">
      <c r="F66" s="14">
        <f t="shared" ref="F66:F97" si="2">C66*D66</f>
        <v>0</v>
      </c>
    </row>
    <row r="67" spans="6:6" hidden="1" x14ac:dyDescent="0.2">
      <c r="F67" s="14">
        <f t="shared" si="2"/>
        <v>0</v>
      </c>
    </row>
    <row r="68" spans="6:6" hidden="1" x14ac:dyDescent="0.2">
      <c r="F68" s="14">
        <f t="shared" si="2"/>
        <v>0</v>
      </c>
    </row>
    <row r="69" spans="6:6" hidden="1" x14ac:dyDescent="0.2">
      <c r="F69" s="14">
        <f t="shared" si="2"/>
        <v>0</v>
      </c>
    </row>
    <row r="70" spans="6:6" hidden="1" x14ac:dyDescent="0.2">
      <c r="F70" s="14">
        <f t="shared" si="2"/>
        <v>0</v>
      </c>
    </row>
    <row r="71" spans="6:6" hidden="1" x14ac:dyDescent="0.2">
      <c r="F71" s="14">
        <f t="shared" si="2"/>
        <v>0</v>
      </c>
    </row>
    <row r="72" spans="6:6" hidden="1" x14ac:dyDescent="0.2">
      <c r="F72" s="14">
        <f t="shared" si="2"/>
        <v>0</v>
      </c>
    </row>
    <row r="73" spans="6:6" hidden="1" x14ac:dyDescent="0.2">
      <c r="F73" s="14">
        <f t="shared" si="2"/>
        <v>0</v>
      </c>
    </row>
    <row r="74" spans="6:6" hidden="1" x14ac:dyDescent="0.2">
      <c r="F74" s="14">
        <f t="shared" si="2"/>
        <v>0</v>
      </c>
    </row>
    <row r="75" spans="6:6" hidden="1" x14ac:dyDescent="0.2">
      <c r="F75" s="14">
        <f t="shared" si="2"/>
        <v>0</v>
      </c>
    </row>
    <row r="76" spans="6:6" hidden="1" x14ac:dyDescent="0.2">
      <c r="F76" s="14">
        <f t="shared" si="2"/>
        <v>0</v>
      </c>
    </row>
    <row r="77" spans="6:6" hidden="1" x14ac:dyDescent="0.2">
      <c r="F77" s="14">
        <f t="shared" si="2"/>
        <v>0</v>
      </c>
    </row>
    <row r="78" spans="6:6" hidden="1" x14ac:dyDescent="0.2">
      <c r="F78" s="14">
        <f t="shared" si="2"/>
        <v>0</v>
      </c>
    </row>
    <row r="79" spans="6:6" hidden="1" x14ac:dyDescent="0.2">
      <c r="F79" s="14">
        <f t="shared" si="2"/>
        <v>0</v>
      </c>
    </row>
    <row r="80" spans="6:6" hidden="1" x14ac:dyDescent="0.2">
      <c r="F80" s="14">
        <f t="shared" si="2"/>
        <v>0</v>
      </c>
    </row>
    <row r="81" spans="6:6" hidden="1" x14ac:dyDescent="0.2">
      <c r="F81" s="14">
        <f t="shared" si="2"/>
        <v>0</v>
      </c>
    </row>
    <row r="82" spans="6:6" hidden="1" x14ac:dyDescent="0.2">
      <c r="F82" s="14">
        <f t="shared" si="2"/>
        <v>0</v>
      </c>
    </row>
    <row r="83" spans="6:6" hidden="1" x14ac:dyDescent="0.2">
      <c r="F83" s="14">
        <f t="shared" si="2"/>
        <v>0</v>
      </c>
    </row>
    <row r="84" spans="6:6" hidden="1" x14ac:dyDescent="0.2">
      <c r="F84" s="14">
        <f t="shared" si="2"/>
        <v>0</v>
      </c>
    </row>
    <row r="85" spans="6:6" hidden="1" x14ac:dyDescent="0.2">
      <c r="F85" s="14">
        <f t="shared" si="2"/>
        <v>0</v>
      </c>
    </row>
    <row r="86" spans="6:6" hidden="1" x14ac:dyDescent="0.2">
      <c r="F86" s="14">
        <f t="shared" si="2"/>
        <v>0</v>
      </c>
    </row>
    <row r="87" spans="6:6" hidden="1" x14ac:dyDescent="0.2">
      <c r="F87" s="14">
        <f t="shared" si="2"/>
        <v>0</v>
      </c>
    </row>
    <row r="88" spans="6:6" hidden="1" x14ac:dyDescent="0.2">
      <c r="F88" s="14">
        <f t="shared" si="2"/>
        <v>0</v>
      </c>
    </row>
    <row r="89" spans="6:6" hidden="1" x14ac:dyDescent="0.2">
      <c r="F89" s="14">
        <f t="shared" si="2"/>
        <v>0</v>
      </c>
    </row>
    <row r="90" spans="6:6" hidden="1" x14ac:dyDescent="0.2">
      <c r="F90" s="14">
        <f t="shared" si="2"/>
        <v>0</v>
      </c>
    </row>
    <row r="91" spans="6:6" hidden="1" x14ac:dyDescent="0.2">
      <c r="F91" s="14">
        <f t="shared" si="2"/>
        <v>0</v>
      </c>
    </row>
    <row r="92" spans="6:6" hidden="1" x14ac:dyDescent="0.2">
      <c r="F92" s="14">
        <f t="shared" si="2"/>
        <v>0</v>
      </c>
    </row>
    <row r="93" spans="6:6" hidden="1" x14ac:dyDescent="0.2">
      <c r="F93" s="14">
        <f t="shared" si="2"/>
        <v>0</v>
      </c>
    </row>
    <row r="94" spans="6:6" hidden="1" x14ac:dyDescent="0.2">
      <c r="F94" s="14">
        <f t="shared" si="2"/>
        <v>0</v>
      </c>
    </row>
    <row r="95" spans="6:6" hidden="1" x14ac:dyDescent="0.2">
      <c r="F95" s="14">
        <f t="shared" si="2"/>
        <v>0</v>
      </c>
    </row>
    <row r="96" spans="6:6" hidden="1" x14ac:dyDescent="0.2">
      <c r="F96" s="14">
        <f t="shared" si="2"/>
        <v>0</v>
      </c>
    </row>
    <row r="97" spans="6:6" hidden="1" x14ac:dyDescent="0.2">
      <c r="F97" s="14">
        <f t="shared" si="2"/>
        <v>0</v>
      </c>
    </row>
    <row r="98" spans="6:6" hidden="1" x14ac:dyDescent="0.2">
      <c r="F98" s="14">
        <f t="shared" ref="F98:F129" si="3">C98*D98</f>
        <v>0</v>
      </c>
    </row>
    <row r="99" spans="6:6" hidden="1" x14ac:dyDescent="0.2">
      <c r="F99" s="14">
        <f t="shared" si="3"/>
        <v>0</v>
      </c>
    </row>
    <row r="100" spans="6:6" hidden="1" x14ac:dyDescent="0.2">
      <c r="F100" s="14">
        <f t="shared" si="3"/>
        <v>0</v>
      </c>
    </row>
    <row r="101" spans="6:6" hidden="1" x14ac:dyDescent="0.2">
      <c r="F101" s="14">
        <f t="shared" si="3"/>
        <v>0</v>
      </c>
    </row>
    <row r="102" spans="6:6" hidden="1" x14ac:dyDescent="0.2">
      <c r="F102" s="14">
        <f t="shared" si="3"/>
        <v>0</v>
      </c>
    </row>
    <row r="103" spans="6:6" hidden="1" x14ac:dyDescent="0.2">
      <c r="F103" s="14">
        <f t="shared" si="3"/>
        <v>0</v>
      </c>
    </row>
    <row r="104" spans="6:6" hidden="1" x14ac:dyDescent="0.2">
      <c r="F104" s="14">
        <f t="shared" si="3"/>
        <v>0</v>
      </c>
    </row>
    <row r="105" spans="6:6" hidden="1" x14ac:dyDescent="0.2">
      <c r="F105" s="14">
        <f t="shared" si="3"/>
        <v>0</v>
      </c>
    </row>
    <row r="106" spans="6:6" hidden="1" x14ac:dyDescent="0.2">
      <c r="F106" s="14">
        <f t="shared" si="3"/>
        <v>0</v>
      </c>
    </row>
    <row r="107" spans="6:6" hidden="1" x14ac:dyDescent="0.2">
      <c r="F107" s="14">
        <f t="shared" si="3"/>
        <v>0</v>
      </c>
    </row>
    <row r="108" spans="6:6" hidden="1" x14ac:dyDescent="0.2">
      <c r="F108" s="14">
        <f t="shared" si="3"/>
        <v>0</v>
      </c>
    </row>
    <row r="109" spans="6:6" hidden="1" x14ac:dyDescent="0.2">
      <c r="F109" s="14">
        <f t="shared" si="3"/>
        <v>0</v>
      </c>
    </row>
    <row r="110" spans="6:6" hidden="1" x14ac:dyDescent="0.2">
      <c r="F110" s="14">
        <f t="shared" si="3"/>
        <v>0</v>
      </c>
    </row>
    <row r="111" spans="6:6" hidden="1" x14ac:dyDescent="0.2">
      <c r="F111" s="14">
        <f t="shared" si="3"/>
        <v>0</v>
      </c>
    </row>
    <row r="112" spans="6:6" hidden="1" x14ac:dyDescent="0.2">
      <c r="F112" s="14">
        <f t="shared" si="3"/>
        <v>0</v>
      </c>
    </row>
    <row r="113" spans="6:6" hidden="1" x14ac:dyDescent="0.2">
      <c r="F113" s="14">
        <f t="shared" si="3"/>
        <v>0</v>
      </c>
    </row>
    <row r="114" spans="6:6" hidden="1" x14ac:dyDescent="0.2">
      <c r="F114" s="14">
        <f t="shared" si="3"/>
        <v>0</v>
      </c>
    </row>
    <row r="115" spans="6:6" hidden="1" x14ac:dyDescent="0.2">
      <c r="F115" s="14">
        <f t="shared" si="3"/>
        <v>0</v>
      </c>
    </row>
    <row r="116" spans="6:6" hidden="1" x14ac:dyDescent="0.2">
      <c r="F116" s="14">
        <f t="shared" si="3"/>
        <v>0</v>
      </c>
    </row>
    <row r="117" spans="6:6" hidden="1" x14ac:dyDescent="0.2">
      <c r="F117" s="14">
        <f t="shared" si="3"/>
        <v>0</v>
      </c>
    </row>
    <row r="118" spans="6:6" hidden="1" x14ac:dyDescent="0.2">
      <c r="F118" s="14">
        <f t="shared" si="3"/>
        <v>0</v>
      </c>
    </row>
    <row r="119" spans="6:6" hidden="1" x14ac:dyDescent="0.2">
      <c r="F119" s="14">
        <f t="shared" si="3"/>
        <v>0</v>
      </c>
    </row>
    <row r="120" spans="6:6" hidden="1" x14ac:dyDescent="0.2">
      <c r="F120" s="14">
        <f t="shared" si="3"/>
        <v>0</v>
      </c>
    </row>
    <row r="121" spans="6:6" hidden="1" x14ac:dyDescent="0.2">
      <c r="F121" s="14">
        <f t="shared" si="3"/>
        <v>0</v>
      </c>
    </row>
    <row r="122" spans="6:6" hidden="1" x14ac:dyDescent="0.2">
      <c r="F122" s="14">
        <f t="shared" si="3"/>
        <v>0</v>
      </c>
    </row>
    <row r="123" spans="6:6" hidden="1" x14ac:dyDescent="0.2">
      <c r="F123" s="14">
        <f t="shared" si="3"/>
        <v>0</v>
      </c>
    </row>
    <row r="124" spans="6:6" hidden="1" x14ac:dyDescent="0.2">
      <c r="F124" s="14">
        <f t="shared" si="3"/>
        <v>0</v>
      </c>
    </row>
    <row r="125" spans="6:6" hidden="1" x14ac:dyDescent="0.2">
      <c r="F125" s="14">
        <f t="shared" si="3"/>
        <v>0</v>
      </c>
    </row>
    <row r="126" spans="6:6" hidden="1" x14ac:dyDescent="0.2">
      <c r="F126" s="14">
        <f t="shared" si="3"/>
        <v>0</v>
      </c>
    </row>
    <row r="127" spans="6:6" hidden="1" x14ac:dyDescent="0.2">
      <c r="F127" s="14">
        <f t="shared" si="3"/>
        <v>0</v>
      </c>
    </row>
    <row r="128" spans="6:6" hidden="1" x14ac:dyDescent="0.2">
      <c r="F128" s="14">
        <f t="shared" si="3"/>
        <v>0</v>
      </c>
    </row>
    <row r="129" spans="6:6" hidden="1" x14ac:dyDescent="0.2">
      <c r="F129" s="14">
        <f t="shared" si="3"/>
        <v>0</v>
      </c>
    </row>
    <row r="130" spans="6:6" hidden="1" x14ac:dyDescent="0.2">
      <c r="F130" s="14">
        <f t="shared" ref="F130:F161" si="4">C130*D130</f>
        <v>0</v>
      </c>
    </row>
    <row r="131" spans="6:6" hidden="1" x14ac:dyDescent="0.2">
      <c r="F131" s="14">
        <f t="shared" si="4"/>
        <v>0</v>
      </c>
    </row>
    <row r="132" spans="6:6" hidden="1" x14ac:dyDescent="0.2">
      <c r="F132" s="14">
        <f t="shared" si="4"/>
        <v>0</v>
      </c>
    </row>
    <row r="133" spans="6:6" hidden="1" x14ac:dyDescent="0.2">
      <c r="F133" s="14">
        <f t="shared" si="4"/>
        <v>0</v>
      </c>
    </row>
    <row r="134" spans="6:6" hidden="1" x14ac:dyDescent="0.2">
      <c r="F134" s="14">
        <f t="shared" si="4"/>
        <v>0</v>
      </c>
    </row>
    <row r="135" spans="6:6" hidden="1" x14ac:dyDescent="0.2">
      <c r="F135" s="14">
        <f t="shared" si="4"/>
        <v>0</v>
      </c>
    </row>
    <row r="136" spans="6:6" hidden="1" x14ac:dyDescent="0.2">
      <c r="F136" s="14">
        <f t="shared" si="4"/>
        <v>0</v>
      </c>
    </row>
    <row r="137" spans="6:6" hidden="1" x14ac:dyDescent="0.2">
      <c r="F137" s="14">
        <f t="shared" si="4"/>
        <v>0</v>
      </c>
    </row>
    <row r="138" spans="6:6" hidden="1" x14ac:dyDescent="0.2">
      <c r="F138" s="14">
        <f t="shared" si="4"/>
        <v>0</v>
      </c>
    </row>
    <row r="139" spans="6:6" hidden="1" x14ac:dyDescent="0.2">
      <c r="F139" s="14">
        <f t="shared" si="4"/>
        <v>0</v>
      </c>
    </row>
    <row r="140" spans="6:6" hidden="1" x14ac:dyDescent="0.2">
      <c r="F140" s="14">
        <f t="shared" si="4"/>
        <v>0</v>
      </c>
    </row>
    <row r="141" spans="6:6" hidden="1" x14ac:dyDescent="0.2">
      <c r="F141" s="14">
        <f t="shared" si="4"/>
        <v>0</v>
      </c>
    </row>
    <row r="142" spans="6:6" hidden="1" x14ac:dyDescent="0.2">
      <c r="F142" s="14">
        <f t="shared" si="4"/>
        <v>0</v>
      </c>
    </row>
    <row r="143" spans="6:6" hidden="1" x14ac:dyDescent="0.2">
      <c r="F143" s="14">
        <f t="shared" si="4"/>
        <v>0</v>
      </c>
    </row>
    <row r="144" spans="6:6" hidden="1" x14ac:dyDescent="0.2">
      <c r="F144" s="14">
        <f t="shared" si="4"/>
        <v>0</v>
      </c>
    </row>
    <row r="145" spans="6:6" hidden="1" x14ac:dyDescent="0.2">
      <c r="F145" s="14">
        <f t="shared" si="4"/>
        <v>0</v>
      </c>
    </row>
    <row r="146" spans="6:6" hidden="1" x14ac:dyDescent="0.2">
      <c r="F146" s="14">
        <f t="shared" si="4"/>
        <v>0</v>
      </c>
    </row>
    <row r="147" spans="6:6" hidden="1" x14ac:dyDescent="0.2">
      <c r="F147" s="14">
        <f t="shared" si="4"/>
        <v>0</v>
      </c>
    </row>
    <row r="148" spans="6:6" hidden="1" x14ac:dyDescent="0.2">
      <c r="F148" s="14">
        <f t="shared" si="4"/>
        <v>0</v>
      </c>
    </row>
    <row r="149" spans="6:6" hidden="1" x14ac:dyDescent="0.2">
      <c r="F149" s="14">
        <f t="shared" si="4"/>
        <v>0</v>
      </c>
    </row>
    <row r="150" spans="6:6" hidden="1" x14ac:dyDescent="0.2">
      <c r="F150" s="14">
        <f t="shared" si="4"/>
        <v>0</v>
      </c>
    </row>
    <row r="151" spans="6:6" hidden="1" x14ac:dyDescent="0.2">
      <c r="F151" s="14">
        <f t="shared" si="4"/>
        <v>0</v>
      </c>
    </row>
    <row r="152" spans="6:6" hidden="1" x14ac:dyDescent="0.2">
      <c r="F152" s="14">
        <f t="shared" si="4"/>
        <v>0</v>
      </c>
    </row>
    <row r="153" spans="6:6" hidden="1" x14ac:dyDescent="0.2">
      <c r="F153" s="14">
        <f t="shared" si="4"/>
        <v>0</v>
      </c>
    </row>
    <row r="154" spans="6:6" hidden="1" x14ac:dyDescent="0.2">
      <c r="F154" s="14">
        <f t="shared" si="4"/>
        <v>0</v>
      </c>
    </row>
    <row r="155" spans="6:6" hidden="1" x14ac:dyDescent="0.2">
      <c r="F155" s="14">
        <f t="shared" si="4"/>
        <v>0</v>
      </c>
    </row>
    <row r="156" spans="6:6" hidden="1" x14ac:dyDescent="0.2">
      <c r="F156" s="14">
        <f t="shared" si="4"/>
        <v>0</v>
      </c>
    </row>
    <row r="157" spans="6:6" hidden="1" x14ac:dyDescent="0.2">
      <c r="F157" s="14">
        <f t="shared" si="4"/>
        <v>0</v>
      </c>
    </row>
    <row r="158" spans="6:6" hidden="1" x14ac:dyDescent="0.2">
      <c r="F158" s="14">
        <f t="shared" si="4"/>
        <v>0</v>
      </c>
    </row>
    <row r="159" spans="6:6" hidden="1" x14ac:dyDescent="0.2">
      <c r="F159" s="14">
        <f t="shared" si="4"/>
        <v>0</v>
      </c>
    </row>
    <row r="160" spans="6:6" hidden="1" x14ac:dyDescent="0.2">
      <c r="F160" s="14">
        <f t="shared" si="4"/>
        <v>0</v>
      </c>
    </row>
    <row r="161" spans="6:6" hidden="1" x14ac:dyDescent="0.2">
      <c r="F161" s="14">
        <f t="shared" si="4"/>
        <v>0</v>
      </c>
    </row>
    <row r="162" spans="6:6" hidden="1" x14ac:dyDescent="0.2">
      <c r="F162" s="14">
        <f t="shared" ref="F162:F196" si="5">C162*D162</f>
        <v>0</v>
      </c>
    </row>
    <row r="163" spans="6:6" hidden="1" x14ac:dyDescent="0.2">
      <c r="F163" s="14">
        <f t="shared" si="5"/>
        <v>0</v>
      </c>
    </row>
    <row r="164" spans="6:6" hidden="1" x14ac:dyDescent="0.2">
      <c r="F164" s="14">
        <f t="shared" si="5"/>
        <v>0</v>
      </c>
    </row>
    <row r="165" spans="6:6" hidden="1" x14ac:dyDescent="0.2">
      <c r="F165" s="14">
        <f t="shared" si="5"/>
        <v>0</v>
      </c>
    </row>
    <row r="166" spans="6:6" hidden="1" x14ac:dyDescent="0.2">
      <c r="F166" s="14">
        <f t="shared" si="5"/>
        <v>0</v>
      </c>
    </row>
    <row r="167" spans="6:6" hidden="1" x14ac:dyDescent="0.2">
      <c r="F167" s="14">
        <f t="shared" si="5"/>
        <v>0</v>
      </c>
    </row>
    <row r="168" spans="6:6" hidden="1" x14ac:dyDescent="0.2">
      <c r="F168" s="14">
        <f t="shared" si="5"/>
        <v>0</v>
      </c>
    </row>
    <row r="169" spans="6:6" hidden="1" x14ac:dyDescent="0.2">
      <c r="F169" s="14">
        <f t="shared" si="5"/>
        <v>0</v>
      </c>
    </row>
    <row r="170" spans="6:6" hidden="1" x14ac:dyDescent="0.2">
      <c r="F170" s="14">
        <f t="shared" si="5"/>
        <v>0</v>
      </c>
    </row>
    <row r="171" spans="6:6" hidden="1" x14ac:dyDescent="0.2">
      <c r="F171" s="14">
        <f t="shared" si="5"/>
        <v>0</v>
      </c>
    </row>
    <row r="172" spans="6:6" hidden="1" x14ac:dyDescent="0.2">
      <c r="F172" s="14">
        <f t="shared" si="5"/>
        <v>0</v>
      </c>
    </row>
    <row r="173" spans="6:6" hidden="1" x14ac:dyDescent="0.2">
      <c r="F173" s="14">
        <f t="shared" si="5"/>
        <v>0</v>
      </c>
    </row>
    <row r="174" spans="6:6" hidden="1" x14ac:dyDescent="0.2">
      <c r="F174" s="14">
        <f t="shared" si="5"/>
        <v>0</v>
      </c>
    </row>
    <row r="175" spans="6:6" hidden="1" x14ac:dyDescent="0.2">
      <c r="F175" s="14">
        <f t="shared" si="5"/>
        <v>0</v>
      </c>
    </row>
    <row r="176" spans="6:6" hidden="1" x14ac:dyDescent="0.2">
      <c r="F176" s="14">
        <f t="shared" si="5"/>
        <v>0</v>
      </c>
    </row>
    <row r="177" spans="6:6" hidden="1" x14ac:dyDescent="0.2">
      <c r="F177" s="14">
        <f t="shared" si="5"/>
        <v>0</v>
      </c>
    </row>
    <row r="178" spans="6:6" hidden="1" x14ac:dyDescent="0.2">
      <c r="F178" s="14">
        <f t="shared" si="5"/>
        <v>0</v>
      </c>
    </row>
    <row r="179" spans="6:6" hidden="1" x14ac:dyDescent="0.2">
      <c r="F179" s="14">
        <f t="shared" si="5"/>
        <v>0</v>
      </c>
    </row>
    <row r="180" spans="6:6" hidden="1" x14ac:dyDescent="0.2">
      <c r="F180" s="14">
        <f t="shared" si="5"/>
        <v>0</v>
      </c>
    </row>
    <row r="181" spans="6:6" hidden="1" x14ac:dyDescent="0.2">
      <c r="F181" s="14">
        <f t="shared" si="5"/>
        <v>0</v>
      </c>
    </row>
    <row r="182" spans="6:6" hidden="1" x14ac:dyDescent="0.2">
      <c r="F182" s="14">
        <f t="shared" si="5"/>
        <v>0</v>
      </c>
    </row>
    <row r="183" spans="6:6" hidden="1" x14ac:dyDescent="0.2">
      <c r="F183" s="14">
        <f t="shared" si="5"/>
        <v>0</v>
      </c>
    </row>
    <row r="184" spans="6:6" hidden="1" x14ac:dyDescent="0.2">
      <c r="F184" s="14">
        <f t="shared" si="5"/>
        <v>0</v>
      </c>
    </row>
    <row r="185" spans="6:6" hidden="1" x14ac:dyDescent="0.2">
      <c r="F185" s="14">
        <f t="shared" si="5"/>
        <v>0</v>
      </c>
    </row>
    <row r="186" spans="6:6" hidden="1" x14ac:dyDescent="0.2">
      <c r="F186" s="14">
        <f t="shared" si="5"/>
        <v>0</v>
      </c>
    </row>
    <row r="187" spans="6:6" hidden="1" x14ac:dyDescent="0.2">
      <c r="F187" s="14">
        <f t="shared" si="5"/>
        <v>0</v>
      </c>
    </row>
    <row r="188" spans="6:6" hidden="1" x14ac:dyDescent="0.2">
      <c r="F188" s="14">
        <f t="shared" si="5"/>
        <v>0</v>
      </c>
    </row>
    <row r="189" spans="6:6" hidden="1" x14ac:dyDescent="0.2">
      <c r="F189" s="14">
        <f t="shared" si="5"/>
        <v>0</v>
      </c>
    </row>
    <row r="190" spans="6:6" hidden="1" x14ac:dyDescent="0.2">
      <c r="F190" s="14">
        <f t="shared" si="5"/>
        <v>0</v>
      </c>
    </row>
    <row r="191" spans="6:6" hidden="1" x14ac:dyDescent="0.2">
      <c r="F191" s="14">
        <f t="shared" si="5"/>
        <v>0</v>
      </c>
    </row>
    <row r="192" spans="6:6" hidden="1" x14ac:dyDescent="0.2">
      <c r="F192" s="14">
        <f t="shared" si="5"/>
        <v>0</v>
      </c>
    </row>
    <row r="193" spans="1:6" hidden="1" x14ac:dyDescent="0.2">
      <c r="F193" s="14">
        <f t="shared" si="5"/>
        <v>0</v>
      </c>
    </row>
    <row r="194" spans="1:6" hidden="1" x14ac:dyDescent="0.2">
      <c r="F194" s="14">
        <f t="shared" si="5"/>
        <v>0</v>
      </c>
    </row>
    <row r="195" spans="1:6" hidden="1" x14ac:dyDescent="0.2">
      <c r="F195" s="14">
        <f t="shared" si="5"/>
        <v>0</v>
      </c>
    </row>
    <row r="196" spans="1:6" hidden="1" x14ac:dyDescent="0.2">
      <c r="F196" s="14">
        <f t="shared" si="5"/>
        <v>0</v>
      </c>
    </row>
    <row r="198" spans="1:6" x14ac:dyDescent="0.2">
      <c r="A198" s="35" t="s">
        <v>14</v>
      </c>
      <c r="B198" s="35"/>
      <c r="F198" s="39">
        <f>SUM(F4:F44)</f>
        <v>0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35"/>
  <sheetViews>
    <sheetView zoomScale="120" zoomScaleNormal="120" workbookViewId="0">
      <selection activeCell="E1" sqref="E1"/>
    </sheetView>
  </sheetViews>
  <sheetFormatPr defaultColWidth="8.85546875" defaultRowHeight="12.75" x14ac:dyDescent="0.2"/>
  <cols>
    <col min="1" max="1" width="25.85546875" style="1" customWidth="1"/>
    <col min="2" max="2" width="21.28515625" style="1" customWidth="1"/>
    <col min="3" max="3" width="8.85546875" style="2"/>
    <col min="4" max="4" width="8.85546875" style="3"/>
    <col min="5" max="5" width="65.85546875" style="4" customWidth="1"/>
    <col min="6" max="6" width="12.85546875" style="3" customWidth="1"/>
    <col min="7" max="7" width="63.7109375" style="5" customWidth="1"/>
    <col min="8" max="8" width="14.85546875" style="1" customWidth="1"/>
    <col min="9" max="9" width="53" style="1" customWidth="1"/>
    <col min="10" max="1024" width="8.85546875" style="6"/>
  </cols>
  <sheetData>
    <row r="1" spans="1:9" ht="18.75" x14ac:dyDescent="0.3">
      <c r="A1" s="7" t="s">
        <v>15</v>
      </c>
      <c r="D1" s="8"/>
      <c r="F1" s="8"/>
      <c r="G1" s="9" t="s">
        <v>1</v>
      </c>
    </row>
    <row r="2" spans="1:9" x14ac:dyDescent="0.2">
      <c r="D2" s="8"/>
      <c r="F2" s="8"/>
    </row>
    <row r="3" spans="1:9" s="11" customFormat="1" x14ac:dyDescent="0.2">
      <c r="A3" s="10" t="s">
        <v>2</v>
      </c>
      <c r="B3" s="10" t="s">
        <v>3</v>
      </c>
      <c r="C3" s="11" t="s">
        <v>4</v>
      </c>
      <c r="D3" s="11" t="s">
        <v>5</v>
      </c>
      <c r="E3" s="12" t="s">
        <v>6</v>
      </c>
      <c r="F3" s="11" t="s">
        <v>7</v>
      </c>
      <c r="G3" s="11" t="s">
        <v>8</v>
      </c>
      <c r="H3" s="10" t="s">
        <v>9</v>
      </c>
      <c r="I3" s="10" t="s">
        <v>10</v>
      </c>
    </row>
    <row r="4" spans="1:9" x14ac:dyDescent="0.2">
      <c r="C4" s="13"/>
      <c r="D4" s="14"/>
      <c r="F4" s="14">
        <f t="shared" ref="F4:F33" si="0">D4*C4</f>
        <v>0</v>
      </c>
    </row>
    <row r="5" spans="1:9" x14ac:dyDescent="0.2">
      <c r="C5" s="13"/>
      <c r="D5" s="14"/>
      <c r="F5" s="14">
        <f t="shared" si="0"/>
        <v>0</v>
      </c>
      <c r="G5" s="15"/>
    </row>
    <row r="6" spans="1:9" x14ac:dyDescent="0.2">
      <c r="C6" s="13"/>
      <c r="D6" s="14"/>
      <c r="F6" s="14">
        <f t="shared" si="0"/>
        <v>0</v>
      </c>
      <c r="G6" s="15"/>
    </row>
    <row r="7" spans="1:9" x14ac:dyDescent="0.2">
      <c r="C7" s="13"/>
      <c r="D7" s="14"/>
      <c r="F7" s="14">
        <f t="shared" si="0"/>
        <v>0</v>
      </c>
      <c r="G7" s="15"/>
    </row>
    <row r="8" spans="1:9" x14ac:dyDescent="0.2">
      <c r="C8" s="13"/>
      <c r="D8" s="14"/>
      <c r="F8" s="14">
        <f t="shared" si="0"/>
        <v>0</v>
      </c>
      <c r="G8" s="40"/>
    </row>
    <row r="9" spans="1:9" x14ac:dyDescent="0.2">
      <c r="C9" s="13"/>
      <c r="D9" s="14"/>
      <c r="F9" s="14">
        <f t="shared" si="0"/>
        <v>0</v>
      </c>
      <c r="G9" s="40"/>
    </row>
    <row r="10" spans="1:9" x14ac:dyDescent="0.2">
      <c r="C10" s="13"/>
      <c r="D10" s="14"/>
      <c r="F10" s="14">
        <f t="shared" si="0"/>
        <v>0</v>
      </c>
      <c r="G10" s="40"/>
    </row>
    <row r="11" spans="1:9" x14ac:dyDescent="0.2">
      <c r="C11" s="13"/>
      <c r="D11" s="14"/>
      <c r="F11" s="14">
        <f t="shared" si="0"/>
        <v>0</v>
      </c>
      <c r="G11" s="40"/>
    </row>
    <row r="12" spans="1:9" x14ac:dyDescent="0.2">
      <c r="C12" s="13"/>
      <c r="D12" s="14"/>
      <c r="F12" s="14">
        <f t="shared" si="0"/>
        <v>0</v>
      </c>
      <c r="G12" s="40"/>
    </row>
    <row r="13" spans="1:9" x14ac:dyDescent="0.2">
      <c r="B13" s="17"/>
      <c r="C13" s="13"/>
      <c r="D13" s="14"/>
      <c r="F13" s="14">
        <f t="shared" si="0"/>
        <v>0</v>
      </c>
      <c r="G13" s="15"/>
    </row>
    <row r="14" spans="1:9" x14ac:dyDescent="0.2">
      <c r="B14" s="17"/>
      <c r="C14" s="13"/>
      <c r="D14" s="14"/>
      <c r="F14" s="14">
        <f t="shared" si="0"/>
        <v>0</v>
      </c>
      <c r="G14" s="15"/>
    </row>
    <row r="15" spans="1:9" hidden="1" x14ac:dyDescent="0.2">
      <c r="A15" s="17"/>
      <c r="B15" s="17"/>
      <c r="C15" s="13"/>
      <c r="D15" s="14"/>
      <c r="F15" s="14">
        <f t="shared" si="0"/>
        <v>0</v>
      </c>
      <c r="G15" s="15"/>
    </row>
    <row r="16" spans="1:9" hidden="1" x14ac:dyDescent="0.2">
      <c r="A16" s="17"/>
      <c r="B16" s="17"/>
      <c r="C16" s="13"/>
      <c r="D16" s="14"/>
      <c r="F16" s="14">
        <f t="shared" si="0"/>
        <v>0</v>
      </c>
      <c r="G16" s="15"/>
    </row>
    <row r="17" spans="1:7" hidden="1" x14ac:dyDescent="0.2">
      <c r="A17" s="17"/>
      <c r="B17" s="17"/>
      <c r="C17" s="13"/>
      <c r="D17" s="14"/>
      <c r="F17" s="14">
        <f t="shared" si="0"/>
        <v>0</v>
      </c>
      <c r="G17" s="15"/>
    </row>
    <row r="18" spans="1:7" hidden="1" x14ac:dyDescent="0.2">
      <c r="A18" s="17"/>
      <c r="B18" s="17"/>
      <c r="C18" s="13"/>
      <c r="D18" s="14"/>
      <c r="F18" s="14">
        <f t="shared" si="0"/>
        <v>0</v>
      </c>
      <c r="G18" s="15"/>
    </row>
    <row r="19" spans="1:7" hidden="1" x14ac:dyDescent="0.2">
      <c r="A19" s="17"/>
      <c r="B19" s="17"/>
      <c r="C19" s="13"/>
      <c r="D19" s="14"/>
      <c r="F19" s="14">
        <f t="shared" si="0"/>
        <v>0</v>
      </c>
      <c r="G19" s="15"/>
    </row>
    <row r="20" spans="1:7" hidden="1" x14ac:dyDescent="0.2">
      <c r="A20" s="17"/>
      <c r="B20" s="17"/>
      <c r="C20" s="13"/>
      <c r="D20" s="14"/>
      <c r="F20" s="14">
        <f t="shared" si="0"/>
        <v>0</v>
      </c>
      <c r="G20" s="15"/>
    </row>
    <row r="21" spans="1:7" hidden="1" x14ac:dyDescent="0.2">
      <c r="A21" s="17"/>
      <c r="B21" s="17"/>
      <c r="C21" s="13"/>
      <c r="D21" s="14"/>
      <c r="F21" s="14">
        <f t="shared" si="0"/>
        <v>0</v>
      </c>
      <c r="G21" s="15"/>
    </row>
    <row r="22" spans="1:7" hidden="1" x14ac:dyDescent="0.2">
      <c r="A22" s="17"/>
      <c r="B22" s="17"/>
      <c r="C22" s="13"/>
      <c r="D22" s="14"/>
      <c r="F22" s="14">
        <f t="shared" si="0"/>
        <v>0</v>
      </c>
      <c r="G22" s="15"/>
    </row>
    <row r="23" spans="1:7" hidden="1" x14ac:dyDescent="0.2">
      <c r="A23" s="17"/>
      <c r="B23" s="17"/>
      <c r="C23" s="13"/>
      <c r="D23" s="14"/>
      <c r="F23" s="14">
        <f t="shared" si="0"/>
        <v>0</v>
      </c>
      <c r="G23" s="15"/>
    </row>
    <row r="24" spans="1:7" hidden="1" x14ac:dyDescent="0.2">
      <c r="A24" s="17"/>
      <c r="B24" s="17"/>
      <c r="C24" s="13"/>
      <c r="D24" s="14"/>
      <c r="F24" s="14">
        <f t="shared" si="0"/>
        <v>0</v>
      </c>
      <c r="G24" s="15"/>
    </row>
    <row r="25" spans="1:7" hidden="1" x14ac:dyDescent="0.2">
      <c r="A25" s="17"/>
      <c r="B25" s="17"/>
      <c r="C25" s="13"/>
      <c r="D25" s="14"/>
      <c r="F25" s="14">
        <f t="shared" si="0"/>
        <v>0</v>
      </c>
      <c r="G25" s="15"/>
    </row>
    <row r="26" spans="1:7" hidden="1" x14ac:dyDescent="0.2">
      <c r="A26" s="17"/>
      <c r="B26" s="17"/>
      <c r="C26" s="13"/>
      <c r="D26" s="14"/>
      <c r="F26" s="14">
        <f t="shared" si="0"/>
        <v>0</v>
      </c>
      <c r="G26" s="15"/>
    </row>
    <row r="27" spans="1:7" hidden="1" x14ac:dyDescent="0.2">
      <c r="A27" s="17"/>
      <c r="B27" s="17"/>
      <c r="C27" s="13"/>
      <c r="D27" s="14"/>
      <c r="F27" s="14">
        <f t="shared" si="0"/>
        <v>0</v>
      </c>
      <c r="G27" s="15"/>
    </row>
    <row r="28" spans="1:7" hidden="1" x14ac:dyDescent="0.2">
      <c r="A28" s="17"/>
      <c r="B28" s="17"/>
      <c r="C28" s="13"/>
      <c r="D28" s="14"/>
      <c r="F28" s="14">
        <f t="shared" si="0"/>
        <v>0</v>
      </c>
      <c r="G28" s="15"/>
    </row>
    <row r="29" spans="1:7" hidden="1" x14ac:dyDescent="0.2">
      <c r="A29" s="17"/>
      <c r="B29" s="17"/>
      <c r="C29" s="13"/>
      <c r="D29" s="14"/>
      <c r="F29" s="14">
        <f t="shared" si="0"/>
        <v>0</v>
      </c>
      <c r="G29" s="15"/>
    </row>
    <row r="30" spans="1:7" hidden="1" x14ac:dyDescent="0.2">
      <c r="A30" s="17"/>
      <c r="B30" s="17"/>
      <c r="C30" s="13"/>
      <c r="D30" s="14"/>
      <c r="F30" s="14">
        <f t="shared" si="0"/>
        <v>0</v>
      </c>
      <c r="G30" s="15"/>
    </row>
    <row r="31" spans="1:7" hidden="1" x14ac:dyDescent="0.2">
      <c r="C31" s="13"/>
      <c r="D31" s="14"/>
      <c r="F31" s="14">
        <f t="shared" si="0"/>
        <v>0</v>
      </c>
    </row>
    <row r="32" spans="1:7" hidden="1" x14ac:dyDescent="0.2">
      <c r="C32" s="13"/>
      <c r="D32" s="14"/>
      <c r="F32" s="14">
        <f t="shared" si="0"/>
        <v>0</v>
      </c>
    </row>
    <row r="33" spans="1:6" hidden="1" x14ac:dyDescent="0.2">
      <c r="C33" s="13"/>
      <c r="D33" s="14"/>
      <c r="F33" s="14">
        <f t="shared" si="0"/>
        <v>0</v>
      </c>
    </row>
    <row r="35" spans="1:6" x14ac:dyDescent="0.2">
      <c r="A35" s="25" t="s">
        <v>14</v>
      </c>
      <c r="D35" s="8"/>
      <c r="F35" s="41">
        <f>SUM(F4:F34)</f>
        <v>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10"/>
  <sheetViews>
    <sheetView zoomScale="120" zoomScaleNormal="120" workbookViewId="0">
      <selection activeCell="E1" sqref="E1"/>
    </sheetView>
  </sheetViews>
  <sheetFormatPr defaultColWidth="8.85546875" defaultRowHeight="12.75" x14ac:dyDescent="0.2"/>
  <cols>
    <col min="1" max="1" width="30.140625" style="42" customWidth="1"/>
    <col min="2" max="2" width="23.42578125" style="42" customWidth="1"/>
    <col min="3" max="3" width="7.85546875" style="43" customWidth="1"/>
    <col min="4" max="4" width="16" style="44" customWidth="1"/>
    <col min="5" max="5" width="79.42578125" style="45" customWidth="1"/>
    <col min="6" max="6" width="11.5703125" style="44" customWidth="1"/>
    <col min="7" max="7" width="56.85546875" style="46" customWidth="1"/>
    <col min="8" max="8" width="9.42578125" style="42" customWidth="1"/>
    <col min="9" max="9" width="27.7109375" style="42" customWidth="1"/>
  </cols>
  <sheetData>
    <row r="1" spans="1:9" ht="18.75" x14ac:dyDescent="0.3">
      <c r="A1" s="47" t="s">
        <v>16</v>
      </c>
      <c r="G1" s="48" t="s">
        <v>1</v>
      </c>
    </row>
    <row r="3" spans="1:9" s="50" customFormat="1" x14ac:dyDescent="0.2">
      <c r="A3" s="49" t="s">
        <v>2</v>
      </c>
      <c r="B3" s="50" t="s">
        <v>3</v>
      </c>
      <c r="C3" s="50" t="s">
        <v>4</v>
      </c>
      <c r="D3" s="50" t="s">
        <v>17</v>
      </c>
      <c r="E3" s="51" t="s">
        <v>6</v>
      </c>
      <c r="F3" s="50" t="s">
        <v>18</v>
      </c>
      <c r="G3" s="50" t="s">
        <v>8</v>
      </c>
      <c r="H3" s="49" t="s">
        <v>9</v>
      </c>
      <c r="I3" s="49" t="s">
        <v>10</v>
      </c>
    </row>
    <row r="4" spans="1:9" s="6" customFormat="1" x14ac:dyDescent="0.2">
      <c r="A4" s="1"/>
      <c r="B4" s="52"/>
      <c r="C4" s="13"/>
      <c r="D4" s="14"/>
      <c r="E4" s="20"/>
      <c r="F4" s="14">
        <f t="shared" ref="F4:F46" si="0">C4*D4</f>
        <v>0</v>
      </c>
      <c r="G4" s="5"/>
      <c r="H4" s="19"/>
      <c r="I4" s="1"/>
    </row>
    <row r="5" spans="1:9" s="6" customFormat="1" x14ac:dyDescent="0.2">
      <c r="A5" s="52"/>
      <c r="B5" s="1"/>
      <c r="C5" s="13"/>
      <c r="D5" s="14"/>
      <c r="E5" s="4"/>
      <c r="F5" s="14">
        <f t="shared" si="0"/>
        <v>0</v>
      </c>
      <c r="G5" s="5"/>
      <c r="H5" s="19"/>
      <c r="I5" s="1"/>
    </row>
    <row r="6" spans="1:9" s="6" customFormat="1" x14ac:dyDescent="0.2">
      <c r="A6" s="52"/>
      <c r="B6" s="52"/>
      <c r="C6" s="13"/>
      <c r="D6" s="14"/>
      <c r="E6" s="4"/>
      <c r="F6" s="14">
        <f t="shared" si="0"/>
        <v>0</v>
      </c>
      <c r="G6" s="5"/>
      <c r="H6" s="19"/>
      <c r="I6" s="1"/>
    </row>
    <row r="7" spans="1:9" s="6" customFormat="1" x14ac:dyDescent="0.2">
      <c r="A7" s="52"/>
      <c r="B7" s="52"/>
      <c r="C7" s="13"/>
      <c r="D7" s="14"/>
      <c r="E7" s="4"/>
      <c r="F7" s="14">
        <f t="shared" si="0"/>
        <v>0</v>
      </c>
      <c r="G7" s="5"/>
      <c r="H7" s="19"/>
      <c r="I7" s="1"/>
    </row>
    <row r="8" spans="1:9" s="6" customFormat="1" x14ac:dyDescent="0.2">
      <c r="A8" s="1"/>
      <c r="B8" s="1"/>
      <c r="C8" s="13"/>
      <c r="D8" s="14"/>
      <c r="E8" s="4"/>
      <c r="F8" s="14">
        <f t="shared" si="0"/>
        <v>0</v>
      </c>
      <c r="G8" s="5"/>
      <c r="H8" s="1"/>
      <c r="I8" s="1"/>
    </row>
    <row r="9" spans="1:9" s="6" customFormat="1" x14ac:dyDescent="0.2">
      <c r="A9" s="1"/>
      <c r="B9" s="1"/>
      <c r="C9" s="13"/>
      <c r="D9" s="14"/>
      <c r="E9" s="4"/>
      <c r="F9" s="14">
        <f t="shared" si="0"/>
        <v>0</v>
      </c>
      <c r="G9" s="5"/>
      <c r="H9" s="1"/>
      <c r="I9" s="1"/>
    </row>
    <row r="10" spans="1:9" s="6" customFormat="1" x14ac:dyDescent="0.2">
      <c r="A10" s="1"/>
      <c r="B10" s="1"/>
      <c r="C10" s="13"/>
      <c r="D10" s="14"/>
      <c r="E10" s="4"/>
      <c r="F10" s="14">
        <f t="shared" si="0"/>
        <v>0</v>
      </c>
      <c r="G10" s="5"/>
      <c r="H10" s="1"/>
      <c r="I10" s="1"/>
    </row>
    <row r="11" spans="1:9" s="6" customFormat="1" x14ac:dyDescent="0.2">
      <c r="A11" s="1"/>
      <c r="B11" s="1"/>
      <c r="C11" s="13"/>
      <c r="D11" s="14"/>
      <c r="E11" s="4"/>
      <c r="F11" s="14">
        <f t="shared" si="0"/>
        <v>0</v>
      </c>
      <c r="G11" s="5"/>
      <c r="H11" s="1"/>
      <c r="I11" s="1"/>
    </row>
    <row r="12" spans="1:9" s="6" customFormat="1" x14ac:dyDescent="0.2">
      <c r="A12" s="1"/>
      <c r="B12" s="1"/>
      <c r="C12" s="13"/>
      <c r="D12" s="14"/>
      <c r="E12" s="4"/>
      <c r="F12" s="14">
        <f t="shared" si="0"/>
        <v>0</v>
      </c>
      <c r="G12" s="5"/>
      <c r="H12" s="1"/>
      <c r="I12" s="1"/>
    </row>
    <row r="13" spans="1:9" s="6" customFormat="1" x14ac:dyDescent="0.2">
      <c r="A13" s="1"/>
      <c r="B13" s="1"/>
      <c r="C13" s="13"/>
      <c r="D13" s="14"/>
      <c r="E13" s="4"/>
      <c r="F13" s="14">
        <f t="shared" si="0"/>
        <v>0</v>
      </c>
      <c r="G13" s="5"/>
      <c r="H13" s="1"/>
      <c r="I13" s="1"/>
    </row>
    <row r="14" spans="1:9" s="6" customFormat="1" x14ac:dyDescent="0.2">
      <c r="A14" s="1"/>
      <c r="B14" s="1"/>
      <c r="C14" s="13"/>
      <c r="D14" s="14"/>
      <c r="E14" s="4"/>
      <c r="F14" s="14">
        <f t="shared" si="0"/>
        <v>0</v>
      </c>
      <c r="G14" s="5"/>
      <c r="H14" s="1"/>
      <c r="I14" s="1"/>
    </row>
    <row r="15" spans="1:9" s="6" customFormat="1" hidden="1" x14ac:dyDescent="0.2">
      <c r="A15" s="1"/>
      <c r="B15" s="1"/>
      <c r="C15" s="13"/>
      <c r="D15" s="14"/>
      <c r="E15" s="4"/>
      <c r="F15" s="14">
        <f t="shared" si="0"/>
        <v>0</v>
      </c>
      <c r="G15" s="5"/>
      <c r="H15" s="1"/>
      <c r="I15" s="1"/>
    </row>
    <row r="16" spans="1:9" s="6" customFormat="1" hidden="1" x14ac:dyDescent="0.2">
      <c r="A16" s="1"/>
      <c r="B16" s="1"/>
      <c r="C16" s="13"/>
      <c r="D16" s="14"/>
      <c r="E16" s="4"/>
      <c r="F16" s="14">
        <f t="shared" si="0"/>
        <v>0</v>
      </c>
      <c r="G16" s="5"/>
      <c r="H16" s="1"/>
      <c r="I16" s="1"/>
    </row>
    <row r="17" spans="1:9" s="6" customFormat="1" hidden="1" x14ac:dyDescent="0.2">
      <c r="A17" s="1"/>
      <c r="B17" s="1"/>
      <c r="C17" s="13"/>
      <c r="D17" s="14"/>
      <c r="E17" s="4"/>
      <c r="F17" s="14">
        <f t="shared" si="0"/>
        <v>0</v>
      </c>
      <c r="G17" s="5"/>
      <c r="H17" s="1"/>
      <c r="I17" s="1"/>
    </row>
    <row r="18" spans="1:9" s="6" customFormat="1" hidden="1" x14ac:dyDescent="0.2">
      <c r="A18" s="1"/>
      <c r="B18" s="1"/>
      <c r="C18" s="13"/>
      <c r="D18" s="14"/>
      <c r="E18" s="4"/>
      <c r="F18" s="14">
        <f t="shared" si="0"/>
        <v>0</v>
      </c>
      <c r="G18" s="5"/>
      <c r="H18" s="1"/>
      <c r="I18" s="1"/>
    </row>
    <row r="19" spans="1:9" s="6" customFormat="1" hidden="1" x14ac:dyDescent="0.2">
      <c r="A19" s="1"/>
      <c r="B19" s="1"/>
      <c r="C19" s="13"/>
      <c r="D19" s="14"/>
      <c r="E19" s="4"/>
      <c r="F19" s="14">
        <f t="shared" si="0"/>
        <v>0</v>
      </c>
      <c r="G19" s="5"/>
      <c r="H19" s="1"/>
      <c r="I19" s="1"/>
    </row>
    <row r="20" spans="1:9" s="6" customFormat="1" hidden="1" x14ac:dyDescent="0.2">
      <c r="A20" s="1"/>
      <c r="B20" s="1"/>
      <c r="C20" s="13"/>
      <c r="D20" s="14"/>
      <c r="E20" s="4"/>
      <c r="F20" s="14">
        <f t="shared" si="0"/>
        <v>0</v>
      </c>
      <c r="G20" s="5"/>
      <c r="H20" s="1"/>
      <c r="I20" s="1"/>
    </row>
    <row r="21" spans="1:9" s="6" customFormat="1" hidden="1" x14ac:dyDescent="0.2">
      <c r="A21" s="1"/>
      <c r="B21" s="1"/>
      <c r="C21" s="13"/>
      <c r="D21" s="14"/>
      <c r="E21" s="4"/>
      <c r="F21" s="14">
        <f t="shared" si="0"/>
        <v>0</v>
      </c>
      <c r="G21" s="5"/>
      <c r="H21" s="1"/>
      <c r="I21" s="1"/>
    </row>
    <row r="22" spans="1:9" s="6" customFormat="1" hidden="1" x14ac:dyDescent="0.2">
      <c r="A22" s="1"/>
      <c r="B22" s="1"/>
      <c r="C22" s="13"/>
      <c r="D22" s="14"/>
      <c r="E22" s="4"/>
      <c r="F22" s="14">
        <f t="shared" si="0"/>
        <v>0</v>
      </c>
      <c r="G22" s="5"/>
      <c r="H22" s="1"/>
      <c r="I22" s="1"/>
    </row>
    <row r="23" spans="1:9" s="6" customFormat="1" hidden="1" x14ac:dyDescent="0.2">
      <c r="A23" s="1"/>
      <c r="B23" s="1"/>
      <c r="C23" s="13"/>
      <c r="D23" s="14"/>
      <c r="E23" s="4"/>
      <c r="F23" s="14">
        <f t="shared" si="0"/>
        <v>0</v>
      </c>
      <c r="G23" s="5"/>
      <c r="H23" s="1"/>
      <c r="I23" s="1"/>
    </row>
    <row r="24" spans="1:9" s="6" customFormat="1" hidden="1" x14ac:dyDescent="0.2">
      <c r="A24" s="1"/>
      <c r="B24" s="1"/>
      <c r="C24" s="13"/>
      <c r="D24" s="14"/>
      <c r="E24" s="4"/>
      <c r="F24" s="14">
        <f t="shared" si="0"/>
        <v>0</v>
      </c>
      <c r="G24" s="5"/>
      <c r="H24" s="1"/>
      <c r="I24" s="1"/>
    </row>
    <row r="25" spans="1:9" s="6" customFormat="1" hidden="1" x14ac:dyDescent="0.2">
      <c r="A25" s="1"/>
      <c r="B25" s="1"/>
      <c r="C25" s="13"/>
      <c r="D25" s="14"/>
      <c r="E25" s="4"/>
      <c r="F25" s="14">
        <f t="shared" si="0"/>
        <v>0</v>
      </c>
      <c r="G25" s="5"/>
      <c r="H25" s="1"/>
      <c r="I25" s="1"/>
    </row>
    <row r="26" spans="1:9" s="6" customFormat="1" hidden="1" x14ac:dyDescent="0.2">
      <c r="A26" s="1"/>
      <c r="B26" s="52"/>
      <c r="C26" s="13"/>
      <c r="D26" s="53"/>
      <c r="E26" s="4"/>
      <c r="F26" s="14">
        <f t="shared" si="0"/>
        <v>0</v>
      </c>
      <c r="G26" s="15"/>
      <c r="H26" s="1"/>
      <c r="I26" s="1"/>
    </row>
    <row r="27" spans="1:9" s="6" customFormat="1" hidden="1" x14ac:dyDescent="0.2">
      <c r="A27" s="54"/>
      <c r="B27" s="52"/>
      <c r="C27" s="55"/>
      <c r="D27" s="56"/>
      <c r="E27" s="57"/>
      <c r="F27" s="14">
        <f t="shared" si="0"/>
        <v>0</v>
      </c>
      <c r="G27" s="15"/>
      <c r="H27" s="1"/>
      <c r="I27" s="1"/>
    </row>
    <row r="28" spans="1:9" s="6" customFormat="1" hidden="1" x14ac:dyDescent="0.2">
      <c r="A28" s="54"/>
      <c r="B28" s="54"/>
      <c r="C28" s="55"/>
      <c r="D28" s="56"/>
      <c r="E28" s="57"/>
      <c r="F28" s="14">
        <f t="shared" si="0"/>
        <v>0</v>
      </c>
      <c r="G28" s="15"/>
      <c r="H28" s="1"/>
      <c r="I28" s="1"/>
    </row>
    <row r="29" spans="1:9" s="6" customFormat="1" hidden="1" x14ac:dyDescent="0.2">
      <c r="A29" s="58"/>
      <c r="B29" s="54"/>
      <c r="C29" s="55"/>
      <c r="D29" s="56"/>
      <c r="E29" s="57"/>
      <c r="F29" s="14">
        <f t="shared" si="0"/>
        <v>0</v>
      </c>
      <c r="G29" s="15"/>
      <c r="H29" s="1"/>
      <c r="I29" s="1"/>
    </row>
    <row r="30" spans="1:9" s="6" customFormat="1" hidden="1" x14ac:dyDescent="0.2">
      <c r="A30" s="54"/>
      <c r="B30" s="54"/>
      <c r="C30" s="55"/>
      <c r="D30" s="56"/>
      <c r="E30" s="57"/>
      <c r="F30" s="14">
        <f t="shared" si="0"/>
        <v>0</v>
      </c>
      <c r="G30" s="15"/>
      <c r="H30" s="1"/>
      <c r="I30" s="1"/>
    </row>
    <row r="31" spans="1:9" s="6" customFormat="1" hidden="1" x14ac:dyDescent="0.2">
      <c r="A31" s="54"/>
      <c r="B31" s="54"/>
      <c r="C31" s="55"/>
      <c r="D31" s="56"/>
      <c r="E31" s="57"/>
      <c r="F31" s="14">
        <f t="shared" si="0"/>
        <v>0</v>
      </c>
      <c r="G31" s="15"/>
      <c r="H31" s="1"/>
      <c r="I31" s="1"/>
    </row>
    <row r="32" spans="1:9" s="6" customFormat="1" hidden="1" x14ac:dyDescent="0.2">
      <c r="A32" s="54"/>
      <c r="B32" s="54"/>
      <c r="C32" s="55"/>
      <c r="D32" s="56"/>
      <c r="E32" s="57"/>
      <c r="F32" s="14">
        <f t="shared" si="0"/>
        <v>0</v>
      </c>
      <c r="G32" s="15"/>
      <c r="H32" s="1"/>
      <c r="I32" s="1"/>
    </row>
    <row r="33" spans="1:9" s="6" customFormat="1" hidden="1" x14ac:dyDescent="0.2">
      <c r="A33" s="54"/>
      <c r="B33" s="54"/>
      <c r="C33" s="55"/>
      <c r="D33" s="56"/>
      <c r="E33" s="57"/>
      <c r="F33" s="14">
        <f t="shared" si="0"/>
        <v>0</v>
      </c>
      <c r="G33" s="15"/>
      <c r="H33" s="1"/>
      <c r="I33" s="1"/>
    </row>
    <row r="34" spans="1:9" s="6" customFormat="1" hidden="1" x14ac:dyDescent="0.2">
      <c r="A34" s="54"/>
      <c r="B34" s="54"/>
      <c r="C34" s="55"/>
      <c r="D34" s="56"/>
      <c r="E34" s="57"/>
      <c r="F34" s="14">
        <f t="shared" si="0"/>
        <v>0</v>
      </c>
      <c r="G34" s="15"/>
      <c r="H34" s="1"/>
      <c r="I34" s="1"/>
    </row>
    <row r="35" spans="1:9" s="6" customFormat="1" hidden="1" x14ac:dyDescent="0.2">
      <c r="A35" s="54"/>
      <c r="B35" s="54"/>
      <c r="C35" s="55"/>
      <c r="D35" s="56"/>
      <c r="E35" s="57"/>
      <c r="F35" s="14">
        <f t="shared" si="0"/>
        <v>0</v>
      </c>
      <c r="G35" s="15"/>
      <c r="H35" s="1"/>
      <c r="I35" s="1"/>
    </row>
    <row r="36" spans="1:9" s="6" customFormat="1" hidden="1" x14ac:dyDescent="0.2">
      <c r="A36" s="54"/>
      <c r="B36" s="54"/>
      <c r="C36" s="55"/>
      <c r="D36" s="56"/>
      <c r="E36" s="57"/>
      <c r="F36" s="14">
        <f t="shared" si="0"/>
        <v>0</v>
      </c>
      <c r="G36" s="15"/>
      <c r="H36" s="1"/>
      <c r="I36" s="1"/>
    </row>
    <row r="37" spans="1:9" s="6" customFormat="1" hidden="1" x14ac:dyDescent="0.2">
      <c r="A37" s="54"/>
      <c r="B37" s="54"/>
      <c r="C37" s="55"/>
      <c r="D37" s="56"/>
      <c r="E37" s="57"/>
      <c r="F37" s="14">
        <f t="shared" si="0"/>
        <v>0</v>
      </c>
      <c r="G37" s="15"/>
      <c r="H37" s="1"/>
      <c r="I37" s="1"/>
    </row>
    <row r="38" spans="1:9" s="6" customFormat="1" hidden="1" x14ac:dyDescent="0.2">
      <c r="A38" s="54"/>
      <c r="B38" s="54"/>
      <c r="C38" s="55"/>
      <c r="D38" s="56"/>
      <c r="E38" s="4"/>
      <c r="F38" s="14">
        <f t="shared" si="0"/>
        <v>0</v>
      </c>
      <c r="G38" s="15"/>
      <c r="H38" s="1"/>
      <c r="I38" s="1"/>
    </row>
    <row r="39" spans="1:9" s="6" customFormat="1" hidden="1" x14ac:dyDescent="0.2">
      <c r="A39" s="54"/>
      <c r="B39" s="54"/>
      <c r="C39" s="55"/>
      <c r="D39" s="56"/>
      <c r="E39" s="57"/>
      <c r="F39" s="14">
        <f t="shared" si="0"/>
        <v>0</v>
      </c>
      <c r="G39" s="15"/>
      <c r="H39" s="1"/>
      <c r="I39" s="1"/>
    </row>
    <row r="40" spans="1:9" s="6" customFormat="1" hidden="1" x14ac:dyDescent="0.2">
      <c r="A40" s="54"/>
      <c r="B40" s="54"/>
      <c r="C40" s="55"/>
      <c r="D40" s="56"/>
      <c r="E40" s="57"/>
      <c r="F40" s="14">
        <f t="shared" si="0"/>
        <v>0</v>
      </c>
      <c r="G40" s="15"/>
      <c r="H40" s="1"/>
      <c r="I40" s="1"/>
    </row>
    <row r="41" spans="1:9" s="6" customFormat="1" hidden="1" x14ac:dyDescent="0.2">
      <c r="A41" s="54"/>
      <c r="B41" s="54"/>
      <c r="C41" s="55"/>
      <c r="D41" s="56"/>
      <c r="E41" s="57"/>
      <c r="F41" s="14">
        <f t="shared" si="0"/>
        <v>0</v>
      </c>
      <c r="G41" s="15"/>
      <c r="H41" s="1"/>
      <c r="I41" s="1"/>
    </row>
    <row r="42" spans="1:9" s="6" customFormat="1" hidden="1" x14ac:dyDescent="0.2">
      <c r="A42" s="54"/>
      <c r="B42" s="54"/>
      <c r="C42" s="55"/>
      <c r="D42" s="56"/>
      <c r="E42" s="57"/>
      <c r="F42" s="14">
        <f t="shared" si="0"/>
        <v>0</v>
      </c>
      <c r="G42" s="15"/>
      <c r="H42" s="1"/>
      <c r="I42" s="1"/>
    </row>
    <row r="43" spans="1:9" s="6" customFormat="1" hidden="1" x14ac:dyDescent="0.2">
      <c r="A43" s="54"/>
      <c r="B43" s="54"/>
      <c r="C43" s="55"/>
      <c r="D43" s="56"/>
      <c r="E43" s="57"/>
      <c r="F43" s="14">
        <f t="shared" si="0"/>
        <v>0</v>
      </c>
      <c r="G43" s="15"/>
      <c r="H43" s="1"/>
      <c r="I43" s="1"/>
    </row>
    <row r="44" spans="1:9" s="6" customFormat="1" hidden="1" x14ac:dyDescent="0.2">
      <c r="A44" s="1"/>
      <c r="B44" s="1"/>
      <c r="C44" s="13"/>
      <c r="D44" s="14"/>
      <c r="E44" s="4"/>
      <c r="F44" s="14">
        <f t="shared" si="0"/>
        <v>0</v>
      </c>
      <c r="G44" s="59"/>
      <c r="H44" s="1"/>
      <c r="I44" s="1"/>
    </row>
    <row r="45" spans="1:9" s="6" customFormat="1" hidden="1" x14ac:dyDescent="0.2">
      <c r="A45" s="1"/>
      <c r="B45" s="1"/>
      <c r="C45" s="13"/>
      <c r="D45" s="14"/>
      <c r="E45" s="4"/>
      <c r="F45" s="14">
        <f t="shared" si="0"/>
        <v>0</v>
      </c>
      <c r="G45" s="59"/>
      <c r="H45" s="1"/>
      <c r="I45" s="1"/>
    </row>
    <row r="46" spans="1:9" s="6" customFormat="1" hidden="1" x14ac:dyDescent="0.2">
      <c r="A46" s="1"/>
      <c r="B46" s="1"/>
      <c r="C46" s="13"/>
      <c r="D46" s="14"/>
      <c r="E46" s="4"/>
      <c r="F46" s="14">
        <f t="shared" si="0"/>
        <v>0</v>
      </c>
      <c r="G46" s="59"/>
      <c r="H46" s="1"/>
      <c r="I46" s="1"/>
    </row>
    <row r="47" spans="1:9" s="6" customFormat="1" x14ac:dyDescent="0.2">
      <c r="A47" s="1"/>
      <c r="B47" s="1"/>
      <c r="C47" s="13"/>
      <c r="D47" s="14"/>
      <c r="E47" s="4"/>
      <c r="F47" s="14"/>
      <c r="G47" s="38"/>
      <c r="H47" s="1"/>
      <c r="I47" s="1"/>
    </row>
    <row r="48" spans="1:9" x14ac:dyDescent="0.2">
      <c r="A48" s="60" t="s">
        <v>11</v>
      </c>
      <c r="F48" s="61">
        <f>SUM(F26:F46)</f>
        <v>0</v>
      </c>
      <c r="G48" s="62"/>
    </row>
    <row r="49" spans="1:4" x14ac:dyDescent="0.2">
      <c r="A49" s="63"/>
      <c r="D49" s="64"/>
    </row>
    <row r="50" spans="1:4" x14ac:dyDescent="0.2">
      <c r="D50" s="64"/>
    </row>
    <row r="51" spans="1:4" x14ac:dyDescent="0.2">
      <c r="D51" s="64"/>
    </row>
    <row r="52" spans="1:4" x14ac:dyDescent="0.2">
      <c r="D52" s="64"/>
    </row>
    <row r="53" spans="1:4" x14ac:dyDescent="0.2">
      <c r="D53" s="64"/>
    </row>
    <row r="54" spans="1:4" x14ac:dyDescent="0.2">
      <c r="D54" s="64"/>
    </row>
    <row r="55" spans="1:4" x14ac:dyDescent="0.2">
      <c r="D55" s="64"/>
    </row>
    <row r="56" spans="1:4" x14ac:dyDescent="0.2">
      <c r="D56" s="64"/>
    </row>
    <row r="57" spans="1:4" x14ac:dyDescent="0.2">
      <c r="D57" s="64"/>
    </row>
    <row r="58" spans="1:4" x14ac:dyDescent="0.2">
      <c r="D58" s="64"/>
    </row>
    <row r="62" spans="1:4" x14ac:dyDescent="0.2">
      <c r="D62" s="64"/>
    </row>
    <row r="63" spans="1:4" x14ac:dyDescent="0.2">
      <c r="D63" s="64"/>
    </row>
    <row r="64" spans="1:4" x14ac:dyDescent="0.2">
      <c r="D64" s="64"/>
    </row>
    <row r="65" spans="4:4" x14ac:dyDescent="0.2">
      <c r="D65" s="64"/>
    </row>
    <row r="66" spans="4:4" x14ac:dyDescent="0.2">
      <c r="D66" s="64"/>
    </row>
    <row r="67" spans="4:4" x14ac:dyDescent="0.2">
      <c r="D67" s="64"/>
    </row>
    <row r="72" spans="4:4" x14ac:dyDescent="0.2">
      <c r="D72" s="64"/>
    </row>
    <row r="73" spans="4:4" x14ac:dyDescent="0.2">
      <c r="D73" s="64"/>
    </row>
    <row r="74" spans="4:4" x14ac:dyDescent="0.2">
      <c r="D74" s="64"/>
    </row>
    <row r="75" spans="4:4" x14ac:dyDescent="0.2">
      <c r="D75" s="64"/>
    </row>
    <row r="76" spans="4:4" x14ac:dyDescent="0.2">
      <c r="D76" s="64"/>
    </row>
    <row r="77" spans="4:4" x14ac:dyDescent="0.2">
      <c r="D77" s="64"/>
    </row>
    <row r="78" spans="4:4" x14ac:dyDescent="0.2">
      <c r="D78" s="64"/>
    </row>
    <row r="80" spans="4:4" x14ac:dyDescent="0.2">
      <c r="D80" s="64"/>
    </row>
    <row r="82" spans="4:7" x14ac:dyDescent="0.2">
      <c r="D82" s="64"/>
    </row>
    <row r="93" spans="4:7" x14ac:dyDescent="0.2">
      <c r="D93" s="64"/>
    </row>
    <row r="94" spans="4:7" x14ac:dyDescent="0.2">
      <c r="D94" s="64"/>
      <c r="G94" s="65"/>
    </row>
    <row r="95" spans="4:7" x14ac:dyDescent="0.2">
      <c r="D95" s="64"/>
      <c r="G95" s="65"/>
    </row>
    <row r="96" spans="4:7" x14ac:dyDescent="0.2">
      <c r="D96" s="64"/>
    </row>
    <row r="97" spans="1:6" x14ac:dyDescent="0.2">
      <c r="D97" s="64"/>
    </row>
    <row r="98" spans="1:6" x14ac:dyDescent="0.2">
      <c r="D98" s="64"/>
    </row>
    <row r="99" spans="1:6" x14ac:dyDescent="0.2">
      <c r="D99" s="64"/>
    </row>
    <row r="100" spans="1:6" x14ac:dyDescent="0.2">
      <c r="D100" s="64"/>
    </row>
    <row r="101" spans="1:6" x14ac:dyDescent="0.2">
      <c r="D101" s="64"/>
    </row>
    <row r="102" spans="1:6" x14ac:dyDescent="0.2">
      <c r="D102" s="64"/>
    </row>
    <row r="103" spans="1:6" x14ac:dyDescent="0.2">
      <c r="D103" s="64"/>
    </row>
    <row r="104" spans="1:6" x14ac:dyDescent="0.2">
      <c r="D104" s="64"/>
    </row>
    <row r="105" spans="1:6" x14ac:dyDescent="0.2">
      <c r="D105" s="64"/>
    </row>
    <row r="106" spans="1:6" x14ac:dyDescent="0.2">
      <c r="D106" s="64"/>
    </row>
    <row r="107" spans="1:6" x14ac:dyDescent="0.2">
      <c r="D107" s="64"/>
    </row>
    <row r="110" spans="1:6" x14ac:dyDescent="0.2">
      <c r="A110" s="60" t="s">
        <v>14</v>
      </c>
      <c r="F110" s="66">
        <f>SUM(F26:F75)</f>
        <v>0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60"/>
  <sheetViews>
    <sheetView zoomScale="120" zoomScaleNormal="120" workbookViewId="0">
      <selection activeCell="E1" sqref="E1"/>
    </sheetView>
  </sheetViews>
  <sheetFormatPr defaultColWidth="8.85546875" defaultRowHeight="12.75" x14ac:dyDescent="0.2"/>
  <cols>
    <col min="1" max="1" width="29.28515625" style="54" customWidth="1"/>
    <col min="2" max="2" width="32" style="54" customWidth="1"/>
    <col min="3" max="3" width="9.85546875" style="67" customWidth="1"/>
    <col min="4" max="4" width="12.85546875" style="68" customWidth="1"/>
    <col min="5" max="5" width="69.28515625" style="57" customWidth="1"/>
    <col min="6" max="6" width="11.28515625" style="56" customWidth="1"/>
    <col min="7" max="7" width="66.28515625" style="69" customWidth="1"/>
    <col min="8" max="8" width="13.5703125" style="54" customWidth="1"/>
    <col min="9" max="9" width="62.140625" style="70" customWidth="1"/>
    <col min="10" max="1024" width="8.85546875" style="70"/>
  </cols>
  <sheetData>
    <row r="1" spans="1:9" ht="18.75" x14ac:dyDescent="0.3">
      <c r="A1" s="71" t="s">
        <v>19</v>
      </c>
      <c r="E1" s="72"/>
      <c r="F1" s="73"/>
      <c r="G1" s="74" t="s">
        <v>1</v>
      </c>
    </row>
    <row r="3" spans="1:9" s="76" customFormat="1" x14ac:dyDescent="0.2">
      <c r="A3" s="75" t="s">
        <v>2</v>
      </c>
      <c r="B3" s="75" t="s">
        <v>3</v>
      </c>
      <c r="C3" s="76" t="s">
        <v>4</v>
      </c>
      <c r="D3" s="77" t="s">
        <v>5</v>
      </c>
      <c r="E3" s="78" t="s">
        <v>6</v>
      </c>
      <c r="F3" s="77" t="s">
        <v>7</v>
      </c>
      <c r="G3" s="76" t="s">
        <v>8</v>
      </c>
      <c r="H3" s="75" t="s">
        <v>9</v>
      </c>
      <c r="I3" s="75" t="s">
        <v>10</v>
      </c>
    </row>
    <row r="4" spans="1:9" x14ac:dyDescent="0.2">
      <c r="C4" s="79"/>
      <c r="E4" s="72"/>
      <c r="F4" s="80">
        <f t="shared" ref="F4:F35" si="0">C4*D4</f>
        <v>0</v>
      </c>
    </row>
    <row r="5" spans="1:9" x14ac:dyDescent="0.2">
      <c r="C5" s="79"/>
      <c r="E5" s="72"/>
      <c r="F5" s="80">
        <f t="shared" si="0"/>
        <v>0</v>
      </c>
    </row>
    <row r="6" spans="1:9" x14ac:dyDescent="0.2">
      <c r="C6" s="79"/>
      <c r="E6" s="72"/>
      <c r="F6" s="80">
        <f t="shared" si="0"/>
        <v>0</v>
      </c>
    </row>
    <row r="7" spans="1:9" x14ac:dyDescent="0.2">
      <c r="C7" s="79"/>
      <c r="E7" s="72"/>
      <c r="F7" s="80">
        <f t="shared" si="0"/>
        <v>0</v>
      </c>
    </row>
    <row r="8" spans="1:9" x14ac:dyDescent="0.2">
      <c r="C8" s="79"/>
      <c r="E8" s="72"/>
      <c r="F8" s="80">
        <f t="shared" si="0"/>
        <v>0</v>
      </c>
    </row>
    <row r="9" spans="1:9" x14ac:dyDescent="0.2">
      <c r="C9" s="79"/>
      <c r="E9" s="72"/>
      <c r="F9" s="80">
        <f t="shared" si="0"/>
        <v>0</v>
      </c>
    </row>
    <row r="10" spans="1:9" x14ac:dyDescent="0.2">
      <c r="C10" s="79"/>
      <c r="E10" s="72"/>
      <c r="F10" s="80">
        <f t="shared" si="0"/>
        <v>0</v>
      </c>
    </row>
    <row r="11" spans="1:9" x14ac:dyDescent="0.2">
      <c r="C11" s="79"/>
      <c r="E11" s="72"/>
      <c r="F11" s="80">
        <f t="shared" si="0"/>
        <v>0</v>
      </c>
    </row>
    <row r="12" spans="1:9" x14ac:dyDescent="0.2">
      <c r="C12" s="79"/>
      <c r="E12" s="72"/>
      <c r="F12" s="80">
        <f t="shared" si="0"/>
        <v>0</v>
      </c>
    </row>
    <row r="13" spans="1:9" x14ac:dyDescent="0.2">
      <c r="C13" s="79"/>
      <c r="E13" s="72"/>
      <c r="F13" s="80">
        <f t="shared" si="0"/>
        <v>0</v>
      </c>
    </row>
    <row r="14" spans="1:9" x14ac:dyDescent="0.2">
      <c r="C14" s="79"/>
      <c r="E14" s="72"/>
      <c r="F14" s="80">
        <f t="shared" si="0"/>
        <v>0</v>
      </c>
    </row>
    <row r="15" spans="1:9" hidden="1" x14ac:dyDescent="0.2">
      <c r="C15" s="79"/>
      <c r="E15" s="72"/>
      <c r="F15" s="80">
        <f t="shared" si="0"/>
        <v>0</v>
      </c>
    </row>
    <row r="16" spans="1:9" hidden="1" x14ac:dyDescent="0.2">
      <c r="C16" s="79"/>
      <c r="E16" s="72"/>
      <c r="F16" s="80">
        <f t="shared" si="0"/>
        <v>0</v>
      </c>
    </row>
    <row r="17" spans="3:6" hidden="1" x14ac:dyDescent="0.2">
      <c r="C17" s="79"/>
      <c r="E17" s="72"/>
      <c r="F17" s="80">
        <f t="shared" si="0"/>
        <v>0</v>
      </c>
    </row>
    <row r="18" spans="3:6" hidden="1" x14ac:dyDescent="0.2">
      <c r="C18" s="79"/>
      <c r="E18" s="72"/>
      <c r="F18" s="80">
        <f t="shared" si="0"/>
        <v>0</v>
      </c>
    </row>
    <row r="19" spans="3:6" hidden="1" x14ac:dyDescent="0.2">
      <c r="C19" s="79"/>
      <c r="F19" s="80">
        <f t="shared" si="0"/>
        <v>0</v>
      </c>
    </row>
    <row r="20" spans="3:6" hidden="1" x14ac:dyDescent="0.2">
      <c r="C20" s="79"/>
      <c r="F20" s="80">
        <f t="shared" si="0"/>
        <v>0</v>
      </c>
    </row>
    <row r="21" spans="3:6" hidden="1" x14ac:dyDescent="0.2">
      <c r="C21" s="79"/>
      <c r="F21" s="80">
        <f t="shared" si="0"/>
        <v>0</v>
      </c>
    </row>
    <row r="22" spans="3:6" hidden="1" x14ac:dyDescent="0.2">
      <c r="C22" s="79"/>
      <c r="F22" s="80">
        <f t="shared" si="0"/>
        <v>0</v>
      </c>
    </row>
    <row r="23" spans="3:6" hidden="1" x14ac:dyDescent="0.2">
      <c r="C23" s="79"/>
      <c r="F23" s="80">
        <f t="shared" si="0"/>
        <v>0</v>
      </c>
    </row>
    <row r="24" spans="3:6" hidden="1" x14ac:dyDescent="0.2">
      <c r="C24" s="79"/>
      <c r="F24" s="80">
        <f t="shared" si="0"/>
        <v>0</v>
      </c>
    </row>
    <row r="25" spans="3:6" hidden="1" x14ac:dyDescent="0.2">
      <c r="C25" s="79"/>
      <c r="F25" s="80">
        <f t="shared" si="0"/>
        <v>0</v>
      </c>
    </row>
    <row r="26" spans="3:6" hidden="1" x14ac:dyDescent="0.2">
      <c r="C26" s="79"/>
      <c r="F26" s="80">
        <f t="shared" si="0"/>
        <v>0</v>
      </c>
    </row>
    <row r="27" spans="3:6" hidden="1" x14ac:dyDescent="0.2">
      <c r="C27" s="79"/>
      <c r="F27" s="80">
        <f t="shared" si="0"/>
        <v>0</v>
      </c>
    </row>
    <row r="28" spans="3:6" hidden="1" x14ac:dyDescent="0.2">
      <c r="C28" s="79"/>
      <c r="F28" s="80">
        <f t="shared" si="0"/>
        <v>0</v>
      </c>
    </row>
    <row r="29" spans="3:6" hidden="1" x14ac:dyDescent="0.2">
      <c r="C29" s="79"/>
      <c r="F29" s="80">
        <f t="shared" si="0"/>
        <v>0</v>
      </c>
    </row>
    <row r="30" spans="3:6" hidden="1" x14ac:dyDescent="0.2">
      <c r="C30" s="79"/>
      <c r="F30" s="80">
        <f t="shared" si="0"/>
        <v>0</v>
      </c>
    </row>
    <row r="31" spans="3:6" hidden="1" x14ac:dyDescent="0.2">
      <c r="C31" s="79"/>
      <c r="F31" s="80">
        <f t="shared" si="0"/>
        <v>0</v>
      </c>
    </row>
    <row r="32" spans="3:6" hidden="1" x14ac:dyDescent="0.2">
      <c r="C32" s="79"/>
      <c r="F32" s="80">
        <f t="shared" si="0"/>
        <v>0</v>
      </c>
    </row>
    <row r="33" spans="3:6" hidden="1" x14ac:dyDescent="0.2">
      <c r="C33" s="79"/>
      <c r="F33" s="80">
        <f t="shared" si="0"/>
        <v>0</v>
      </c>
    </row>
    <row r="34" spans="3:6" hidden="1" x14ac:dyDescent="0.2">
      <c r="C34" s="79"/>
      <c r="F34" s="80">
        <f t="shared" si="0"/>
        <v>0</v>
      </c>
    </row>
    <row r="35" spans="3:6" hidden="1" x14ac:dyDescent="0.2">
      <c r="C35" s="79"/>
      <c r="F35" s="80">
        <f t="shared" si="0"/>
        <v>0</v>
      </c>
    </row>
    <row r="36" spans="3:6" hidden="1" x14ac:dyDescent="0.2">
      <c r="C36" s="79"/>
      <c r="F36" s="80">
        <f t="shared" ref="F36:F58" si="1">C36*D36</f>
        <v>0</v>
      </c>
    </row>
    <row r="37" spans="3:6" hidden="1" x14ac:dyDescent="0.2">
      <c r="C37" s="79"/>
      <c r="F37" s="80">
        <f t="shared" si="1"/>
        <v>0</v>
      </c>
    </row>
    <row r="38" spans="3:6" hidden="1" x14ac:dyDescent="0.2">
      <c r="C38" s="79"/>
      <c r="F38" s="80">
        <f t="shared" si="1"/>
        <v>0</v>
      </c>
    </row>
    <row r="39" spans="3:6" hidden="1" x14ac:dyDescent="0.2">
      <c r="C39" s="79"/>
      <c r="F39" s="80">
        <f t="shared" si="1"/>
        <v>0</v>
      </c>
    </row>
    <row r="40" spans="3:6" hidden="1" x14ac:dyDescent="0.2">
      <c r="C40" s="79"/>
      <c r="F40" s="80">
        <f t="shared" si="1"/>
        <v>0</v>
      </c>
    </row>
    <row r="41" spans="3:6" hidden="1" x14ac:dyDescent="0.2">
      <c r="C41" s="79"/>
      <c r="F41" s="80">
        <f t="shared" si="1"/>
        <v>0</v>
      </c>
    </row>
    <row r="42" spans="3:6" hidden="1" x14ac:dyDescent="0.2">
      <c r="C42" s="79"/>
      <c r="F42" s="80">
        <f t="shared" si="1"/>
        <v>0</v>
      </c>
    </row>
    <row r="43" spans="3:6" hidden="1" x14ac:dyDescent="0.2">
      <c r="C43" s="79"/>
      <c r="F43" s="80">
        <f t="shared" si="1"/>
        <v>0</v>
      </c>
    </row>
    <row r="44" spans="3:6" hidden="1" x14ac:dyDescent="0.2">
      <c r="C44" s="79"/>
      <c r="F44" s="80">
        <f t="shared" si="1"/>
        <v>0</v>
      </c>
    </row>
    <row r="45" spans="3:6" hidden="1" x14ac:dyDescent="0.2">
      <c r="C45" s="79"/>
      <c r="F45" s="80">
        <f t="shared" si="1"/>
        <v>0</v>
      </c>
    </row>
    <row r="46" spans="3:6" hidden="1" x14ac:dyDescent="0.2">
      <c r="C46" s="79"/>
      <c r="F46" s="80">
        <f t="shared" si="1"/>
        <v>0</v>
      </c>
    </row>
    <row r="47" spans="3:6" hidden="1" x14ac:dyDescent="0.2">
      <c r="C47" s="79"/>
      <c r="F47" s="80">
        <f t="shared" si="1"/>
        <v>0</v>
      </c>
    </row>
    <row r="48" spans="3:6" hidden="1" x14ac:dyDescent="0.2">
      <c r="C48" s="79"/>
      <c r="F48" s="80">
        <f t="shared" si="1"/>
        <v>0</v>
      </c>
    </row>
    <row r="49" spans="1:6" hidden="1" x14ac:dyDescent="0.2">
      <c r="C49" s="79"/>
      <c r="F49" s="80">
        <f t="shared" si="1"/>
        <v>0</v>
      </c>
    </row>
    <row r="50" spans="1:6" hidden="1" x14ac:dyDescent="0.2">
      <c r="C50" s="79"/>
      <c r="F50" s="80">
        <f t="shared" si="1"/>
        <v>0</v>
      </c>
    </row>
    <row r="51" spans="1:6" hidden="1" x14ac:dyDescent="0.2">
      <c r="C51" s="79"/>
      <c r="F51" s="80">
        <f t="shared" si="1"/>
        <v>0</v>
      </c>
    </row>
    <row r="52" spans="1:6" hidden="1" x14ac:dyDescent="0.2">
      <c r="C52" s="79"/>
      <c r="F52" s="80">
        <f t="shared" si="1"/>
        <v>0</v>
      </c>
    </row>
    <row r="53" spans="1:6" hidden="1" x14ac:dyDescent="0.2">
      <c r="C53" s="79"/>
      <c r="F53" s="80">
        <f t="shared" si="1"/>
        <v>0</v>
      </c>
    </row>
    <row r="54" spans="1:6" hidden="1" x14ac:dyDescent="0.2">
      <c r="C54" s="79"/>
      <c r="F54" s="80">
        <f t="shared" si="1"/>
        <v>0</v>
      </c>
    </row>
    <row r="55" spans="1:6" hidden="1" x14ac:dyDescent="0.2">
      <c r="C55" s="79"/>
      <c r="F55" s="80">
        <f t="shared" si="1"/>
        <v>0</v>
      </c>
    </row>
    <row r="56" spans="1:6" hidden="1" x14ac:dyDescent="0.2">
      <c r="C56" s="79"/>
      <c r="F56" s="80">
        <f t="shared" si="1"/>
        <v>0</v>
      </c>
    </row>
    <row r="57" spans="1:6" hidden="1" x14ac:dyDescent="0.2">
      <c r="C57" s="79"/>
      <c r="F57" s="80">
        <f t="shared" si="1"/>
        <v>0</v>
      </c>
    </row>
    <row r="58" spans="1:6" hidden="1" x14ac:dyDescent="0.2">
      <c r="C58" s="79"/>
      <c r="F58" s="80">
        <f t="shared" si="1"/>
        <v>0</v>
      </c>
    </row>
    <row r="59" spans="1:6" x14ac:dyDescent="0.2">
      <c r="C59" s="79"/>
    </row>
    <row r="60" spans="1:6" x14ac:dyDescent="0.2">
      <c r="A60" s="81" t="s">
        <v>11</v>
      </c>
      <c r="F60" s="82">
        <f>SUM(F4:F59)</f>
        <v>0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J60"/>
  <sheetViews>
    <sheetView zoomScale="120" zoomScaleNormal="120" workbookViewId="0">
      <selection activeCell="E1" sqref="E1"/>
    </sheetView>
  </sheetViews>
  <sheetFormatPr defaultColWidth="8.85546875" defaultRowHeight="12.75" x14ac:dyDescent="0.2"/>
  <cols>
    <col min="1" max="1" width="28" style="54" customWidth="1"/>
    <col min="2" max="2" width="21.85546875" style="54" customWidth="1"/>
    <col min="3" max="3" width="8.85546875" style="55"/>
    <col min="4" max="4" width="12.140625" style="56" customWidth="1"/>
    <col min="5" max="5" width="73.140625" style="57" customWidth="1"/>
    <col min="6" max="6" width="10.7109375" style="56" customWidth="1"/>
    <col min="7" max="7" width="61.42578125" style="69" customWidth="1"/>
    <col min="8" max="8" width="14.5703125" style="54" customWidth="1"/>
    <col min="9" max="9" width="49.140625" style="54" customWidth="1"/>
    <col min="10" max="1024" width="8.85546875" style="70"/>
  </cols>
  <sheetData>
    <row r="1" spans="1:9" ht="18.75" x14ac:dyDescent="0.3">
      <c r="A1" s="71" t="s">
        <v>20</v>
      </c>
      <c r="B1" s="71"/>
      <c r="G1" s="74" t="s">
        <v>1</v>
      </c>
    </row>
    <row r="3" spans="1:9" s="76" customFormat="1" x14ac:dyDescent="0.2">
      <c r="A3" s="75" t="s">
        <v>2</v>
      </c>
      <c r="B3" s="75" t="s">
        <v>3</v>
      </c>
      <c r="C3" s="83" t="s">
        <v>4</v>
      </c>
      <c r="D3" s="77" t="s">
        <v>5</v>
      </c>
      <c r="E3" s="78" t="s">
        <v>6</v>
      </c>
      <c r="F3" s="77" t="s">
        <v>7</v>
      </c>
      <c r="G3" s="76" t="s">
        <v>8</v>
      </c>
      <c r="H3" s="75" t="s">
        <v>9</v>
      </c>
      <c r="I3" s="75" t="s">
        <v>10</v>
      </c>
    </row>
    <row r="4" spans="1:9" x14ac:dyDescent="0.2">
      <c r="F4" s="56">
        <f t="shared" ref="F4:F35" si="0">D4*C4</f>
        <v>0</v>
      </c>
    </row>
    <row r="5" spans="1:9" x14ac:dyDescent="0.2">
      <c r="F5" s="56">
        <f t="shared" si="0"/>
        <v>0</v>
      </c>
    </row>
    <row r="6" spans="1:9" x14ac:dyDescent="0.2">
      <c r="F6" s="56">
        <f t="shared" si="0"/>
        <v>0</v>
      </c>
    </row>
    <row r="7" spans="1:9" x14ac:dyDescent="0.2">
      <c r="F7" s="56">
        <f t="shared" si="0"/>
        <v>0</v>
      </c>
    </row>
    <row r="8" spans="1:9" x14ac:dyDescent="0.2">
      <c r="F8" s="56">
        <f t="shared" si="0"/>
        <v>0</v>
      </c>
    </row>
    <row r="9" spans="1:9" x14ac:dyDescent="0.2">
      <c r="F9" s="56">
        <f t="shared" si="0"/>
        <v>0</v>
      </c>
    </row>
    <row r="10" spans="1:9" x14ac:dyDescent="0.2">
      <c r="F10" s="56">
        <f t="shared" si="0"/>
        <v>0</v>
      </c>
    </row>
    <row r="11" spans="1:9" x14ac:dyDescent="0.2">
      <c r="F11" s="56">
        <f t="shared" si="0"/>
        <v>0</v>
      </c>
    </row>
    <row r="12" spans="1:9" x14ac:dyDescent="0.2">
      <c r="F12" s="56">
        <f t="shared" si="0"/>
        <v>0</v>
      </c>
    </row>
    <row r="13" spans="1:9" x14ac:dyDescent="0.2">
      <c r="F13" s="56">
        <f t="shared" si="0"/>
        <v>0</v>
      </c>
    </row>
    <row r="14" spans="1:9" x14ac:dyDescent="0.2">
      <c r="F14" s="56">
        <f t="shared" si="0"/>
        <v>0</v>
      </c>
    </row>
    <row r="15" spans="1:9" hidden="1" x14ac:dyDescent="0.2">
      <c r="F15" s="56">
        <f t="shared" si="0"/>
        <v>0</v>
      </c>
    </row>
    <row r="16" spans="1:9" hidden="1" x14ac:dyDescent="0.2">
      <c r="F16" s="56">
        <f t="shared" si="0"/>
        <v>0</v>
      </c>
    </row>
    <row r="17" spans="6:6" hidden="1" x14ac:dyDescent="0.2">
      <c r="F17" s="56">
        <f t="shared" si="0"/>
        <v>0</v>
      </c>
    </row>
    <row r="18" spans="6:6" hidden="1" x14ac:dyDescent="0.2">
      <c r="F18" s="56">
        <f t="shared" si="0"/>
        <v>0</v>
      </c>
    </row>
    <row r="19" spans="6:6" hidden="1" x14ac:dyDescent="0.2">
      <c r="F19" s="56">
        <f t="shared" si="0"/>
        <v>0</v>
      </c>
    </row>
    <row r="20" spans="6:6" hidden="1" x14ac:dyDescent="0.2">
      <c r="F20" s="56">
        <f t="shared" si="0"/>
        <v>0</v>
      </c>
    </row>
    <row r="21" spans="6:6" hidden="1" x14ac:dyDescent="0.2">
      <c r="F21" s="56">
        <f t="shared" si="0"/>
        <v>0</v>
      </c>
    </row>
    <row r="22" spans="6:6" hidden="1" x14ac:dyDescent="0.2">
      <c r="F22" s="56">
        <f t="shared" si="0"/>
        <v>0</v>
      </c>
    </row>
    <row r="23" spans="6:6" hidden="1" x14ac:dyDescent="0.2">
      <c r="F23" s="56">
        <f t="shared" si="0"/>
        <v>0</v>
      </c>
    </row>
    <row r="24" spans="6:6" hidden="1" x14ac:dyDescent="0.2">
      <c r="F24" s="56">
        <f t="shared" si="0"/>
        <v>0</v>
      </c>
    </row>
    <row r="25" spans="6:6" hidden="1" x14ac:dyDescent="0.2">
      <c r="F25" s="56">
        <f t="shared" si="0"/>
        <v>0</v>
      </c>
    </row>
    <row r="26" spans="6:6" hidden="1" x14ac:dyDescent="0.2">
      <c r="F26" s="56">
        <f t="shared" si="0"/>
        <v>0</v>
      </c>
    </row>
    <row r="27" spans="6:6" hidden="1" x14ac:dyDescent="0.2">
      <c r="F27" s="56">
        <f t="shared" si="0"/>
        <v>0</v>
      </c>
    </row>
    <row r="28" spans="6:6" hidden="1" x14ac:dyDescent="0.2">
      <c r="F28" s="56">
        <f t="shared" si="0"/>
        <v>0</v>
      </c>
    </row>
    <row r="29" spans="6:6" hidden="1" x14ac:dyDescent="0.2">
      <c r="F29" s="56">
        <f t="shared" si="0"/>
        <v>0</v>
      </c>
    </row>
    <row r="30" spans="6:6" hidden="1" x14ac:dyDescent="0.2">
      <c r="F30" s="56">
        <f t="shared" si="0"/>
        <v>0</v>
      </c>
    </row>
    <row r="31" spans="6:6" hidden="1" x14ac:dyDescent="0.2">
      <c r="F31" s="56">
        <f t="shared" si="0"/>
        <v>0</v>
      </c>
    </row>
    <row r="32" spans="6:6" hidden="1" x14ac:dyDescent="0.2">
      <c r="F32" s="56">
        <f t="shared" si="0"/>
        <v>0</v>
      </c>
    </row>
    <row r="33" spans="6:6" hidden="1" x14ac:dyDescent="0.2">
      <c r="F33" s="56">
        <f t="shared" si="0"/>
        <v>0</v>
      </c>
    </row>
    <row r="34" spans="6:6" hidden="1" x14ac:dyDescent="0.2">
      <c r="F34" s="56">
        <f t="shared" si="0"/>
        <v>0</v>
      </c>
    </row>
    <row r="35" spans="6:6" hidden="1" x14ac:dyDescent="0.2">
      <c r="F35" s="56">
        <f t="shared" si="0"/>
        <v>0</v>
      </c>
    </row>
    <row r="36" spans="6:6" hidden="1" x14ac:dyDescent="0.2">
      <c r="F36" s="56">
        <f t="shared" ref="F36:F58" si="1">D36*C36</f>
        <v>0</v>
      </c>
    </row>
    <row r="37" spans="6:6" hidden="1" x14ac:dyDescent="0.2">
      <c r="F37" s="56">
        <f t="shared" si="1"/>
        <v>0</v>
      </c>
    </row>
    <row r="38" spans="6:6" hidden="1" x14ac:dyDescent="0.2">
      <c r="F38" s="56">
        <f t="shared" si="1"/>
        <v>0</v>
      </c>
    </row>
    <row r="39" spans="6:6" hidden="1" x14ac:dyDescent="0.2">
      <c r="F39" s="56">
        <f t="shared" si="1"/>
        <v>0</v>
      </c>
    </row>
    <row r="40" spans="6:6" hidden="1" x14ac:dyDescent="0.2">
      <c r="F40" s="56">
        <f t="shared" si="1"/>
        <v>0</v>
      </c>
    </row>
    <row r="41" spans="6:6" hidden="1" x14ac:dyDescent="0.2">
      <c r="F41" s="56">
        <f t="shared" si="1"/>
        <v>0</v>
      </c>
    </row>
    <row r="42" spans="6:6" hidden="1" x14ac:dyDescent="0.2">
      <c r="F42" s="56">
        <f t="shared" si="1"/>
        <v>0</v>
      </c>
    </row>
    <row r="43" spans="6:6" hidden="1" x14ac:dyDescent="0.2">
      <c r="F43" s="56">
        <f t="shared" si="1"/>
        <v>0</v>
      </c>
    </row>
    <row r="44" spans="6:6" hidden="1" x14ac:dyDescent="0.2">
      <c r="F44" s="56">
        <f t="shared" si="1"/>
        <v>0</v>
      </c>
    </row>
    <row r="45" spans="6:6" hidden="1" x14ac:dyDescent="0.2">
      <c r="F45" s="56">
        <f t="shared" si="1"/>
        <v>0</v>
      </c>
    </row>
    <row r="46" spans="6:6" hidden="1" x14ac:dyDescent="0.2">
      <c r="F46" s="56">
        <f t="shared" si="1"/>
        <v>0</v>
      </c>
    </row>
    <row r="47" spans="6:6" hidden="1" x14ac:dyDescent="0.2">
      <c r="F47" s="56">
        <f t="shared" si="1"/>
        <v>0</v>
      </c>
    </row>
    <row r="48" spans="6:6" hidden="1" x14ac:dyDescent="0.2">
      <c r="F48" s="56">
        <f t="shared" si="1"/>
        <v>0</v>
      </c>
    </row>
    <row r="49" spans="1:9" hidden="1" x14ac:dyDescent="0.2">
      <c r="F49" s="56">
        <f t="shared" si="1"/>
        <v>0</v>
      </c>
    </row>
    <row r="50" spans="1:9" hidden="1" x14ac:dyDescent="0.2">
      <c r="F50" s="56">
        <f t="shared" si="1"/>
        <v>0</v>
      </c>
    </row>
    <row r="51" spans="1:9" hidden="1" x14ac:dyDescent="0.2">
      <c r="F51" s="56">
        <f t="shared" si="1"/>
        <v>0</v>
      </c>
    </row>
    <row r="52" spans="1:9" hidden="1" x14ac:dyDescent="0.2">
      <c r="F52" s="56">
        <f t="shared" si="1"/>
        <v>0</v>
      </c>
    </row>
    <row r="53" spans="1:9" hidden="1" x14ac:dyDescent="0.2">
      <c r="F53" s="56">
        <f t="shared" si="1"/>
        <v>0</v>
      </c>
    </row>
    <row r="54" spans="1:9" hidden="1" x14ac:dyDescent="0.2">
      <c r="F54" s="56">
        <f t="shared" si="1"/>
        <v>0</v>
      </c>
    </row>
    <row r="55" spans="1:9" hidden="1" x14ac:dyDescent="0.2">
      <c r="F55" s="56">
        <f t="shared" si="1"/>
        <v>0</v>
      </c>
    </row>
    <row r="56" spans="1:9" hidden="1" x14ac:dyDescent="0.2">
      <c r="F56" s="56">
        <f t="shared" si="1"/>
        <v>0</v>
      </c>
    </row>
    <row r="57" spans="1:9" hidden="1" x14ac:dyDescent="0.2">
      <c r="F57" s="56">
        <f t="shared" si="1"/>
        <v>0</v>
      </c>
    </row>
    <row r="58" spans="1:9" hidden="1" x14ac:dyDescent="0.2">
      <c r="F58" s="56">
        <f t="shared" si="1"/>
        <v>0</v>
      </c>
    </row>
    <row r="60" spans="1:9" s="89" customFormat="1" x14ac:dyDescent="0.2">
      <c r="A60" s="81" t="s">
        <v>11</v>
      </c>
      <c r="B60" s="84"/>
      <c r="C60" s="85"/>
      <c r="D60" s="86"/>
      <c r="E60" s="87"/>
      <c r="F60" s="82">
        <f>SUM(F4:F59)</f>
        <v>0</v>
      </c>
      <c r="G60" s="88"/>
      <c r="H60" s="84"/>
      <c r="I60" s="84"/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MJ116"/>
  <sheetViews>
    <sheetView zoomScale="120" zoomScaleNormal="120" workbookViewId="0">
      <selection activeCell="E5" sqref="E5"/>
    </sheetView>
  </sheetViews>
  <sheetFormatPr defaultColWidth="9.28515625" defaultRowHeight="12.75" x14ac:dyDescent="0.2"/>
  <cols>
    <col min="1" max="1" width="68.42578125" style="1" customWidth="1"/>
    <col min="2" max="2" width="6.85546875" style="2" customWidth="1"/>
    <col min="3" max="3" width="9.42578125" style="3" customWidth="1"/>
    <col min="4" max="4" width="40.7109375" style="4" customWidth="1"/>
    <col min="5" max="5" width="14.5703125" style="3" customWidth="1"/>
    <col min="6" max="6" width="59" style="4" customWidth="1"/>
    <col min="7" max="7" width="10.5703125" style="1" customWidth="1"/>
    <col min="8" max="8" width="45.28515625" style="1" customWidth="1"/>
    <col min="9" max="1023" width="9.28515625" style="6"/>
    <col min="1024" max="1024" width="11.5703125" customWidth="1"/>
  </cols>
  <sheetData>
    <row r="1" spans="1:1024" ht="18.75" x14ac:dyDescent="0.3">
      <c r="A1" s="7" t="s">
        <v>23</v>
      </c>
      <c r="C1" s="8"/>
      <c r="E1" s="8"/>
      <c r="F1" s="103" t="s">
        <v>1</v>
      </c>
    </row>
    <row r="2" spans="1:1024" x14ac:dyDescent="0.2">
      <c r="C2" s="8"/>
      <c r="E2" s="8"/>
    </row>
    <row r="3" spans="1:1024" s="11" customFormat="1" x14ac:dyDescent="0.2">
      <c r="A3" s="10" t="s">
        <v>24</v>
      </c>
      <c r="B3" s="11" t="s">
        <v>4</v>
      </c>
      <c r="C3" s="11" t="s">
        <v>25</v>
      </c>
      <c r="D3" s="12" t="s">
        <v>6</v>
      </c>
      <c r="E3" s="11" t="s">
        <v>26</v>
      </c>
      <c r="F3" s="12" t="s">
        <v>8</v>
      </c>
      <c r="G3" s="10" t="s">
        <v>9</v>
      </c>
      <c r="H3" s="10" t="s">
        <v>10</v>
      </c>
      <c r="AMJ3"/>
    </row>
    <row r="4" spans="1:1024" x14ac:dyDescent="0.2">
      <c r="A4" s="104"/>
      <c r="B4" s="105"/>
      <c r="C4" s="106"/>
      <c r="E4" s="14">
        <f t="shared" ref="E4:E35" si="0">B4*C4</f>
        <v>0</v>
      </c>
      <c r="F4" s="107"/>
      <c r="H4" s="108"/>
    </row>
    <row r="5" spans="1:1024" x14ac:dyDescent="0.2">
      <c r="A5" s="104"/>
      <c r="B5" s="105"/>
      <c r="C5" s="106"/>
      <c r="E5" s="14">
        <f t="shared" si="0"/>
        <v>0</v>
      </c>
      <c r="F5" s="107"/>
      <c r="H5" s="108"/>
    </row>
    <row r="6" spans="1:1024" x14ac:dyDescent="0.2">
      <c r="A6" s="104"/>
      <c r="B6" s="105"/>
      <c r="C6" s="106"/>
      <c r="E6" s="14">
        <f t="shared" si="0"/>
        <v>0</v>
      </c>
      <c r="F6" s="109"/>
      <c r="H6" s="108"/>
    </row>
    <row r="7" spans="1:1024" x14ac:dyDescent="0.2">
      <c r="A7" s="104"/>
      <c r="B7" s="105"/>
      <c r="C7" s="106"/>
      <c r="E7" s="14">
        <f t="shared" si="0"/>
        <v>0</v>
      </c>
      <c r="F7" s="109"/>
      <c r="H7" s="108"/>
    </row>
    <row r="8" spans="1:1024" x14ac:dyDescent="0.2">
      <c r="A8" s="104"/>
      <c r="B8" s="105"/>
      <c r="C8" s="110"/>
      <c r="E8" s="14">
        <f t="shared" si="0"/>
        <v>0</v>
      </c>
      <c r="F8" s="111"/>
      <c r="H8" s="108"/>
    </row>
    <row r="9" spans="1:1024" x14ac:dyDescent="0.2">
      <c r="A9" s="104"/>
      <c r="B9" s="105"/>
      <c r="C9" s="106"/>
      <c r="E9" s="14">
        <f t="shared" si="0"/>
        <v>0</v>
      </c>
      <c r="F9" s="109"/>
      <c r="G9" s="112"/>
      <c r="H9" s="108"/>
    </row>
    <row r="10" spans="1:1024" x14ac:dyDescent="0.2">
      <c r="A10" s="104"/>
      <c r="B10" s="105"/>
      <c r="C10" s="106"/>
      <c r="E10" s="14">
        <f t="shared" si="0"/>
        <v>0</v>
      </c>
      <c r="F10" s="111"/>
      <c r="H10" s="108"/>
    </row>
    <row r="11" spans="1:1024" x14ac:dyDescent="0.2">
      <c r="A11" s="104"/>
      <c r="B11" s="105"/>
      <c r="C11" s="106"/>
      <c r="E11" s="14">
        <f t="shared" si="0"/>
        <v>0</v>
      </c>
      <c r="F11" s="111"/>
      <c r="H11" s="108"/>
    </row>
    <row r="12" spans="1:1024" x14ac:dyDescent="0.2">
      <c r="A12" s="104"/>
      <c r="B12" s="105"/>
      <c r="C12" s="106"/>
      <c r="E12" s="14">
        <f t="shared" si="0"/>
        <v>0</v>
      </c>
      <c r="F12" s="111"/>
      <c r="H12" s="108"/>
    </row>
    <row r="13" spans="1:1024" x14ac:dyDescent="0.2">
      <c r="A13" s="104"/>
      <c r="B13" s="105"/>
      <c r="C13" s="106"/>
      <c r="E13" s="14">
        <f t="shared" si="0"/>
        <v>0</v>
      </c>
      <c r="F13" s="109"/>
      <c r="H13" s="108"/>
    </row>
    <row r="14" spans="1:1024" hidden="1" x14ac:dyDescent="0.2">
      <c r="B14" s="13"/>
      <c r="C14" s="14"/>
      <c r="E14" s="14">
        <f t="shared" si="0"/>
        <v>0</v>
      </c>
      <c r="F14" s="103"/>
    </row>
    <row r="15" spans="1:1024" hidden="1" x14ac:dyDescent="0.2">
      <c r="B15" s="13"/>
      <c r="C15" s="14"/>
      <c r="E15" s="14">
        <f t="shared" si="0"/>
        <v>0</v>
      </c>
      <c r="F15" s="103"/>
    </row>
    <row r="16" spans="1:1024" hidden="1" x14ac:dyDescent="0.2">
      <c r="B16" s="13"/>
      <c r="C16" s="14"/>
      <c r="E16" s="14">
        <f t="shared" si="0"/>
        <v>0</v>
      </c>
      <c r="F16" s="103"/>
    </row>
    <row r="17" spans="1:7" hidden="1" x14ac:dyDescent="0.2">
      <c r="B17" s="13"/>
      <c r="C17" s="14"/>
      <c r="E17" s="14">
        <f t="shared" si="0"/>
        <v>0</v>
      </c>
      <c r="F17" s="103"/>
    </row>
    <row r="18" spans="1:7" hidden="1" x14ac:dyDescent="0.2">
      <c r="B18" s="13"/>
      <c r="C18" s="14"/>
      <c r="E18" s="14">
        <f t="shared" si="0"/>
        <v>0</v>
      </c>
      <c r="F18" s="103"/>
    </row>
    <row r="19" spans="1:7" hidden="1" x14ac:dyDescent="0.2">
      <c r="B19" s="13"/>
      <c r="C19" s="14"/>
      <c r="E19" s="14">
        <f t="shared" si="0"/>
        <v>0</v>
      </c>
      <c r="F19" s="103"/>
    </row>
    <row r="20" spans="1:7" hidden="1" x14ac:dyDescent="0.2">
      <c r="A20" s="16"/>
      <c r="B20" s="13"/>
      <c r="C20" s="14"/>
      <c r="D20" s="18"/>
      <c r="E20" s="14">
        <f t="shared" si="0"/>
        <v>0</v>
      </c>
      <c r="G20" s="19"/>
    </row>
    <row r="21" spans="1:7" hidden="1" x14ac:dyDescent="0.2">
      <c r="A21" s="16"/>
      <c r="B21" s="13"/>
      <c r="C21" s="14"/>
      <c r="D21" s="18"/>
      <c r="E21" s="14">
        <f t="shared" si="0"/>
        <v>0</v>
      </c>
      <c r="G21" s="19"/>
    </row>
    <row r="22" spans="1:7" hidden="1" x14ac:dyDescent="0.2">
      <c r="A22" s="17"/>
      <c r="B22" s="13"/>
      <c r="C22" s="14"/>
      <c r="D22" s="18"/>
      <c r="E22" s="14">
        <f t="shared" si="0"/>
        <v>0</v>
      </c>
      <c r="G22" s="19"/>
    </row>
    <row r="23" spans="1:7" hidden="1" x14ac:dyDescent="0.2">
      <c r="A23" s="16"/>
      <c r="B23" s="13"/>
      <c r="C23" s="14"/>
      <c r="D23" s="18"/>
      <c r="E23" s="14">
        <f t="shared" si="0"/>
        <v>0</v>
      </c>
      <c r="G23" s="19"/>
    </row>
    <row r="24" spans="1:7" hidden="1" x14ac:dyDescent="0.2">
      <c r="A24" s="16"/>
      <c r="B24" s="13"/>
      <c r="C24" s="14"/>
      <c r="D24" s="18"/>
      <c r="E24" s="14">
        <f t="shared" si="0"/>
        <v>0</v>
      </c>
      <c r="G24" s="19"/>
    </row>
    <row r="25" spans="1:7" hidden="1" x14ac:dyDescent="0.2">
      <c r="A25" s="16"/>
      <c r="B25" s="13"/>
      <c r="C25" s="14"/>
      <c r="D25" s="18"/>
      <c r="E25" s="14">
        <f t="shared" si="0"/>
        <v>0</v>
      </c>
      <c r="G25" s="19"/>
    </row>
    <row r="26" spans="1:7" hidden="1" x14ac:dyDescent="0.2">
      <c r="A26" s="16"/>
      <c r="B26" s="13"/>
      <c r="C26" s="14"/>
      <c r="D26" s="18"/>
      <c r="E26" s="14">
        <f t="shared" si="0"/>
        <v>0</v>
      </c>
      <c r="G26" s="19"/>
    </row>
    <row r="27" spans="1:7" hidden="1" x14ac:dyDescent="0.2">
      <c r="A27" s="16"/>
      <c r="B27" s="13"/>
      <c r="C27" s="14"/>
      <c r="D27" s="18"/>
      <c r="E27" s="14">
        <f t="shared" si="0"/>
        <v>0</v>
      </c>
      <c r="G27" s="19"/>
    </row>
    <row r="28" spans="1:7" hidden="1" x14ac:dyDescent="0.2">
      <c r="A28" s="16"/>
      <c r="B28" s="13"/>
      <c r="C28" s="14"/>
      <c r="D28" s="18"/>
      <c r="E28" s="14">
        <f t="shared" si="0"/>
        <v>0</v>
      </c>
      <c r="G28" s="19"/>
    </row>
    <row r="29" spans="1:7" hidden="1" x14ac:dyDescent="0.2">
      <c r="A29" s="16"/>
      <c r="B29" s="13"/>
      <c r="C29" s="14"/>
      <c r="D29" s="18"/>
      <c r="E29" s="14">
        <f t="shared" si="0"/>
        <v>0</v>
      </c>
      <c r="G29" s="19"/>
    </row>
    <row r="30" spans="1:7" hidden="1" x14ac:dyDescent="0.2">
      <c r="A30" s="16"/>
      <c r="B30" s="13"/>
      <c r="C30" s="14"/>
      <c r="D30" s="18"/>
      <c r="E30" s="14">
        <f t="shared" si="0"/>
        <v>0</v>
      </c>
      <c r="G30" s="19"/>
    </row>
    <row r="31" spans="1:7" hidden="1" x14ac:dyDescent="0.2">
      <c r="A31" s="16"/>
      <c r="B31" s="13"/>
      <c r="C31" s="14"/>
      <c r="D31" s="18"/>
      <c r="E31" s="14">
        <f t="shared" si="0"/>
        <v>0</v>
      </c>
      <c r="G31" s="19"/>
    </row>
    <row r="32" spans="1:7" hidden="1" x14ac:dyDescent="0.2">
      <c r="A32" s="16"/>
      <c r="B32" s="13"/>
      <c r="C32" s="14"/>
      <c r="D32" s="18"/>
      <c r="E32" s="14">
        <f t="shared" si="0"/>
        <v>0</v>
      </c>
      <c r="G32" s="19"/>
    </row>
    <row r="33" spans="1:7" hidden="1" x14ac:dyDescent="0.2">
      <c r="A33" s="16"/>
      <c r="B33" s="13"/>
      <c r="C33" s="14"/>
      <c r="D33" s="18"/>
      <c r="E33" s="14">
        <f t="shared" si="0"/>
        <v>0</v>
      </c>
      <c r="G33" s="19"/>
    </row>
    <row r="34" spans="1:7" hidden="1" x14ac:dyDescent="0.2">
      <c r="A34" s="16"/>
      <c r="B34" s="13"/>
      <c r="C34" s="14"/>
      <c r="D34" s="18"/>
      <c r="E34" s="14">
        <f t="shared" si="0"/>
        <v>0</v>
      </c>
      <c r="G34" s="19"/>
    </row>
    <row r="35" spans="1:7" hidden="1" x14ac:dyDescent="0.2">
      <c r="A35" s="16"/>
      <c r="B35" s="13"/>
      <c r="C35" s="14"/>
      <c r="D35" s="18"/>
      <c r="E35" s="14">
        <f t="shared" si="0"/>
        <v>0</v>
      </c>
      <c r="G35" s="19"/>
    </row>
    <row r="36" spans="1:7" hidden="1" x14ac:dyDescent="0.2">
      <c r="A36" s="16"/>
      <c r="B36" s="13"/>
      <c r="C36" s="14"/>
      <c r="D36" s="18"/>
      <c r="E36" s="14">
        <f t="shared" ref="E36:E67" si="1">B36*C36</f>
        <v>0</v>
      </c>
      <c r="G36" s="19"/>
    </row>
    <row r="37" spans="1:7" hidden="1" x14ac:dyDescent="0.2">
      <c r="A37" s="16"/>
      <c r="B37" s="13"/>
      <c r="C37" s="14"/>
      <c r="D37" s="18"/>
      <c r="E37" s="14">
        <f t="shared" si="1"/>
        <v>0</v>
      </c>
      <c r="G37" s="19"/>
    </row>
    <row r="38" spans="1:7" hidden="1" x14ac:dyDescent="0.2">
      <c r="A38" s="16"/>
      <c r="B38" s="13"/>
      <c r="C38" s="14"/>
      <c r="D38" s="18"/>
      <c r="E38" s="14">
        <f t="shared" si="1"/>
        <v>0</v>
      </c>
      <c r="G38" s="19"/>
    </row>
    <row r="39" spans="1:7" hidden="1" x14ac:dyDescent="0.2">
      <c r="A39" s="16"/>
      <c r="B39" s="13"/>
      <c r="C39" s="14"/>
      <c r="D39" s="18"/>
      <c r="E39" s="14">
        <f t="shared" si="1"/>
        <v>0</v>
      </c>
      <c r="G39" s="19"/>
    </row>
    <row r="40" spans="1:7" hidden="1" x14ac:dyDescent="0.2">
      <c r="A40" s="16"/>
      <c r="B40" s="13"/>
      <c r="C40" s="14"/>
      <c r="D40" s="18"/>
      <c r="E40" s="14">
        <f t="shared" si="1"/>
        <v>0</v>
      </c>
      <c r="G40" s="19"/>
    </row>
    <row r="41" spans="1:7" hidden="1" x14ac:dyDescent="0.2">
      <c r="A41" s="16"/>
      <c r="B41" s="13"/>
      <c r="C41" s="14"/>
      <c r="D41" s="18"/>
      <c r="E41" s="14">
        <f t="shared" si="1"/>
        <v>0</v>
      </c>
      <c r="G41" s="19"/>
    </row>
    <row r="42" spans="1:7" hidden="1" x14ac:dyDescent="0.2">
      <c r="A42" s="16"/>
      <c r="B42" s="13"/>
      <c r="C42" s="14"/>
      <c r="D42" s="18"/>
      <c r="E42" s="14">
        <f t="shared" si="1"/>
        <v>0</v>
      </c>
      <c r="G42" s="19"/>
    </row>
    <row r="43" spans="1:7" hidden="1" x14ac:dyDescent="0.2">
      <c r="A43" s="17"/>
      <c r="B43" s="13"/>
      <c r="C43" s="14"/>
      <c r="E43" s="14">
        <f t="shared" si="1"/>
        <v>0</v>
      </c>
      <c r="G43" s="19"/>
    </row>
    <row r="44" spans="1:7" hidden="1" x14ac:dyDescent="0.2">
      <c r="A44" s="16"/>
      <c r="B44" s="13"/>
      <c r="C44" s="14"/>
      <c r="D44" s="18"/>
      <c r="E44" s="14">
        <f t="shared" si="1"/>
        <v>0</v>
      </c>
      <c r="G44" s="19"/>
    </row>
    <row r="45" spans="1:7" hidden="1" x14ac:dyDescent="0.2">
      <c r="A45" s="16"/>
      <c r="B45" s="13"/>
      <c r="C45" s="14"/>
      <c r="D45" s="20"/>
      <c r="E45" s="14">
        <f t="shared" si="1"/>
        <v>0</v>
      </c>
      <c r="G45" s="19"/>
    </row>
    <row r="46" spans="1:7" hidden="1" x14ac:dyDescent="0.2">
      <c r="A46" s="17"/>
      <c r="B46" s="13"/>
      <c r="C46" s="14"/>
      <c r="D46" s="18"/>
      <c r="E46" s="14">
        <f t="shared" si="1"/>
        <v>0</v>
      </c>
      <c r="G46" s="19"/>
    </row>
    <row r="47" spans="1:7" hidden="1" x14ac:dyDescent="0.2">
      <c r="A47" s="16"/>
      <c r="B47" s="13"/>
      <c r="C47" s="14"/>
      <c r="D47" s="18"/>
      <c r="E47" s="14">
        <f t="shared" si="1"/>
        <v>0</v>
      </c>
      <c r="G47" s="19"/>
    </row>
    <row r="48" spans="1:7" hidden="1" x14ac:dyDescent="0.2">
      <c r="A48" s="16"/>
      <c r="B48" s="13"/>
      <c r="C48" s="14"/>
      <c r="D48" s="18"/>
      <c r="E48" s="14">
        <f t="shared" si="1"/>
        <v>0</v>
      </c>
      <c r="G48" s="19"/>
    </row>
    <row r="49" spans="1:1024" hidden="1" x14ac:dyDescent="0.2">
      <c r="A49" s="16"/>
      <c r="B49" s="13"/>
      <c r="C49" s="14"/>
      <c r="D49" s="18"/>
      <c r="E49" s="14">
        <f t="shared" si="1"/>
        <v>0</v>
      </c>
      <c r="G49" s="19"/>
    </row>
    <row r="50" spans="1:1024" hidden="1" x14ac:dyDescent="0.2">
      <c r="A50" s="16"/>
      <c r="B50" s="13"/>
      <c r="C50" s="14"/>
      <c r="D50" s="18"/>
      <c r="E50" s="14">
        <f t="shared" si="1"/>
        <v>0</v>
      </c>
      <c r="G50" s="19"/>
    </row>
    <row r="51" spans="1:1024" hidden="1" x14ac:dyDescent="0.2">
      <c r="A51" s="16"/>
      <c r="B51" s="13"/>
      <c r="C51" s="14"/>
      <c r="D51" s="18"/>
      <c r="E51" s="14">
        <f t="shared" si="1"/>
        <v>0</v>
      </c>
      <c r="G51" s="19"/>
    </row>
    <row r="52" spans="1:1024" hidden="1" x14ac:dyDescent="0.2">
      <c r="A52" s="16"/>
      <c r="B52" s="13"/>
      <c r="C52" s="14"/>
      <c r="D52" s="18"/>
      <c r="E52" s="14">
        <f t="shared" si="1"/>
        <v>0</v>
      </c>
      <c r="G52" s="19"/>
    </row>
    <row r="53" spans="1:1024" hidden="1" x14ac:dyDescent="0.2">
      <c r="A53" s="16"/>
      <c r="B53" s="13"/>
      <c r="C53" s="14"/>
      <c r="D53" s="18"/>
      <c r="E53" s="14">
        <f t="shared" si="1"/>
        <v>0</v>
      </c>
      <c r="G53" s="19"/>
    </row>
    <row r="54" spans="1:1024" hidden="1" x14ac:dyDescent="0.2">
      <c r="A54" s="17"/>
      <c r="B54" s="13"/>
      <c r="C54" s="14"/>
      <c r="D54" s="18"/>
      <c r="E54" s="14">
        <f t="shared" si="1"/>
        <v>0</v>
      </c>
      <c r="G54" s="19"/>
    </row>
    <row r="55" spans="1:1024" hidden="1" x14ac:dyDescent="0.2">
      <c r="A55" s="16"/>
      <c r="B55" s="13"/>
      <c r="C55" s="14"/>
      <c r="D55" s="18"/>
      <c r="E55" s="14">
        <f t="shared" si="1"/>
        <v>0</v>
      </c>
      <c r="G55" s="19"/>
    </row>
    <row r="56" spans="1:1024" hidden="1" x14ac:dyDescent="0.2">
      <c r="A56" s="16"/>
      <c r="B56" s="13"/>
      <c r="C56" s="14"/>
      <c r="D56" s="18"/>
      <c r="E56" s="14">
        <f t="shared" si="1"/>
        <v>0</v>
      </c>
      <c r="G56" s="19"/>
    </row>
    <row r="57" spans="1:1024" hidden="1" x14ac:dyDescent="0.2">
      <c r="A57" s="16"/>
      <c r="B57" s="13"/>
      <c r="C57" s="14"/>
      <c r="D57" s="18"/>
      <c r="E57" s="14">
        <f t="shared" si="1"/>
        <v>0</v>
      </c>
      <c r="G57" s="19"/>
    </row>
    <row r="58" spans="1:1024" hidden="1" x14ac:dyDescent="0.2">
      <c r="A58" s="16"/>
      <c r="B58" s="13"/>
      <c r="C58" s="14"/>
      <c r="D58" s="18"/>
      <c r="E58" s="14">
        <f t="shared" si="1"/>
        <v>0</v>
      </c>
      <c r="G58" s="19"/>
    </row>
    <row r="59" spans="1:1024" s="23" customFormat="1" hidden="1" x14ac:dyDescent="0.2">
      <c r="A59" s="21"/>
      <c r="B59" s="13"/>
      <c r="C59" s="14"/>
      <c r="D59" s="4"/>
      <c r="E59" s="14">
        <f t="shared" si="1"/>
        <v>0</v>
      </c>
      <c r="F59" s="4"/>
      <c r="G59" s="22"/>
      <c r="H59" s="1"/>
      <c r="AMJ59"/>
    </row>
    <row r="60" spans="1:1024" hidden="1" x14ac:dyDescent="0.2">
      <c r="A60" s="16"/>
      <c r="B60" s="13"/>
      <c r="C60" s="14"/>
      <c r="D60" s="18"/>
      <c r="E60" s="14">
        <f t="shared" si="1"/>
        <v>0</v>
      </c>
      <c r="G60" s="19"/>
    </row>
    <row r="61" spans="1:1024" hidden="1" x14ac:dyDescent="0.2">
      <c r="A61" s="16"/>
      <c r="B61" s="13"/>
      <c r="C61" s="14"/>
      <c r="D61" s="18"/>
      <c r="E61" s="14">
        <f t="shared" si="1"/>
        <v>0</v>
      </c>
      <c r="G61" s="19"/>
    </row>
    <row r="62" spans="1:1024" hidden="1" x14ac:dyDescent="0.2">
      <c r="A62" s="16"/>
      <c r="B62" s="13"/>
      <c r="C62" s="14"/>
      <c r="D62" s="18"/>
      <c r="E62" s="14">
        <f t="shared" si="1"/>
        <v>0</v>
      </c>
      <c r="G62" s="19"/>
    </row>
    <row r="63" spans="1:1024" hidden="1" x14ac:dyDescent="0.2">
      <c r="A63" s="16"/>
      <c r="B63" s="13"/>
      <c r="C63" s="14"/>
      <c r="D63" s="18"/>
      <c r="E63" s="14">
        <f t="shared" si="1"/>
        <v>0</v>
      </c>
      <c r="G63" s="19"/>
    </row>
    <row r="64" spans="1:1024" hidden="1" x14ac:dyDescent="0.2">
      <c r="A64" s="16"/>
      <c r="B64" s="13"/>
      <c r="C64" s="14"/>
      <c r="D64" s="18"/>
      <c r="E64" s="14">
        <f t="shared" si="1"/>
        <v>0</v>
      </c>
      <c r="G64" s="19"/>
    </row>
    <row r="65" spans="1:1024" hidden="1" x14ac:dyDescent="0.2">
      <c r="A65" s="16"/>
      <c r="B65" s="13"/>
      <c r="C65" s="14"/>
      <c r="D65" s="18"/>
      <c r="E65" s="14">
        <f t="shared" si="1"/>
        <v>0</v>
      </c>
      <c r="G65" s="19"/>
    </row>
    <row r="66" spans="1:1024" hidden="1" x14ac:dyDescent="0.2">
      <c r="A66" s="16"/>
      <c r="B66" s="13"/>
      <c r="C66" s="14"/>
      <c r="D66" s="18"/>
      <c r="E66" s="14">
        <f t="shared" si="1"/>
        <v>0</v>
      </c>
      <c r="G66" s="19"/>
    </row>
    <row r="67" spans="1:1024" hidden="1" x14ac:dyDescent="0.2">
      <c r="A67" s="17"/>
      <c r="B67" s="13"/>
      <c r="C67" s="14"/>
      <c r="D67" s="18"/>
      <c r="E67" s="14">
        <f t="shared" si="1"/>
        <v>0</v>
      </c>
      <c r="G67" s="19"/>
    </row>
    <row r="68" spans="1:1024" hidden="1" x14ac:dyDescent="0.2">
      <c r="A68" s="16"/>
      <c r="B68" s="13"/>
      <c r="C68" s="14"/>
      <c r="D68" s="18"/>
      <c r="E68" s="14">
        <f t="shared" ref="E68:E99" si="2">B68*C68</f>
        <v>0</v>
      </c>
      <c r="G68" s="19"/>
    </row>
    <row r="69" spans="1:1024" hidden="1" x14ac:dyDescent="0.2">
      <c r="A69" s="21"/>
      <c r="B69" s="13"/>
      <c r="C69" s="14"/>
      <c r="E69" s="14">
        <f t="shared" si="2"/>
        <v>0</v>
      </c>
      <c r="G69" s="19"/>
    </row>
    <row r="70" spans="1:1024" hidden="1" x14ac:dyDescent="0.2">
      <c r="A70" s="21"/>
      <c r="B70" s="13"/>
      <c r="C70" s="14"/>
      <c r="E70" s="14">
        <f t="shared" si="2"/>
        <v>0</v>
      </c>
      <c r="G70" s="22"/>
    </row>
    <row r="71" spans="1:1024" hidden="1" x14ac:dyDescent="0.2">
      <c r="A71" s="21"/>
      <c r="B71" s="13"/>
      <c r="C71" s="14"/>
      <c r="E71" s="14">
        <f t="shared" si="2"/>
        <v>0</v>
      </c>
      <c r="G71" s="22"/>
    </row>
    <row r="72" spans="1:1024" s="23" customFormat="1" hidden="1" x14ac:dyDescent="0.2">
      <c r="A72" s="1"/>
      <c r="B72" s="13"/>
      <c r="C72" s="14"/>
      <c r="D72" s="4"/>
      <c r="E72" s="14">
        <f t="shared" si="2"/>
        <v>0</v>
      </c>
      <c r="F72" s="4"/>
      <c r="G72" s="19"/>
      <c r="H72" s="24"/>
      <c r="AMJ72"/>
    </row>
    <row r="73" spans="1:1024" hidden="1" x14ac:dyDescent="0.2">
      <c r="B73" s="13"/>
      <c r="C73" s="14"/>
      <c r="E73" s="14">
        <f t="shared" si="2"/>
        <v>0</v>
      </c>
      <c r="G73" s="19"/>
    </row>
    <row r="74" spans="1:1024" hidden="1" x14ac:dyDescent="0.2">
      <c r="A74" s="21"/>
      <c r="B74" s="13"/>
      <c r="C74" s="14"/>
      <c r="E74" s="14">
        <f t="shared" si="2"/>
        <v>0</v>
      </c>
      <c r="G74" s="22"/>
    </row>
    <row r="75" spans="1:1024" hidden="1" x14ac:dyDescent="0.2">
      <c r="A75" s="16"/>
      <c r="B75" s="13"/>
      <c r="C75" s="14"/>
      <c r="D75" s="18"/>
      <c r="E75" s="14">
        <f t="shared" si="2"/>
        <v>0</v>
      </c>
    </row>
    <row r="76" spans="1:1024" hidden="1" x14ac:dyDescent="0.2">
      <c r="B76" s="13"/>
      <c r="C76" s="14"/>
      <c r="E76" s="14">
        <f t="shared" si="2"/>
        <v>0</v>
      </c>
    </row>
    <row r="77" spans="1:1024" hidden="1" x14ac:dyDescent="0.2">
      <c r="B77" s="13"/>
      <c r="C77" s="14"/>
      <c r="E77" s="14">
        <f t="shared" si="2"/>
        <v>0</v>
      </c>
    </row>
    <row r="78" spans="1:1024" hidden="1" x14ac:dyDescent="0.2">
      <c r="B78" s="13"/>
      <c r="C78" s="14"/>
      <c r="E78" s="14">
        <f t="shared" si="2"/>
        <v>0</v>
      </c>
    </row>
    <row r="79" spans="1:1024" hidden="1" x14ac:dyDescent="0.2">
      <c r="B79" s="13"/>
      <c r="C79" s="14"/>
      <c r="E79" s="14">
        <f t="shared" si="2"/>
        <v>0</v>
      </c>
    </row>
    <row r="80" spans="1:1024" hidden="1" x14ac:dyDescent="0.2">
      <c r="B80" s="13"/>
      <c r="C80" s="14"/>
      <c r="E80" s="14">
        <f t="shared" si="2"/>
        <v>0</v>
      </c>
    </row>
    <row r="81" spans="2:5" hidden="1" x14ac:dyDescent="0.2">
      <c r="B81" s="13"/>
      <c r="C81" s="14"/>
      <c r="E81" s="14">
        <f t="shared" si="2"/>
        <v>0</v>
      </c>
    </row>
    <row r="82" spans="2:5" hidden="1" x14ac:dyDescent="0.2">
      <c r="B82" s="13"/>
      <c r="C82" s="14"/>
      <c r="E82" s="14">
        <f t="shared" si="2"/>
        <v>0</v>
      </c>
    </row>
    <row r="83" spans="2:5" hidden="1" x14ac:dyDescent="0.2">
      <c r="B83" s="13"/>
      <c r="C83" s="14"/>
      <c r="E83" s="14">
        <f t="shared" si="2"/>
        <v>0</v>
      </c>
    </row>
    <row r="84" spans="2:5" hidden="1" x14ac:dyDescent="0.2">
      <c r="B84" s="13"/>
      <c r="C84" s="14"/>
      <c r="E84" s="14">
        <f t="shared" si="2"/>
        <v>0</v>
      </c>
    </row>
    <row r="85" spans="2:5" hidden="1" x14ac:dyDescent="0.2">
      <c r="B85" s="13"/>
      <c r="C85" s="14"/>
      <c r="E85" s="14">
        <f t="shared" si="2"/>
        <v>0</v>
      </c>
    </row>
    <row r="86" spans="2:5" hidden="1" x14ac:dyDescent="0.2">
      <c r="B86" s="13"/>
      <c r="C86" s="14"/>
      <c r="E86" s="14">
        <f t="shared" si="2"/>
        <v>0</v>
      </c>
    </row>
    <row r="87" spans="2:5" hidden="1" x14ac:dyDescent="0.2">
      <c r="B87" s="13"/>
      <c r="C87" s="14"/>
      <c r="E87" s="14">
        <f t="shared" si="2"/>
        <v>0</v>
      </c>
    </row>
    <row r="88" spans="2:5" hidden="1" x14ac:dyDescent="0.2">
      <c r="B88" s="13"/>
      <c r="C88" s="14"/>
      <c r="E88" s="14">
        <f t="shared" si="2"/>
        <v>0</v>
      </c>
    </row>
    <row r="89" spans="2:5" hidden="1" x14ac:dyDescent="0.2">
      <c r="B89" s="13"/>
      <c r="C89" s="14"/>
      <c r="E89" s="14">
        <f t="shared" si="2"/>
        <v>0</v>
      </c>
    </row>
    <row r="90" spans="2:5" hidden="1" x14ac:dyDescent="0.2">
      <c r="B90" s="13"/>
      <c r="C90" s="14"/>
      <c r="E90" s="14">
        <f t="shared" si="2"/>
        <v>0</v>
      </c>
    </row>
    <row r="91" spans="2:5" hidden="1" x14ac:dyDescent="0.2">
      <c r="B91" s="13"/>
      <c r="C91" s="14"/>
      <c r="E91" s="14">
        <f t="shared" si="2"/>
        <v>0</v>
      </c>
    </row>
    <row r="92" spans="2:5" hidden="1" x14ac:dyDescent="0.2">
      <c r="B92" s="13"/>
      <c r="C92" s="14"/>
      <c r="E92" s="14">
        <f t="shared" si="2"/>
        <v>0</v>
      </c>
    </row>
    <row r="93" spans="2:5" hidden="1" x14ac:dyDescent="0.2">
      <c r="B93" s="13"/>
      <c r="C93" s="14"/>
      <c r="E93" s="14">
        <f t="shared" si="2"/>
        <v>0</v>
      </c>
    </row>
    <row r="94" spans="2:5" hidden="1" x14ac:dyDescent="0.2">
      <c r="B94" s="13"/>
      <c r="C94" s="14"/>
      <c r="E94" s="14">
        <f t="shared" si="2"/>
        <v>0</v>
      </c>
    </row>
    <row r="95" spans="2:5" hidden="1" x14ac:dyDescent="0.2">
      <c r="B95" s="13"/>
      <c r="C95" s="14"/>
      <c r="E95" s="14">
        <f t="shared" si="2"/>
        <v>0</v>
      </c>
    </row>
    <row r="96" spans="2:5" hidden="1" x14ac:dyDescent="0.2">
      <c r="B96" s="13"/>
      <c r="C96" s="14"/>
      <c r="E96" s="14">
        <f t="shared" si="2"/>
        <v>0</v>
      </c>
    </row>
    <row r="97" spans="2:5" hidden="1" x14ac:dyDescent="0.2">
      <c r="B97" s="13"/>
      <c r="C97" s="14"/>
      <c r="E97" s="14">
        <f t="shared" si="2"/>
        <v>0</v>
      </c>
    </row>
    <row r="98" spans="2:5" hidden="1" x14ac:dyDescent="0.2">
      <c r="B98" s="13"/>
      <c r="C98" s="14"/>
      <c r="E98" s="14">
        <f t="shared" si="2"/>
        <v>0</v>
      </c>
    </row>
    <row r="99" spans="2:5" hidden="1" x14ac:dyDescent="0.2">
      <c r="B99" s="13"/>
      <c r="C99" s="14"/>
      <c r="E99" s="14">
        <f t="shared" si="2"/>
        <v>0</v>
      </c>
    </row>
    <row r="100" spans="2:5" hidden="1" x14ac:dyDescent="0.2">
      <c r="B100" s="13"/>
      <c r="C100" s="14"/>
      <c r="E100" s="14">
        <f t="shared" ref="E100:E114" si="3">B100*C100</f>
        <v>0</v>
      </c>
    </row>
    <row r="101" spans="2:5" hidden="1" x14ac:dyDescent="0.2">
      <c r="B101" s="13"/>
      <c r="C101" s="14"/>
      <c r="E101" s="14">
        <f t="shared" si="3"/>
        <v>0</v>
      </c>
    </row>
    <row r="102" spans="2:5" hidden="1" x14ac:dyDescent="0.2">
      <c r="B102" s="13"/>
      <c r="C102" s="14"/>
      <c r="E102" s="14">
        <f t="shared" si="3"/>
        <v>0</v>
      </c>
    </row>
    <row r="103" spans="2:5" hidden="1" x14ac:dyDescent="0.2">
      <c r="B103" s="13"/>
      <c r="C103" s="14"/>
      <c r="E103" s="14">
        <f t="shared" si="3"/>
        <v>0</v>
      </c>
    </row>
    <row r="104" spans="2:5" hidden="1" x14ac:dyDescent="0.2">
      <c r="B104" s="13"/>
      <c r="C104" s="14"/>
      <c r="E104" s="14">
        <f t="shared" si="3"/>
        <v>0</v>
      </c>
    </row>
    <row r="105" spans="2:5" hidden="1" x14ac:dyDescent="0.2">
      <c r="B105" s="13"/>
      <c r="C105" s="14"/>
      <c r="E105" s="14">
        <f t="shared" si="3"/>
        <v>0</v>
      </c>
    </row>
    <row r="106" spans="2:5" hidden="1" x14ac:dyDescent="0.2">
      <c r="B106" s="13"/>
      <c r="C106" s="14"/>
      <c r="E106" s="14">
        <f t="shared" si="3"/>
        <v>0</v>
      </c>
    </row>
    <row r="107" spans="2:5" hidden="1" x14ac:dyDescent="0.2">
      <c r="B107" s="13"/>
      <c r="C107" s="14"/>
      <c r="E107" s="14">
        <f t="shared" si="3"/>
        <v>0</v>
      </c>
    </row>
    <row r="108" spans="2:5" hidden="1" x14ac:dyDescent="0.2">
      <c r="B108" s="13"/>
      <c r="C108" s="14"/>
      <c r="E108" s="14">
        <f t="shared" si="3"/>
        <v>0</v>
      </c>
    </row>
    <row r="109" spans="2:5" hidden="1" x14ac:dyDescent="0.2">
      <c r="B109" s="13"/>
      <c r="C109" s="14"/>
      <c r="E109" s="14">
        <f t="shared" si="3"/>
        <v>0</v>
      </c>
    </row>
    <row r="110" spans="2:5" hidden="1" x14ac:dyDescent="0.2">
      <c r="B110" s="13"/>
      <c r="C110" s="14"/>
      <c r="E110" s="14">
        <f t="shared" si="3"/>
        <v>0</v>
      </c>
    </row>
    <row r="111" spans="2:5" hidden="1" x14ac:dyDescent="0.2">
      <c r="B111" s="13"/>
      <c r="C111" s="14"/>
      <c r="E111" s="14">
        <f t="shared" si="3"/>
        <v>0</v>
      </c>
    </row>
    <row r="112" spans="2:5" hidden="1" x14ac:dyDescent="0.2">
      <c r="B112" s="13"/>
      <c r="C112" s="14"/>
      <c r="E112" s="14">
        <f t="shared" si="3"/>
        <v>0</v>
      </c>
    </row>
    <row r="113" spans="1:5" hidden="1" x14ac:dyDescent="0.2">
      <c r="B113" s="13"/>
      <c r="C113" s="14"/>
      <c r="E113" s="14">
        <f t="shared" si="3"/>
        <v>0</v>
      </c>
    </row>
    <row r="114" spans="1:5" hidden="1" x14ac:dyDescent="0.2">
      <c r="B114" s="13"/>
      <c r="C114" s="14"/>
      <c r="E114" s="14">
        <f t="shared" si="3"/>
        <v>0</v>
      </c>
    </row>
    <row r="115" spans="1:5" x14ac:dyDescent="0.2">
      <c r="B115" s="13"/>
      <c r="C115" s="14"/>
      <c r="E115" s="14"/>
    </row>
    <row r="116" spans="1:5" x14ac:dyDescent="0.2">
      <c r="A116" s="25" t="s">
        <v>11</v>
      </c>
      <c r="D116" s="26"/>
      <c r="E116" s="113">
        <f>SUM(E4:E115)</f>
        <v>0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2F7E61DC3E178348BF9BBAD62D4F9086" ma:contentTypeVersion="2" ma:contentTypeDescription="新しいドキュメントを作成します。" ma:contentTypeScope="" ma:versionID="d9c092c2a238ba604fff98b7b8c923a0">
  <xsd:schema xmlns:xsd="http://www.w3.org/2001/XMLSchema" xmlns:xs="http://www.w3.org/2001/XMLSchema" xmlns:p="http://schemas.microsoft.com/office/2006/metadata/properties" xmlns:ns2="04e13a78-8468-4f55-8817-9d94b18f6d10" targetNamespace="http://schemas.microsoft.com/office/2006/metadata/properties" ma:root="true" ma:fieldsID="c7a2fcbe52ae5f4f00c71044e6025ae7" ns2:_="">
    <xsd:import namespace="04e13a78-8468-4f55-8817-9d94b18f6d1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e13a78-8468-4f55-8817-9d94b18f6d1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4BEB83F-835D-4E58-90C7-FA5783D4B82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FA96025-DAF4-4A37-8983-D28DC15C40E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4e13a78-8468-4f55-8817-9d94b18f6d1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76760FE-98CA-473A-B49D-7953FA29FF26}">
  <ds:schemaRefs>
    <ds:schemaRef ds:uri="http://purl.org/dc/terms/"/>
    <ds:schemaRef ds:uri="http://schemas.openxmlformats.org/package/2006/metadata/core-properties"/>
    <ds:schemaRef ds:uri="04e13a78-8468-4f55-8817-9d94b18f6d10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Hárky</vt:lpstr>
      </vt:variant>
      <vt:variant>
        <vt:i4>21</vt:i4>
      </vt:variant>
      <vt:variant>
        <vt:lpstr>Pomenované rozsahy</vt:lpstr>
      </vt:variant>
      <vt:variant>
        <vt:i4>1</vt:i4>
      </vt:variant>
    </vt:vector>
  </HeadingPairs>
  <TitlesOfParts>
    <vt:vector size="22" baseType="lpstr">
      <vt:lpstr>Mouser</vt:lpstr>
      <vt:lpstr>AliExpress</vt:lpstr>
      <vt:lpstr>Farnell</vt:lpstr>
      <vt:lpstr>TME</vt:lpstr>
      <vt:lpstr>Digi-Key</vt:lpstr>
      <vt:lpstr>GME</vt:lpstr>
      <vt:lpstr>RS</vt:lpstr>
      <vt:lpstr>Conrad</vt:lpstr>
      <vt:lpstr>MISUMI</vt:lpstr>
      <vt:lpstr>lcsc.com </vt:lpstr>
      <vt:lpstr>ASIX</vt:lpstr>
      <vt:lpstr>ELCHEMco</vt:lpstr>
      <vt:lpstr>Omron</vt:lpstr>
      <vt:lpstr>Computershop</vt:lpstr>
      <vt:lpstr>HWKitchen</vt:lpstr>
      <vt:lpstr>Fabory</vt:lpstr>
      <vt:lpstr>Gumex</vt:lpstr>
      <vt:lpstr>DX.com</vt:lpstr>
      <vt:lpstr>Na3d</vt:lpstr>
      <vt:lpstr>Banggood</vt:lpstr>
      <vt:lpstr>SUM</vt:lpstr>
      <vt:lpstr>GME!Oblasť_tlače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Vaclav Mecerod</dc:creator>
  <cp:keywords/>
  <dc:description/>
  <cp:lastModifiedBy>Martin Ťavoda</cp:lastModifiedBy>
  <cp:revision>135</cp:revision>
  <dcterms:created xsi:type="dcterms:W3CDTF">2020-07-29T13:00:47Z</dcterms:created>
  <dcterms:modified xsi:type="dcterms:W3CDTF">2024-01-29T15:12:00Z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ProgId">
    <vt:lpwstr>Excel.Sheet</vt:lpwstr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ContentTypeId">
    <vt:lpwstr>0x0101002F7E61DC3E178348BF9BBAD62D4F9086</vt:lpwstr>
  </property>
</Properties>
</file>