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K:\studia\sem4\sieciowe\"/>
    </mc:Choice>
  </mc:AlternateContent>
  <xr:revisionPtr revIDLastSave="0" documentId="13_ncr:1_{3FA1D269-2043-4ECD-8405-920740C7CD72}" xr6:coauthVersionLast="47" xr6:coauthVersionMax="47" xr10:uidLastSave="{00000000-0000-0000-0000-000000000000}"/>
  <bookViews>
    <workbookView xWindow="-108" yWindow="-108" windowWidth="23256" windowHeight="12456" xr2:uid="{53843899-D48B-4D09-9348-5837FFA81013}"/>
  </bookViews>
  <sheets>
    <sheet name="('pasazgrunwaldzki.pl', 1000,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J8" i="1"/>
  <c r="J12" i="1"/>
  <c r="J13" i="1"/>
  <c r="J15" i="1"/>
  <c r="J19" i="1"/>
  <c r="J22" i="1"/>
  <c r="J21" i="1"/>
  <c r="J20" i="1"/>
  <c r="J18" i="1"/>
  <c r="J17" i="1"/>
  <c r="J16" i="1"/>
  <c r="J5" i="1"/>
  <c r="J3" i="1"/>
  <c r="J4" i="1"/>
  <c r="J6" i="1"/>
  <c r="J7" i="1"/>
  <c r="J9" i="1"/>
  <c r="J10" i="1"/>
  <c r="J11" i="1"/>
  <c r="J14" i="1"/>
  <c r="J2" i="1"/>
</calcChain>
</file>

<file path=xl/sharedStrings.xml><?xml version="1.0" encoding="utf-8"?>
<sst xmlns="http://schemas.openxmlformats.org/spreadsheetml/2006/main" count="56" uniqueCount="20">
  <si>
    <t>pasazgrunwaldzki.pl</t>
  </si>
  <si>
    <t xml:space="preserve"> 0.0</t>
  </si>
  <si>
    <t>facebook.com</t>
  </si>
  <si>
    <t>news.com.au</t>
  </si>
  <si>
    <t>www.wikipedia.org</t>
  </si>
  <si>
    <t>avg</t>
  </si>
  <si>
    <t>lost</t>
  </si>
  <si>
    <t>TTL</t>
  </si>
  <si>
    <t>0.0</t>
  </si>
  <si>
    <t>stratford.org</t>
  </si>
  <si>
    <t>www.wshifen.com</t>
  </si>
  <si>
    <t>127.0.0.1</t>
  </si>
  <si>
    <t>hops from</t>
  </si>
  <si>
    <t>hops to</t>
  </si>
  <si>
    <t>ms/hf</t>
  </si>
  <si>
    <t>ms/ht</t>
  </si>
  <si>
    <t>min</t>
  </si>
  <si>
    <t>max</t>
  </si>
  <si>
    <t>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</si>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</sst>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theme="1"/>
      <name val="Monoscpace"/>
      <charset val="238"/>
    </font>
    <font>
      <sz val="11"/>
      <color theme="1"/>
      <name val="Courier New"/>
      <family val="3"/>
      <charset val="238"/>
    </font>
    <font>
      <sz val="11"/>
      <color rgb="FFFF0000"/>
      <name val="Courier New"/>
      <family val="3"/>
      <charset val="238"/>
    </font>
    <font>
      <u/>
      <sz val="11"/>
      <color theme="10"/>
      <name val="Courier New"/>
      <family val="3"/>
      <charset val="238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20" fillId="33" borderId="0" xfId="0" applyFont="1" applyFill="1"/>
    <xf numFmtId="0" fontId="20" fillId="33" borderId="0" xfId="0" applyFont="1" applyFill="1" applyAlignment="1">
      <alignment horizontal="right"/>
    </xf>
    <xf numFmtId="0" fontId="21" fillId="33" borderId="0" xfId="0" applyFont="1" applyFill="1"/>
    <xf numFmtId="0" fontId="20" fillId="34" borderId="0" xfId="0" quotePrefix="1" applyFont="1" applyFill="1"/>
    <xf numFmtId="0" fontId="20" fillId="34" borderId="0" xfId="0" applyFont="1" applyFill="1"/>
    <xf numFmtId="0" fontId="20" fillId="34" borderId="0" xfId="0" applyFont="1" applyFill="1" applyAlignment="1">
      <alignment horizontal="right"/>
    </xf>
    <xf numFmtId="0" fontId="21" fillId="34" borderId="0" xfId="0" applyFont="1" applyFill="1"/>
    <xf numFmtId="0" fontId="20" fillId="35" borderId="0" xfId="0" quotePrefix="1" applyFont="1" applyFill="1"/>
    <xf numFmtId="0" fontId="20" fillId="35" borderId="0" xfId="0" applyFont="1" applyFill="1"/>
    <xf numFmtId="0" fontId="20" fillId="35" borderId="0" xfId="0" applyFont="1" applyFill="1" applyAlignment="1">
      <alignment horizontal="right"/>
    </xf>
    <xf numFmtId="0" fontId="21" fillId="35" borderId="0" xfId="0" applyFont="1" applyFill="1"/>
    <xf numFmtId="0" fontId="20" fillId="36" borderId="0" xfId="0" quotePrefix="1" applyFont="1" applyFill="1"/>
    <xf numFmtId="0" fontId="20" fillId="36" borderId="0" xfId="0" applyFont="1" applyFill="1"/>
    <xf numFmtId="0" fontId="20" fillId="36" borderId="0" xfId="0" applyFont="1" applyFill="1" applyAlignment="1">
      <alignment horizontal="right"/>
    </xf>
    <xf numFmtId="0" fontId="21" fillId="36" borderId="0" xfId="0" applyFont="1" applyFill="1"/>
    <xf numFmtId="0" fontId="22" fillId="36" borderId="0" xfId="42" quotePrefix="1" applyFont="1" applyFill="1"/>
    <xf numFmtId="0" fontId="20" fillId="37" borderId="0" xfId="0" applyFont="1" applyFill="1"/>
    <xf numFmtId="0" fontId="20" fillId="37" borderId="0" xfId="0" applyFont="1" applyFill="1" applyAlignment="1">
      <alignment horizontal="right"/>
    </xf>
    <xf numFmtId="0" fontId="21" fillId="37" borderId="0" xfId="0" applyFont="1" applyFill="1"/>
    <xf numFmtId="0" fontId="22" fillId="38" borderId="0" xfId="42" applyFont="1" applyFill="1"/>
    <xf numFmtId="0" fontId="20" fillId="38" borderId="0" xfId="0" applyFont="1" applyFill="1"/>
    <xf numFmtId="0" fontId="20" fillId="38" borderId="0" xfId="0" applyFont="1" applyFill="1" applyAlignment="1">
      <alignment horizontal="right"/>
    </xf>
    <xf numFmtId="0" fontId="21" fillId="38" borderId="0" xfId="0" applyFont="1" applyFill="1"/>
    <xf numFmtId="0" fontId="22" fillId="38" borderId="0" xfId="42" applyFont="1" applyFill="1" applyBorder="1"/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Hiperłącze" xfId="42" builtinId="8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shifen.com/" TargetMode="External"/><Relationship Id="rId2" Type="http://schemas.openxmlformats.org/officeDocument/2006/relationships/hyperlink" Target="http://www.wshifen.com/" TargetMode="External"/><Relationship Id="rId1" Type="http://schemas.openxmlformats.org/officeDocument/2006/relationships/hyperlink" Target="http://www.wshifen.com/" TargetMode="External"/><Relationship Id="rId4" Type="http://schemas.openxmlformats.org/officeDocument/2006/relationships/hyperlink" Target="http://www.wikipedi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D20F-0625-4AFD-BD1C-3B71AD8A1E10}">
  <dimension ref="A1:K24"/>
  <sheetViews>
    <sheetView tabSelected="1" zoomScale="168" zoomScaleNormal="115" workbookViewId="0">
      <selection activeCell="B15" sqref="B15"/>
    </sheetView>
  </sheetViews>
  <sheetFormatPr defaultRowHeight="14.4"/>
  <cols>
    <col min="1" max="1" width="27.109375" customWidth="1"/>
    <col min="2" max="2" width="10.33203125" customWidth="1"/>
    <col min="3" max="4" width="6.77734375" customWidth="1"/>
    <col min="5" max="5" width="7.33203125" customWidth="1"/>
    <col min="6" max="7" width="7.6640625" customWidth="1"/>
    <col min="8" max="8" width="12.6640625" customWidth="1"/>
    <col min="9" max="9" width="10.44140625" customWidth="1"/>
    <col min="10" max="10" width="7.88671875" customWidth="1"/>
  </cols>
  <sheetData>
    <row r="1" spans="1:11">
      <c r="A1" s="2"/>
      <c r="B1" s="3" t="s">
        <v>19</v>
      </c>
      <c r="C1" s="3" t="s">
        <v>7</v>
      </c>
      <c r="D1" s="3" t="s">
        <v>6</v>
      </c>
      <c r="E1" s="3" t="s">
        <v>16</v>
      </c>
      <c r="F1" s="3" t="s">
        <v>17</v>
      </c>
      <c r="G1" s="4" t="s">
        <v>5</v>
      </c>
      <c r="H1" s="3" t="s">
        <v>12</v>
      </c>
      <c r="I1" s="3" t="s">
        <v>13</v>
      </c>
      <c r="J1" s="3" t="s">
        <v>14</v>
      </c>
      <c r="K1" s="3" t="s">
        <v>15</v>
      </c>
    </row>
    <row r="2" spans="1:11">
      <c r="A2" s="5" t="s">
        <v>0</v>
      </c>
      <c r="B2" s="5">
        <v>1000</v>
      </c>
      <c r="C2" s="5">
        <v>47</v>
      </c>
      <c r="D2" s="6" t="s">
        <v>1</v>
      </c>
      <c r="E2" s="5">
        <v>63</v>
      </c>
      <c r="F2" s="5">
        <v>115</v>
      </c>
      <c r="G2" s="7">
        <v>80</v>
      </c>
      <c r="H2" s="5">
        <v>17</v>
      </c>
      <c r="I2" s="5">
        <v>12</v>
      </c>
      <c r="J2" s="5">
        <f>ROUND(G2/H2,2)</f>
        <v>4.71</v>
      </c>
      <c r="K2" s="5">
        <f>ROUND(G2/I2,2)</f>
        <v>6.67</v>
      </c>
    </row>
    <row r="3" spans="1:11">
      <c r="A3" s="5" t="s">
        <v>0</v>
      </c>
      <c r="B3" s="5">
        <v>10</v>
      </c>
      <c r="C3" s="5">
        <v>47</v>
      </c>
      <c r="D3" s="6" t="s">
        <v>1</v>
      </c>
      <c r="E3" s="5">
        <v>50</v>
      </c>
      <c r="F3" s="5">
        <v>97</v>
      </c>
      <c r="G3" s="7">
        <v>70</v>
      </c>
      <c r="H3" s="5">
        <v>17</v>
      </c>
      <c r="I3" s="5">
        <v>12</v>
      </c>
      <c r="J3" s="5">
        <f>ROUND(G3/H3,2)</f>
        <v>4.12</v>
      </c>
      <c r="K3" s="5">
        <f>ROUND(G3/I3,2)</f>
        <v>5.83</v>
      </c>
    </row>
    <row r="4" spans="1:11">
      <c r="A4" s="5" t="s">
        <v>0</v>
      </c>
      <c r="B4" s="5">
        <v>1500</v>
      </c>
      <c r="C4" s="5">
        <v>47</v>
      </c>
      <c r="D4" s="6" t="s">
        <v>8</v>
      </c>
      <c r="E4" s="5">
        <v>85</v>
      </c>
      <c r="F4" s="5">
        <v>310</v>
      </c>
      <c r="G4" s="7">
        <v>151</v>
      </c>
      <c r="H4" s="5">
        <v>17</v>
      </c>
      <c r="I4" s="5">
        <v>12</v>
      </c>
      <c r="J4" s="5">
        <f>ROUND(G4/H4,2)</f>
        <v>8.8800000000000008</v>
      </c>
      <c r="K4" s="5">
        <f>ROUND(G4/I4,2)</f>
        <v>12.58</v>
      </c>
    </row>
    <row r="5" spans="1:11">
      <c r="A5" s="5" t="s">
        <v>0</v>
      </c>
      <c r="B5" s="5">
        <v>50000</v>
      </c>
      <c r="C5" s="5">
        <v>47</v>
      </c>
      <c r="D5" s="6" t="s">
        <v>8</v>
      </c>
      <c r="E5" s="5">
        <v>144</v>
      </c>
      <c r="F5" s="5">
        <v>180</v>
      </c>
      <c r="G5" s="7">
        <v>160</v>
      </c>
      <c r="H5" s="5">
        <v>17</v>
      </c>
      <c r="I5" s="5">
        <v>12</v>
      </c>
      <c r="J5" s="5">
        <f>ROUND(G5/H5,2)</f>
        <v>9.41</v>
      </c>
      <c r="K5" s="5">
        <f>ROUND(G5/I5,2)</f>
        <v>13.33</v>
      </c>
    </row>
    <row r="6" spans="1:11">
      <c r="A6" s="8" t="s">
        <v>2</v>
      </c>
      <c r="B6" s="9">
        <v>1000</v>
      </c>
      <c r="C6" s="9">
        <v>51</v>
      </c>
      <c r="D6" s="10" t="s">
        <v>1</v>
      </c>
      <c r="E6" s="9">
        <v>46</v>
      </c>
      <c r="F6" s="9">
        <v>89</v>
      </c>
      <c r="G6" s="11">
        <v>66</v>
      </c>
      <c r="H6" s="9">
        <v>13</v>
      </c>
      <c r="I6" s="9">
        <v>16</v>
      </c>
      <c r="J6" s="9">
        <f>ROUND(G6/H6,2)</f>
        <v>5.08</v>
      </c>
      <c r="K6" s="9">
        <f>ROUND(G6/I6,2)</f>
        <v>4.13</v>
      </c>
    </row>
    <row r="7" spans="1:11">
      <c r="A7" s="8" t="s">
        <v>2</v>
      </c>
      <c r="B7" s="9">
        <v>10</v>
      </c>
      <c r="C7" s="9">
        <v>51</v>
      </c>
      <c r="D7" s="10" t="s">
        <v>1</v>
      </c>
      <c r="E7" s="9">
        <v>49</v>
      </c>
      <c r="F7" s="9">
        <v>74</v>
      </c>
      <c r="G7" s="11">
        <v>61</v>
      </c>
      <c r="H7" s="9">
        <v>13</v>
      </c>
      <c r="I7" s="9">
        <v>16</v>
      </c>
      <c r="J7" s="9">
        <f>ROUND(G7/H7,2)</f>
        <v>4.6900000000000004</v>
      </c>
      <c r="K7" s="9">
        <f>ROUND(G7/I7,2)</f>
        <v>3.81</v>
      </c>
    </row>
    <row r="8" spans="1:11">
      <c r="A8" s="8" t="s">
        <v>2</v>
      </c>
      <c r="B8" s="9">
        <v>1472</v>
      </c>
      <c r="C8" s="9">
        <v>51</v>
      </c>
      <c r="D8" s="10" t="s">
        <v>8</v>
      </c>
      <c r="E8" s="9">
        <v>54</v>
      </c>
      <c r="F8" s="9">
        <v>83</v>
      </c>
      <c r="G8" s="11">
        <v>65</v>
      </c>
      <c r="H8" s="9">
        <v>13</v>
      </c>
      <c r="I8" s="9">
        <v>16</v>
      </c>
      <c r="J8" s="9">
        <f>ROUND(G8/H8,2)</f>
        <v>5</v>
      </c>
      <c r="K8" s="9">
        <f>ROUND(G8/I8,2)</f>
        <v>4.0599999999999996</v>
      </c>
    </row>
    <row r="9" spans="1:11">
      <c r="A9" s="12" t="s">
        <v>3</v>
      </c>
      <c r="B9" s="13">
        <v>1000</v>
      </c>
      <c r="C9" s="13">
        <v>49</v>
      </c>
      <c r="D9" s="14" t="s">
        <v>1</v>
      </c>
      <c r="E9" s="13">
        <v>60</v>
      </c>
      <c r="F9" s="13">
        <v>140</v>
      </c>
      <c r="G9" s="15">
        <v>78</v>
      </c>
      <c r="H9" s="13">
        <v>15</v>
      </c>
      <c r="I9" s="13">
        <v>15</v>
      </c>
      <c r="J9" s="13">
        <f>ROUND(G9/H9,2)</f>
        <v>5.2</v>
      </c>
      <c r="K9" s="13">
        <f>ROUND(G9/I9,2)</f>
        <v>5.2</v>
      </c>
    </row>
    <row r="10" spans="1:11">
      <c r="A10" s="12" t="s">
        <v>3</v>
      </c>
      <c r="B10" s="13">
        <v>10</v>
      </c>
      <c r="C10" s="13">
        <v>49</v>
      </c>
      <c r="D10" s="14" t="s">
        <v>1</v>
      </c>
      <c r="E10" s="13">
        <v>40</v>
      </c>
      <c r="F10" s="13">
        <v>168</v>
      </c>
      <c r="G10" s="15">
        <v>70</v>
      </c>
      <c r="H10" s="13">
        <v>15</v>
      </c>
      <c r="I10" s="13">
        <v>15</v>
      </c>
      <c r="J10" s="13">
        <f>ROUND(G10/H10,2)</f>
        <v>4.67</v>
      </c>
      <c r="K10" s="13">
        <f>ROUND(G10/I10,2)</f>
        <v>4.67</v>
      </c>
    </row>
    <row r="11" spans="1:11">
      <c r="A11" s="12" t="s">
        <v>3</v>
      </c>
      <c r="B11" s="13">
        <v>1500</v>
      </c>
      <c r="C11" s="13">
        <v>47</v>
      </c>
      <c r="D11" s="14" t="s">
        <v>8</v>
      </c>
      <c r="E11" s="13">
        <v>73</v>
      </c>
      <c r="F11" s="13">
        <v>97</v>
      </c>
      <c r="G11" s="15">
        <v>83</v>
      </c>
      <c r="H11" s="13">
        <v>17</v>
      </c>
      <c r="I11" s="13">
        <v>15</v>
      </c>
      <c r="J11" s="13">
        <f>ROUND(G11/H11,2)</f>
        <v>4.88</v>
      </c>
      <c r="K11" s="13">
        <f>ROUND(G11/I11,2)</f>
        <v>5.53</v>
      </c>
    </row>
    <row r="12" spans="1:11">
      <c r="A12" s="12" t="s">
        <v>3</v>
      </c>
      <c r="B12" s="13">
        <v>50000</v>
      </c>
      <c r="C12" s="13">
        <v>48</v>
      </c>
      <c r="D12" s="14" t="s">
        <v>8</v>
      </c>
      <c r="E12" s="13">
        <v>109</v>
      </c>
      <c r="F12" s="13">
        <v>137</v>
      </c>
      <c r="G12" s="15">
        <v>123</v>
      </c>
      <c r="H12" s="13">
        <v>16</v>
      </c>
      <c r="I12" s="13">
        <v>13</v>
      </c>
      <c r="J12" s="13">
        <f>ROUND(G12/H12,2)</f>
        <v>7.69</v>
      </c>
      <c r="K12" s="13">
        <f>ROUND(G12/I12,2)</f>
        <v>9.4600000000000009</v>
      </c>
    </row>
    <row r="13" spans="1:11">
      <c r="A13" s="16" t="s">
        <v>4</v>
      </c>
      <c r="B13" s="17">
        <v>1000</v>
      </c>
      <c r="C13" s="17">
        <v>49</v>
      </c>
      <c r="D13" s="18" t="s">
        <v>1</v>
      </c>
      <c r="E13" s="17">
        <v>56</v>
      </c>
      <c r="F13" s="17">
        <v>96</v>
      </c>
      <c r="G13" s="19">
        <v>75</v>
      </c>
      <c r="H13" s="17">
        <v>15</v>
      </c>
      <c r="I13" s="17">
        <v>14</v>
      </c>
      <c r="J13" s="17">
        <f>ROUND(G13/H13,2)</f>
        <v>5</v>
      </c>
      <c r="K13" s="17">
        <f>ROUND(G13/I13,2)</f>
        <v>5.36</v>
      </c>
    </row>
    <row r="14" spans="1:11" ht="15.6" customHeight="1">
      <c r="A14" s="16" t="s">
        <v>4</v>
      </c>
      <c r="B14" s="17">
        <v>10</v>
      </c>
      <c r="C14" s="17">
        <v>49</v>
      </c>
      <c r="D14" s="18" t="s">
        <v>1</v>
      </c>
      <c r="E14" s="17">
        <v>57</v>
      </c>
      <c r="F14" s="17">
        <v>85</v>
      </c>
      <c r="G14" s="19">
        <v>68</v>
      </c>
      <c r="H14" s="17">
        <v>15</v>
      </c>
      <c r="I14" s="17">
        <v>14</v>
      </c>
      <c r="J14" s="17">
        <f>ROUND(G14/H14,2)</f>
        <v>4.53</v>
      </c>
      <c r="K14" s="17">
        <f>ROUND(G14/I14,2)</f>
        <v>4.8600000000000003</v>
      </c>
    </row>
    <row r="15" spans="1:11" ht="15.6" customHeight="1">
      <c r="A15" s="20" t="s">
        <v>4</v>
      </c>
      <c r="B15" s="17">
        <v>30000</v>
      </c>
      <c r="C15" s="17">
        <v>53</v>
      </c>
      <c r="D15" s="18" t="s">
        <v>8</v>
      </c>
      <c r="E15" s="17">
        <v>63</v>
      </c>
      <c r="F15" s="17">
        <v>93</v>
      </c>
      <c r="G15" s="19">
        <v>83</v>
      </c>
      <c r="H15" s="17">
        <v>11</v>
      </c>
      <c r="I15" s="17">
        <v>14</v>
      </c>
      <c r="J15" s="17">
        <f>ROUND(G15/H15,2)</f>
        <v>7.55</v>
      </c>
      <c r="K15" s="17">
        <f>ROUND(G15/I15,2)</f>
        <v>5.93</v>
      </c>
    </row>
    <row r="16" spans="1:11">
      <c r="A16" s="21" t="s">
        <v>9</v>
      </c>
      <c r="B16" s="21">
        <v>1000</v>
      </c>
      <c r="C16" s="21">
        <v>53</v>
      </c>
      <c r="D16" s="22" t="s">
        <v>8</v>
      </c>
      <c r="E16" s="21">
        <v>50</v>
      </c>
      <c r="F16" s="21">
        <v>68</v>
      </c>
      <c r="G16" s="23">
        <v>58</v>
      </c>
      <c r="H16" s="21">
        <v>11</v>
      </c>
      <c r="I16" s="21">
        <v>11</v>
      </c>
      <c r="J16" s="21">
        <f>ROUND(G16/H16,2)</f>
        <v>5.27</v>
      </c>
      <c r="K16" s="21">
        <f>ROUND(G16/I16,2)</f>
        <v>5.27</v>
      </c>
    </row>
    <row r="17" spans="1:11">
      <c r="A17" s="21" t="s">
        <v>9</v>
      </c>
      <c r="B17" s="21">
        <v>10</v>
      </c>
      <c r="C17" s="21">
        <v>53</v>
      </c>
      <c r="D17" s="22" t="s">
        <v>8</v>
      </c>
      <c r="E17" s="21">
        <v>45</v>
      </c>
      <c r="F17" s="21">
        <v>57</v>
      </c>
      <c r="G17" s="23">
        <v>50</v>
      </c>
      <c r="H17" s="21">
        <v>11</v>
      </c>
      <c r="I17" s="21">
        <v>11</v>
      </c>
      <c r="J17" s="21">
        <f>ROUND(G17/H17,2)</f>
        <v>4.55</v>
      </c>
      <c r="K17" s="21">
        <f>ROUND(G17/I17,2)</f>
        <v>4.55</v>
      </c>
    </row>
    <row r="18" spans="1:11">
      <c r="A18" s="21" t="s">
        <v>9</v>
      </c>
      <c r="B18" s="21">
        <v>1500</v>
      </c>
      <c r="C18" s="21">
        <v>53</v>
      </c>
      <c r="D18" s="22" t="s">
        <v>8</v>
      </c>
      <c r="E18" s="21">
        <v>46</v>
      </c>
      <c r="F18" s="21">
        <v>72</v>
      </c>
      <c r="G18" s="23">
        <v>56</v>
      </c>
      <c r="H18" s="21">
        <v>11</v>
      </c>
      <c r="I18" s="21">
        <v>11</v>
      </c>
      <c r="J18" s="21">
        <f>ROUND(G18/H18,2)</f>
        <v>5.09</v>
      </c>
      <c r="K18" s="21">
        <f>ROUND(G18/I18,2)</f>
        <v>5.09</v>
      </c>
    </row>
    <row r="19" spans="1:11">
      <c r="A19" s="21" t="s">
        <v>9</v>
      </c>
      <c r="B19" s="21">
        <v>30000</v>
      </c>
      <c r="C19" s="21">
        <v>53</v>
      </c>
      <c r="D19" s="22" t="s">
        <v>8</v>
      </c>
      <c r="E19" s="21">
        <v>77</v>
      </c>
      <c r="F19" s="21">
        <v>97</v>
      </c>
      <c r="G19" s="23">
        <v>84</v>
      </c>
      <c r="H19" s="21">
        <v>11</v>
      </c>
      <c r="I19" s="21">
        <v>11</v>
      </c>
      <c r="J19" s="21">
        <f>ROUND(G19/H19,2)</f>
        <v>7.64</v>
      </c>
      <c r="K19" s="21">
        <f>ROUND(G19/I19,2)</f>
        <v>7.64</v>
      </c>
    </row>
    <row r="20" spans="1:11">
      <c r="A20" s="24" t="s">
        <v>10</v>
      </c>
      <c r="B20" s="25">
        <v>1000</v>
      </c>
      <c r="C20" s="25">
        <v>42</v>
      </c>
      <c r="D20" s="26" t="s">
        <v>8</v>
      </c>
      <c r="E20" s="25">
        <v>301</v>
      </c>
      <c r="F20" s="25">
        <v>335</v>
      </c>
      <c r="G20" s="27">
        <v>313</v>
      </c>
      <c r="H20" s="25">
        <v>22</v>
      </c>
      <c r="I20" s="25">
        <v>24</v>
      </c>
      <c r="J20" s="25">
        <f>ROUND(G20/H20,2)</f>
        <v>14.23</v>
      </c>
      <c r="K20" s="25">
        <f>ROUND(G20/I20,2)</f>
        <v>13.04</v>
      </c>
    </row>
    <row r="21" spans="1:11">
      <c r="A21" s="28" t="s">
        <v>10</v>
      </c>
      <c r="B21" s="25">
        <v>10</v>
      </c>
      <c r="C21" s="25">
        <v>45</v>
      </c>
      <c r="D21" s="26" t="s">
        <v>8</v>
      </c>
      <c r="E21" s="25">
        <v>316</v>
      </c>
      <c r="F21" s="25">
        <v>380</v>
      </c>
      <c r="G21" s="27">
        <v>339</v>
      </c>
      <c r="H21" s="25">
        <v>19</v>
      </c>
      <c r="I21" s="25">
        <v>26</v>
      </c>
      <c r="J21" s="25">
        <f>ROUND(G21/H21,2)</f>
        <v>17.84</v>
      </c>
      <c r="K21" s="25">
        <f>ROUND(G21/I21,2)</f>
        <v>13.04</v>
      </c>
    </row>
    <row r="22" spans="1:11">
      <c r="A22" s="28" t="s">
        <v>10</v>
      </c>
      <c r="B22" s="25">
        <v>1472</v>
      </c>
      <c r="C22" s="25">
        <v>42</v>
      </c>
      <c r="D22" s="26" t="s">
        <v>8</v>
      </c>
      <c r="E22" s="25">
        <v>306</v>
      </c>
      <c r="F22" s="25">
        <v>333</v>
      </c>
      <c r="G22" s="27">
        <v>314</v>
      </c>
      <c r="H22" s="25">
        <v>22</v>
      </c>
      <c r="I22" s="25">
        <v>24</v>
      </c>
      <c r="J22" s="25">
        <f>ROUND(G22/H22,2)</f>
        <v>14.27</v>
      </c>
      <c r="K22" s="25">
        <f>ROUND(G22/I22,2)</f>
        <v>13.08</v>
      </c>
    </row>
    <row r="23" spans="1:11">
      <c r="A23" s="13" t="s">
        <v>11</v>
      </c>
      <c r="B23" s="13">
        <v>65500</v>
      </c>
      <c r="C23" s="13">
        <v>128</v>
      </c>
      <c r="D23" s="14" t="s">
        <v>8</v>
      </c>
      <c r="E23" s="13">
        <v>0</v>
      </c>
      <c r="F23" s="13">
        <v>0</v>
      </c>
      <c r="G23" s="15">
        <v>0</v>
      </c>
      <c r="H23" s="13">
        <v>0</v>
      </c>
      <c r="I23" s="13">
        <v>0</v>
      </c>
      <c r="J23" s="14" t="s">
        <v>18</v>
      </c>
      <c r="K23" s="14" t="s">
        <v>18</v>
      </c>
    </row>
    <row r="24" spans="1:11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hyperlinks>
    <hyperlink ref="A20" r:id="rId1" xr:uid="{3DE1D434-09D7-413C-9E23-8DBC57274BD4}"/>
    <hyperlink ref="A21" r:id="rId2" xr:uid="{5A850A8D-8CD9-4697-89A1-E233D531358B}"/>
    <hyperlink ref="A22" r:id="rId3" xr:uid="{49E5F757-0BA0-4D1E-908B-23E75F054CFC}"/>
    <hyperlink ref="A15" r:id="rId4" xr:uid="{EF2FE021-33E0-4992-AE2F-B3F6063F4B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('pasazgrunwaldzki.pl', 1000,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Zofia Tarchalska (279699)</cp:lastModifiedBy>
  <dcterms:modified xsi:type="dcterms:W3CDTF">2025-03-27T10:05:27Z</dcterms:modified>
</cp:coreProperties>
</file>