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modelStructure/"/>
    </mc:Choice>
  </mc:AlternateContent>
  <xr:revisionPtr revIDLastSave="0" documentId="13_ncr:1_{610C88BA-3DC5-694F-8445-1D3725E4C331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D10" i="2"/>
  <c r="G107" i="2"/>
  <c r="G108" i="2"/>
  <c r="G109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D107" i="2"/>
  <c r="D108" i="2"/>
  <c r="D109" i="2"/>
  <c r="D106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0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3" i="2"/>
  <c r="E13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<sst xmlns="http://schemas.openxmlformats.org/spreadsheetml/2006/main" count="704" uniqueCount="230">
  <si>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</si>
  <si>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</si>
  <si>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</si>
  <si>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</si>
  <si>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</si>
  <si>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</si>
  <si>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</si>
  <si>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</si>
  <si>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</si>
  <si>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</si>
  <si>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</si>
  <si>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</si>
  <si>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</si>
  <si>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</si>
  <si>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</si>
  <si>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</si>
  <si>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</si>
  <si>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</si>
  <si>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</si>
  <si>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</si>
  <si>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</si>
  <si>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</si>
  <si>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</si>
  <si>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</si>
  <si>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</si>
  <si>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</si>
  <si>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</si>
  <si>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</si>
  <si>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</si>
  <si>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</si>
  <si>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</si>
  <si>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</si>
  <si>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</si>
  <si>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</si>
  <si>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</si>
  <si>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</si>
  <si>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</si>
  <si>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</si>
  <si>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</si>
  <si>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</si>
  <si>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</si>
  <si>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</si>
  <si>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</si>
  <si>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</si>
  <si>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</si>
  <si>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</si>
  <si>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</si>
  <si>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</si>
  <si>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</si>
  <si>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</si>
  <si>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</si>
  <si>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</si>
  <si>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</si>
  <si>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</si>
  <si>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</si>
  <si>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</si>
  <si>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</si>
  <si>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</si>
  <si>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</si>
  <si>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</si>
  <si>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</si>
  <si>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</si>
  <si>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</si>
  <si>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</si>
  <si>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</si>
  <si>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</si>
  <si>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</si>
  <si>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</si>
  <si>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</si>
  <si>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</si>
  <si>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</si>
  <si>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</si>
  <si>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</si>
  <si>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</si>
  <si>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</si>
  <si>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</si>
  <si>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</si>
  <si>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</si>
  <si>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</si>
  <si>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</si>
  <si>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</si>
  <si>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</si>
  <si>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</si>
  <si>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</si>
  <si>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</si>
  <si>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</si>
  <si>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</si>
  <si>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</si>
  <si>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</si>
  <si>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</si>
  <si>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</si>
  <si>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</si>
  <si>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</si>
  <si>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</si>
  <si>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</si>
  <si>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</si>
  <si>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</si>
  <si>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</si>
  <si>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</si>
  <si>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</si>
  <si>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</si>
  <si>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</si>
  <si>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</si>
  <si>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</si>
  <si>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</si>
  <si>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</si>
  <si>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</si>
  <si>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</si>
  <si>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</si>
  <si>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</si>
  <si>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</si>
  <si>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</si>
  <si>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</si>
  <si>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</si>
  <si>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</si>
  <si>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</si>
  <si>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</si>
  <si>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</si>
  <si>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</si>
  <si>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</si>
  <si>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</si>
  <si>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</si>
  <si>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</si>
  <si>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</si>
  <si>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</si>
  <si>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</si>
  <si>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</si>
  <si>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</si>
  <si>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</si>
  <si>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</si>
  <si>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</si>
  <si>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</si>
  <si>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</si>
  <si>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</si>
  <si>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</si>
  <si>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</si>
  <si>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</si>
  <si>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</si>
  <si>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</si>
  <si>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</si>
  <si>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</si>
  <si>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</si>
  <si>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</si>
  <si>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</si>
  <si>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</si>
  <si>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</si>
  <si>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</si>
  <si>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</si>
  <si>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Mdeath</t>
  </si>
  <si>
    <t>sdeath</t>
  </si>
  <si>
    <t>ideath</t>
  </si>
  <si>
    <t>rdeath</t>
  </si>
  <si>
    <t>vdeath</t>
  </si>
  <si>
    <t>0.8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</si>
  <si>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</si>
  <si>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</si>
  <si>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</si>
  <si>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</si>
  <si>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</si>
  <si>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</si>
  <si>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</si>
  <si>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</si>
  <si>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</si>
  <si>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</si>
  <si>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</si>
  <si>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</si>
  <si>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</si>
  <si>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</si>
  <si>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</si>
  <si>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</si>
  <si>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</si>
  <si>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</si>
  <si>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</si>
  <si>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</si>
  <si>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</si>
  <si>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</si>
  <si>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</si>
  <si>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</si>
  <si>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</si>
  <si>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</si>
  <si>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</si>
  <si>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</si>
  <si>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v</t>
  </si>
  <si>
    <t>u</t>
  </si>
  <si>
    <t>s[,tic]*M</t>
  </si>
  <si>
    <t>s[,tic]*S</t>
  </si>
  <si>
    <t>s[,tic]*I</t>
  </si>
  <si>
    <t>s[,tic]*R</t>
  </si>
  <si>
    <t>s[,tic]*V</t>
  </si>
  <si>
    <t>ptrans</t>
  </si>
  <si>
    <t>transmission probability</t>
  </si>
  <si>
    <t>1.5</t>
  </si>
  <si>
    <t>age</t>
  </si>
  <si>
    <t>agecat</t>
  </si>
  <si>
    <t>agerate</t>
  </si>
  <si>
    <t>age_group</t>
  </si>
  <si>
    <t>fiveYearCat</t>
  </si>
  <si>
    <t>duration</t>
  </si>
  <si>
    <t>prop</t>
  </si>
  <si>
    <t>si</t>
  </si>
  <si>
    <t>mvac</t>
  </si>
  <si>
    <t>Rvac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</si>
  <si>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</si>
  <si>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</si>
  <si>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</si>
  <si>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</si>
  <si>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</si>
  <si>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</si>
  <si>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</si>
  <si>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</si>
  <si>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</si>
  <si>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</si>
  <si>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</si>
  <si>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</si>
  <si>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</si>
  <si>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90+ years</t>
  </si>
  <si>
    <t>90+</t>
  </si>
  <si>
    <t>v[,tic]*u*S</t>
  </si>
  <si>
    <t>(1-v[,tic])*u*M</t>
  </si>
  <si>
    <t>(1-v[,tic])*u*S</t>
  </si>
  <si>
    <t>u*V</t>
  </si>
  <si>
    <t>v[,tic]*u*M</t>
  </si>
  <si>
    <t>v[,tic]*u*R</t>
  </si>
  <si>
    <t>(1-v[,tic])*u*R</t>
  </si>
  <si>
    <t>I[nxt]</t>
  </si>
  <si>
    <t>iiage</t>
  </si>
  <si>
    <t>u*I</t>
  </si>
  <si>
    <t>(1-mprop)*bi</t>
  </si>
  <si>
    <t>mprop*bi</t>
  </si>
  <si>
    <t>gamm*I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</si>
</sst>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1" fillId="0" borderId="0" xfId="0" applyNumberFormat="1" applyFont="1"/>
    <xf numFmtId="0" fontId="7" fillId="0" borderId="0" xfId="0" applyFont="1"/>
    <xf numFmtId="6" fontId="0" fillId="0" borderId="0" xfId="0" applyNumberFormat="1"/>
    <xf numFmtId="0" fontId="8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C2" sqref="C2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4" t="s">
        <v>0</v>
      </c>
      <c r="B1" s="4" t="s">
        <v>1</v>
      </c>
      <c r="C1" s="4" t="s">
        <v>82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15">
      <c r="A2" s="1" t="s">
        <v>7</v>
      </c>
      <c r="B2" s="1" t="s">
        <v>8</v>
      </c>
      <c r="C2" s="3" t="s">
        <v>153</v>
      </c>
      <c r="E2" s="3" t="s">
        <v>154</v>
      </c>
      <c r="F2" s="3" t="s">
        <v>155</v>
      </c>
      <c r="G2" s="3" t="s">
        <v>156</v>
      </c>
    </row>
    <row r="3" spans="1:8" ht="15.75" customHeight="1" x14ac:dyDescent="0.15">
      <c r="A3" s="1" t="s">
        <v>189</v>
      </c>
      <c r="B3" s="1" t="s">
        <v>190</v>
      </c>
      <c r="C3" s="2" t="s">
        <v>191</v>
      </c>
      <c r="D3" s="1"/>
    </row>
    <row r="4" spans="1:8" ht="15.75" customHeight="1" x14ac:dyDescent="0.15">
      <c r="A4" s="1"/>
      <c r="B4" s="1"/>
      <c r="C4" s="3"/>
    </row>
    <row r="5" spans="1:8" ht="15.75" customHeight="1" x14ac:dyDescent="0.15">
      <c r="A5" s="8"/>
      <c r="B5" s="1"/>
      <c r="D5" s="3"/>
      <c r="F5" s="3"/>
      <c r="G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1"/>
  <sheetViews>
    <sheetView tabSelected="1" zoomScale="200" workbookViewId="0">
      <selection activeCell="C21" sqref="C21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x14ac:dyDescent="0.15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77</v>
      </c>
    </row>
    <row r="2" spans="1:6" x14ac:dyDescent="0.15">
      <c r="A2" s="3" t="s">
        <v>171</v>
      </c>
      <c r="B2" s="3" t="s">
        <v>163</v>
      </c>
      <c r="C2" s="3" t="s">
        <v>227</v>
      </c>
      <c r="D2" s="3" t="s">
        <v>206</v>
      </c>
      <c r="E2" s="3" t="s">
        <v>208</v>
      </c>
      <c r="F2" s="3" t="s">
        <v>199</v>
      </c>
    </row>
    <row r="3" spans="1:6" x14ac:dyDescent="0.15">
      <c r="A3" s="3" t="s">
        <v>171</v>
      </c>
      <c r="B3" s="3" t="s">
        <v>162</v>
      </c>
      <c r="C3" s="3" t="s">
        <v>228</v>
      </c>
      <c r="D3" s="3" t="s">
        <v>205</v>
      </c>
      <c r="E3" s="3" t="s">
        <v>207</v>
      </c>
      <c r="F3" s="3" t="s">
        <v>199</v>
      </c>
    </row>
    <row r="4" spans="1:6" x14ac:dyDescent="0.15">
      <c r="A4" s="3" t="s">
        <v>162</v>
      </c>
      <c r="B4" s="3" t="s">
        <v>163</v>
      </c>
      <c r="C4" s="3" t="s">
        <v>181</v>
      </c>
      <c r="D4" s="3" t="s">
        <v>142</v>
      </c>
      <c r="E4" s="3" t="s">
        <v>76</v>
      </c>
      <c r="F4" s="3" t="s">
        <v>199</v>
      </c>
    </row>
    <row r="5" spans="1:6" x14ac:dyDescent="0.15">
      <c r="A5" s="3" t="s">
        <v>163</v>
      </c>
      <c r="B5" s="3" t="s">
        <v>164</v>
      </c>
      <c r="C5" s="3" t="s">
        <v>217</v>
      </c>
      <c r="D5" s="3" t="s">
        <v>10</v>
      </c>
      <c r="E5" s="3" t="s">
        <v>210</v>
      </c>
      <c r="F5" s="3" t="s">
        <v>199</v>
      </c>
    </row>
    <row r="6" spans="1:6" x14ac:dyDescent="0.15">
      <c r="A6" s="3" t="s">
        <v>163</v>
      </c>
      <c r="B6" s="3" t="s">
        <v>165</v>
      </c>
      <c r="C6" s="3" t="s">
        <v>209</v>
      </c>
      <c r="D6" s="3" t="s">
        <v>143</v>
      </c>
      <c r="E6" s="3" t="s">
        <v>78</v>
      </c>
      <c r="F6" s="3" t="s">
        <v>199</v>
      </c>
    </row>
    <row r="7" spans="1:6" x14ac:dyDescent="0.15">
      <c r="A7" s="3" t="s">
        <v>165</v>
      </c>
      <c r="B7" s="3" t="s">
        <v>170</v>
      </c>
      <c r="C7" s="3" t="s">
        <v>229</v>
      </c>
      <c r="D7" s="3" t="s">
        <v>144</v>
      </c>
      <c r="E7" s="3" t="s">
        <v>79</v>
      </c>
      <c r="F7" s="3" t="s">
        <v>199</v>
      </c>
    </row>
    <row r="8" spans="1:6" x14ac:dyDescent="0.15">
      <c r="A8" s="3" t="s">
        <v>162</v>
      </c>
      <c r="B8" s="3" t="s">
        <v>166</v>
      </c>
      <c r="C8" s="3" t="s">
        <v>218</v>
      </c>
      <c r="D8" s="3" t="s">
        <v>145</v>
      </c>
      <c r="E8" s="3" t="s">
        <v>211</v>
      </c>
      <c r="F8" s="3" t="s">
        <v>199</v>
      </c>
    </row>
    <row r="9" spans="1:6" x14ac:dyDescent="0.15">
      <c r="A9" s="3" t="s">
        <v>163</v>
      </c>
      <c r="B9" s="3" t="s">
        <v>167</v>
      </c>
      <c r="C9" s="3" t="s">
        <v>219</v>
      </c>
      <c r="D9" s="3" t="s">
        <v>146</v>
      </c>
      <c r="E9" s="3" t="s">
        <v>212</v>
      </c>
      <c r="F9" s="3" t="s">
        <v>199</v>
      </c>
    </row>
    <row r="10" spans="1:6" x14ac:dyDescent="0.15">
      <c r="A10" s="3" t="s">
        <v>168</v>
      </c>
      <c r="B10" s="3" t="s">
        <v>164</v>
      </c>
      <c r="C10" s="3" t="s">
        <v>220</v>
      </c>
      <c r="D10" s="3" t="s">
        <v>147</v>
      </c>
      <c r="E10" s="3" t="s">
        <v>213</v>
      </c>
      <c r="F10" s="3" t="s">
        <v>199</v>
      </c>
    </row>
    <row r="11" spans="1:6" x14ac:dyDescent="0.15">
      <c r="A11" s="3" t="s">
        <v>162</v>
      </c>
      <c r="B11" s="3" t="s">
        <v>164</v>
      </c>
      <c r="C11" s="3" t="s">
        <v>221</v>
      </c>
      <c r="D11" s="3" t="s">
        <v>200</v>
      </c>
      <c r="E11" s="3" t="s">
        <v>214</v>
      </c>
      <c r="F11" s="3" t="s">
        <v>199</v>
      </c>
    </row>
    <row r="12" spans="1:6" x14ac:dyDescent="0.15">
      <c r="A12" s="3" t="s">
        <v>165</v>
      </c>
      <c r="B12" s="3" t="s">
        <v>224</v>
      </c>
      <c r="C12" s="3" t="s">
        <v>226</v>
      </c>
      <c r="D12" s="3" t="s">
        <v>225</v>
      </c>
      <c r="E12" s="3" t="s">
        <v>211</v>
      </c>
      <c r="F12" s="3" t="s">
        <v>199</v>
      </c>
    </row>
    <row r="13" spans="1:6" x14ac:dyDescent="0.15">
      <c r="A13" s="3" t="s">
        <v>170</v>
      </c>
      <c r="B13" s="3" t="s">
        <v>164</v>
      </c>
      <c r="C13" s="3" t="s">
        <v>222</v>
      </c>
      <c r="D13" s="3" t="s">
        <v>201</v>
      </c>
      <c r="E13" s="3" t="s">
        <v>203</v>
      </c>
      <c r="F13" s="3" t="s">
        <v>199</v>
      </c>
    </row>
    <row r="14" spans="1:6" x14ac:dyDescent="0.15">
      <c r="A14" s="3" t="s">
        <v>162</v>
      </c>
      <c r="B14" s="3" t="s">
        <v>172</v>
      </c>
      <c r="C14" s="3" t="s">
        <v>184</v>
      </c>
      <c r="D14" s="3" t="s">
        <v>148</v>
      </c>
      <c r="E14" s="3" t="s">
        <v>80</v>
      </c>
      <c r="F14" s="3" t="s">
        <v>199</v>
      </c>
    </row>
    <row r="15" spans="1:6" x14ac:dyDescent="0.15">
      <c r="A15" s="3" t="s">
        <v>163</v>
      </c>
      <c r="B15" s="3" t="s">
        <v>172</v>
      </c>
      <c r="C15" s="3" t="s">
        <v>185</v>
      </c>
      <c r="D15" s="3" t="s">
        <v>149</v>
      </c>
      <c r="E15" s="3" t="s">
        <v>80</v>
      </c>
      <c r="F15" s="3" t="s">
        <v>199</v>
      </c>
    </row>
    <row r="16" spans="1:6" x14ac:dyDescent="0.15">
      <c r="A16" s="3" t="s">
        <v>165</v>
      </c>
      <c r="B16" s="3" t="s">
        <v>172</v>
      </c>
      <c r="C16" s="3" t="s">
        <v>186</v>
      </c>
      <c r="D16" s="3" t="s">
        <v>150</v>
      </c>
      <c r="E16" s="3" t="s">
        <v>80</v>
      </c>
      <c r="F16" s="3" t="s">
        <v>199</v>
      </c>
    </row>
    <row r="17" spans="1:6" x14ac:dyDescent="0.15">
      <c r="A17" s="3" t="s">
        <v>170</v>
      </c>
      <c r="B17" s="3" t="s">
        <v>172</v>
      </c>
      <c r="C17" s="3" t="s">
        <v>187</v>
      </c>
      <c r="D17" s="3" t="s">
        <v>151</v>
      </c>
      <c r="E17" s="3" t="s">
        <v>80</v>
      </c>
      <c r="F17" s="3" t="s">
        <v>199</v>
      </c>
    </row>
    <row r="18" spans="1:6" x14ac:dyDescent="0.15">
      <c r="A18" s="3" t="s">
        <v>168</v>
      </c>
      <c r="B18" s="3" t="s">
        <v>172</v>
      </c>
      <c r="C18" s="3" t="s">
        <v>188</v>
      </c>
      <c r="D18" s="3" t="s">
        <v>152</v>
      </c>
      <c r="E18" s="3" t="s">
        <v>80</v>
      </c>
      <c r="F18" s="3" t="s">
        <v>199</v>
      </c>
    </row>
    <row r="19" spans="1:6" x14ac:dyDescent="0.15">
      <c r="A19" s="3" t="s">
        <v>170</v>
      </c>
      <c r="B19" s="3" t="s">
        <v>169</v>
      </c>
      <c r="C19" s="3" t="s">
        <v>223</v>
      </c>
      <c r="D19" s="3" t="s">
        <v>202</v>
      </c>
      <c r="E19" s="3" t="s">
        <v>204</v>
      </c>
      <c r="F19" s="3" t="s">
        <v>199</v>
      </c>
    </row>
    <row r="21" spans="1:6" x14ac:dyDescent="0.15">
      <c r="B21" s="3"/>
      <c r="C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zoomScale="116" workbookViewId="0">
      <selection activeCell="H66" sqref="H6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192</v>
      </c>
      <c r="B1" s="4" t="s">
        <v>9</v>
      </c>
      <c r="C1" s="4" t="s">
        <v>193</v>
      </c>
      <c r="D1" s="4" t="s">
        <v>183</v>
      </c>
      <c r="E1" s="4" t="s">
        <v>182</v>
      </c>
      <c r="F1" s="4" t="s">
        <v>180</v>
      </c>
      <c r="G1" s="4" t="s">
        <v>194</v>
      </c>
      <c r="H1" s="4" t="s">
        <v>195</v>
      </c>
      <c r="I1" s="9" t="s">
        <v>196</v>
      </c>
      <c r="J1" s="4" t="s">
        <v>197</v>
      </c>
      <c r="K1" s="4" t="s">
        <v>198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1/30</f>
        <v>3.3333333333333333E-2</v>
      </c>
      <c r="E2" s="1">
        <v>0</v>
      </c>
      <c r="F2" s="7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  <c r="L2">
        <v>1</v>
      </c>
    </row>
    <row r="3" spans="1:12" ht="15.75" customHeight="1" x14ac:dyDescent="0.15">
      <c r="A3" s="1">
        <v>2</v>
      </c>
      <c r="B3" s="1">
        <v>1</v>
      </c>
      <c r="C3" s="3" t="s">
        <v>14</v>
      </c>
      <c r="D3" s="1">
        <f>1/30</f>
        <v>3.3333333333333333E-2</v>
      </c>
      <c r="E3" s="1">
        <v>0</v>
      </c>
      <c r="F3" s="7">
        <f t="shared" si="0"/>
        <v>0.85043138077736491</v>
      </c>
      <c r="G3" s="1">
        <f t="shared" ref="G3:G49" si="1">1/30</f>
        <v>3.3333333333333333E-2</v>
      </c>
      <c r="H3" s="3" t="s">
        <v>14</v>
      </c>
      <c r="I3">
        <v>1</v>
      </c>
      <c r="J3">
        <v>1</v>
      </c>
      <c r="K3">
        <f t="shared" ref="K3:K66" si="2">J3/120</f>
        <v>8.3333333333333332E-3</v>
      </c>
      <c r="L3">
        <v>1</v>
      </c>
    </row>
    <row r="4" spans="1:12" ht="15.75" customHeight="1" x14ac:dyDescent="0.15">
      <c r="A4" s="1">
        <v>3</v>
      </c>
      <c r="B4" s="1">
        <v>2</v>
      </c>
      <c r="C4" s="3" t="s">
        <v>15</v>
      </c>
      <c r="D4" s="1">
        <f t="shared" ref="D4:D49" si="3">1/30</f>
        <v>3.3333333333333333E-2</v>
      </c>
      <c r="E4" s="1">
        <v>0</v>
      </c>
      <c r="F4" s="7">
        <f t="shared" si="0"/>
        <v>0.94215567912516152</v>
      </c>
      <c r="G4" s="1">
        <f t="shared" si="1"/>
        <v>3.3333333333333333E-2</v>
      </c>
      <c r="H4" s="3" t="s">
        <v>15</v>
      </c>
      <c r="I4">
        <v>1</v>
      </c>
      <c r="J4">
        <v>1</v>
      </c>
      <c r="K4">
        <f t="shared" si="2"/>
        <v>8.3333333333333332E-3</v>
      </c>
      <c r="L4">
        <v>1</v>
      </c>
    </row>
    <row r="5" spans="1:12" ht="15.75" customHeight="1" x14ac:dyDescent="0.15">
      <c r="A5" s="1">
        <v>4</v>
      </c>
      <c r="B5" s="1">
        <v>3</v>
      </c>
      <c r="C5" s="3" t="s">
        <v>16</v>
      </c>
      <c r="D5" s="1">
        <f t="shared" si="3"/>
        <v>3.3333333333333333E-2</v>
      </c>
      <c r="E5" s="1">
        <v>0</v>
      </c>
      <c r="F5" s="7">
        <f t="shared" si="0"/>
        <v>0.97762922814383435</v>
      </c>
      <c r="G5" s="1">
        <f t="shared" si="1"/>
        <v>3.3333333333333333E-2</v>
      </c>
      <c r="H5" s="3" t="s">
        <v>16</v>
      </c>
      <c r="I5">
        <v>1</v>
      </c>
      <c r="J5">
        <v>1</v>
      </c>
      <c r="K5">
        <f t="shared" si="2"/>
        <v>8.3333333333333332E-3</v>
      </c>
      <c r="L5">
        <v>1</v>
      </c>
    </row>
    <row r="6" spans="1:12" ht="15.75" customHeight="1" x14ac:dyDescent="0.15">
      <c r="A6" s="1">
        <v>5</v>
      </c>
      <c r="B6" s="1">
        <v>4</v>
      </c>
      <c r="C6" s="3" t="s">
        <v>17</v>
      </c>
      <c r="D6" s="1">
        <f t="shared" si="3"/>
        <v>3.3333333333333333E-2</v>
      </c>
      <c r="E6" s="1">
        <v>0</v>
      </c>
      <c r="F6" s="7">
        <f t="shared" si="0"/>
        <v>0.99134830479687941</v>
      </c>
      <c r="G6" s="1">
        <f t="shared" si="1"/>
        <v>3.3333333333333333E-2</v>
      </c>
      <c r="H6" s="3" t="s">
        <v>17</v>
      </c>
      <c r="I6">
        <v>1</v>
      </c>
      <c r="J6">
        <v>1</v>
      </c>
      <c r="K6">
        <f t="shared" si="2"/>
        <v>8.3333333333333332E-3</v>
      </c>
      <c r="L6">
        <v>1</v>
      </c>
    </row>
    <row r="7" spans="1:12" ht="15.75" customHeight="1" x14ac:dyDescent="0.15">
      <c r="A7" s="1">
        <v>6</v>
      </c>
      <c r="B7" s="1">
        <v>5</v>
      </c>
      <c r="C7" s="3" t="s">
        <v>18</v>
      </c>
      <c r="D7" s="1">
        <f t="shared" si="3"/>
        <v>3.3333333333333333E-2</v>
      </c>
      <c r="E7" s="1">
        <f>0.847*0.97*0.85</f>
        <v>0.6983514999999999</v>
      </c>
      <c r="F7" s="7">
        <f t="shared" si="0"/>
        <v>0.99665403454252877</v>
      </c>
      <c r="G7" s="1">
        <f t="shared" si="1"/>
        <v>3.3333333333333333E-2</v>
      </c>
      <c r="H7" s="3" t="s">
        <v>18</v>
      </c>
      <c r="I7">
        <v>1</v>
      </c>
      <c r="J7">
        <v>1</v>
      </c>
      <c r="K7">
        <f t="shared" si="2"/>
        <v>8.3333333333333332E-3</v>
      </c>
      <c r="L7">
        <v>1</v>
      </c>
    </row>
    <row r="8" spans="1:12" ht="15.75" customHeight="1" x14ac:dyDescent="0.15">
      <c r="A8" s="1">
        <v>7</v>
      </c>
      <c r="B8" s="1">
        <v>6</v>
      </c>
      <c r="C8" s="3" t="s">
        <v>19</v>
      </c>
      <c r="D8" s="1">
        <f t="shared" si="3"/>
        <v>3.3333333333333333E-2</v>
      </c>
      <c r="E8" s="1">
        <v>0</v>
      </c>
      <c r="F8" s="7">
        <f t="shared" si="0"/>
        <v>0.99870597789453419</v>
      </c>
      <c r="G8" s="1">
        <f t="shared" si="1"/>
        <v>3.3333333333333333E-2</v>
      </c>
      <c r="H8" s="3" t="s">
        <v>19</v>
      </c>
      <c r="I8">
        <v>1</v>
      </c>
      <c r="J8">
        <v>1</v>
      </c>
      <c r="K8">
        <f t="shared" si="2"/>
        <v>8.3333333333333332E-3</v>
      </c>
      <c r="L8">
        <v>1</v>
      </c>
    </row>
    <row r="9" spans="1:12" ht="15.75" customHeight="1" x14ac:dyDescent="0.15">
      <c r="A9" s="1">
        <v>8</v>
      </c>
      <c r="B9" s="1">
        <v>7</v>
      </c>
      <c r="C9" s="3" t="s">
        <v>20</v>
      </c>
      <c r="D9" s="1">
        <f t="shared" si="3"/>
        <v>3.3333333333333333E-2</v>
      </c>
      <c r="E9" s="1">
        <v>0</v>
      </c>
      <c r="F9" s="7">
        <f t="shared" si="0"/>
        <v>0.99949954856655943</v>
      </c>
      <c r="G9" s="1">
        <f t="shared" si="1"/>
        <v>3.3333333333333333E-2</v>
      </c>
      <c r="H9" s="3" t="s">
        <v>20</v>
      </c>
      <c r="I9">
        <v>1</v>
      </c>
      <c r="J9">
        <v>1</v>
      </c>
      <c r="K9">
        <f t="shared" si="2"/>
        <v>8.3333333333333332E-3</v>
      </c>
      <c r="L9">
        <v>1</v>
      </c>
    </row>
    <row r="10" spans="1:12" ht="15.75" customHeight="1" x14ac:dyDescent="0.15">
      <c r="A10" s="1">
        <v>9</v>
      </c>
      <c r="B10" s="1">
        <v>8</v>
      </c>
      <c r="C10" s="3" t="s">
        <v>21</v>
      </c>
      <c r="D10" s="1">
        <f>1/30</f>
        <v>3.3333333333333333E-2</v>
      </c>
      <c r="E10" s="1">
        <v>0</v>
      </c>
      <c r="F10" s="7">
        <f t="shared" si="0"/>
        <v>0.99980645490044195</v>
      </c>
      <c r="G10" s="1">
        <f t="shared" si="1"/>
        <v>3.3333333333333333E-2</v>
      </c>
      <c r="H10" s="3" t="s">
        <v>21</v>
      </c>
      <c r="I10">
        <v>1</v>
      </c>
      <c r="J10">
        <v>1</v>
      </c>
      <c r="K10">
        <f t="shared" si="2"/>
        <v>8.3333333333333332E-3</v>
      </c>
      <c r="L10">
        <v>1</v>
      </c>
    </row>
    <row r="11" spans="1:12" ht="15.75" customHeight="1" x14ac:dyDescent="0.15">
      <c r="A11" s="1">
        <v>10</v>
      </c>
      <c r="B11" s="1">
        <v>9</v>
      </c>
      <c r="C11" s="3" t="s">
        <v>22</v>
      </c>
      <c r="D11" s="1">
        <f t="shared" si="3"/>
        <v>3.3333333333333333E-2</v>
      </c>
      <c r="E11" s="1">
        <v>0</v>
      </c>
      <c r="F11" s="7">
        <f t="shared" si="0"/>
        <v>0.99992514817011235</v>
      </c>
      <c r="G11" s="1">
        <f t="shared" si="1"/>
        <v>3.3333333333333333E-2</v>
      </c>
      <c r="H11" s="3" t="s">
        <v>22</v>
      </c>
      <c r="I11">
        <v>1</v>
      </c>
      <c r="J11">
        <v>1</v>
      </c>
      <c r="K11">
        <f t="shared" si="2"/>
        <v>8.3333333333333332E-3</v>
      </c>
      <c r="L11">
        <v>1</v>
      </c>
    </row>
    <row r="12" spans="1:12" ht="15.75" customHeight="1" x14ac:dyDescent="0.15">
      <c r="A12" s="1">
        <v>11</v>
      </c>
      <c r="B12" s="1">
        <v>10</v>
      </c>
      <c r="C12" s="3" t="s">
        <v>23</v>
      </c>
      <c r="D12" s="1">
        <f t="shared" si="3"/>
        <v>3.3333333333333333E-2</v>
      </c>
      <c r="E12" s="1">
        <v>0</v>
      </c>
      <c r="F12" s="7">
        <f t="shared" si="0"/>
        <v>0.99997105172670175</v>
      </c>
      <c r="G12" s="1">
        <f t="shared" si="1"/>
        <v>3.3333333333333333E-2</v>
      </c>
      <c r="H12" s="3" t="s">
        <v>23</v>
      </c>
      <c r="I12">
        <v>1</v>
      </c>
      <c r="J12">
        <v>1</v>
      </c>
      <c r="K12">
        <f t="shared" si="2"/>
        <v>8.3333333333333332E-3</v>
      </c>
      <c r="L12">
        <v>1</v>
      </c>
    </row>
    <row r="13" spans="1:12" ht="15.75" customHeight="1" x14ac:dyDescent="0.15">
      <c r="A13" s="1">
        <v>12</v>
      </c>
      <c r="B13" s="1">
        <v>11</v>
      </c>
      <c r="C13" s="3" t="s">
        <v>24</v>
      </c>
      <c r="D13" s="1">
        <f t="shared" si="3"/>
        <v>3.3333333333333333E-2</v>
      </c>
      <c r="E13" s="1">
        <f>0.72*0.97*0.85</f>
        <v>0.59363999999999995</v>
      </c>
      <c r="F13" s="7">
        <f t="shared" si="0"/>
        <v>0.99998880451515737</v>
      </c>
      <c r="G13" s="1">
        <f t="shared" si="1"/>
        <v>3.3333333333333333E-2</v>
      </c>
      <c r="H13" s="3" t="s">
        <v>24</v>
      </c>
      <c r="I13">
        <v>1</v>
      </c>
      <c r="J13">
        <v>1</v>
      </c>
      <c r="K13">
        <f t="shared" si="2"/>
        <v>8.3333333333333332E-3</v>
      </c>
      <c r="L13">
        <v>1</v>
      </c>
    </row>
    <row r="14" spans="1:12" ht="15.75" customHeight="1" x14ac:dyDescent="0.15">
      <c r="A14" s="1">
        <v>13</v>
      </c>
      <c r="B14" s="1">
        <v>12</v>
      </c>
      <c r="C14" s="3" t="s">
        <v>25</v>
      </c>
      <c r="D14" s="1">
        <f t="shared" si="3"/>
        <v>3.3333333333333333E-2</v>
      </c>
      <c r="E14" s="1">
        <v>0</v>
      </c>
      <c r="F14" s="1">
        <v>0</v>
      </c>
      <c r="G14" s="1">
        <f t="shared" si="1"/>
        <v>3.3333333333333333E-2</v>
      </c>
      <c r="H14" s="3" t="s">
        <v>25</v>
      </c>
      <c r="I14">
        <v>1</v>
      </c>
      <c r="J14">
        <v>1</v>
      </c>
      <c r="K14">
        <f t="shared" si="2"/>
        <v>8.3333333333333332E-3</v>
      </c>
      <c r="L14">
        <v>1</v>
      </c>
    </row>
    <row r="15" spans="1:12" ht="15.75" customHeight="1" x14ac:dyDescent="0.15">
      <c r="A15" s="1">
        <v>14</v>
      </c>
      <c r="B15" s="1">
        <v>13</v>
      </c>
      <c r="C15" s="3" t="s">
        <v>26</v>
      </c>
      <c r="D15" s="1">
        <f t="shared" si="3"/>
        <v>3.3333333333333333E-2</v>
      </c>
      <c r="E15" s="1">
        <v>0</v>
      </c>
      <c r="F15" s="1">
        <v>0</v>
      </c>
      <c r="G15" s="1">
        <f t="shared" si="1"/>
        <v>3.3333333333333333E-2</v>
      </c>
      <c r="H15" s="3" t="s">
        <v>26</v>
      </c>
      <c r="I15">
        <v>1</v>
      </c>
      <c r="J15">
        <v>1</v>
      </c>
      <c r="K15">
        <f t="shared" si="2"/>
        <v>8.3333333333333332E-3</v>
      </c>
      <c r="L15">
        <v>1</v>
      </c>
    </row>
    <row r="16" spans="1:12" ht="15.75" customHeight="1" x14ac:dyDescent="0.15">
      <c r="A16" s="1">
        <v>15</v>
      </c>
      <c r="B16" s="1">
        <v>14</v>
      </c>
      <c r="C16" s="3" t="s">
        <v>27</v>
      </c>
      <c r="D16" s="1">
        <f t="shared" si="3"/>
        <v>3.3333333333333333E-2</v>
      </c>
      <c r="E16" s="1">
        <v>0</v>
      </c>
      <c r="F16" s="1">
        <v>0</v>
      </c>
      <c r="G16" s="1">
        <f t="shared" si="1"/>
        <v>3.3333333333333333E-2</v>
      </c>
      <c r="H16" s="3" t="s">
        <v>27</v>
      </c>
      <c r="I16">
        <v>1</v>
      </c>
      <c r="J16">
        <v>1</v>
      </c>
      <c r="K16">
        <f t="shared" si="2"/>
        <v>8.3333333333333332E-3</v>
      </c>
      <c r="L16">
        <v>1</v>
      </c>
    </row>
    <row r="17" spans="1:12" ht="15.75" customHeight="1" x14ac:dyDescent="0.15">
      <c r="A17" s="1">
        <v>16</v>
      </c>
      <c r="B17" s="1">
        <v>15</v>
      </c>
      <c r="C17" s="3" t="s">
        <v>28</v>
      </c>
      <c r="D17" s="1">
        <f t="shared" si="3"/>
        <v>3.3333333333333333E-2</v>
      </c>
      <c r="E17" s="1">
        <v>0</v>
      </c>
      <c r="F17" s="1">
        <v>0</v>
      </c>
      <c r="G17" s="1">
        <f t="shared" si="1"/>
        <v>3.3333333333333333E-2</v>
      </c>
      <c r="H17" s="3" t="s">
        <v>28</v>
      </c>
      <c r="I17">
        <v>1</v>
      </c>
      <c r="J17">
        <v>1</v>
      </c>
      <c r="K17">
        <f t="shared" si="2"/>
        <v>8.3333333333333332E-3</v>
      </c>
      <c r="L17">
        <v>1</v>
      </c>
    </row>
    <row r="18" spans="1:12" ht="15.75" customHeight="1" x14ac:dyDescent="0.15">
      <c r="A18" s="1">
        <v>17</v>
      </c>
      <c r="B18" s="1">
        <v>16</v>
      </c>
      <c r="C18" s="3" t="s">
        <v>29</v>
      </c>
      <c r="D18" s="1">
        <f t="shared" si="3"/>
        <v>3.3333333333333333E-2</v>
      </c>
      <c r="E18" s="1">
        <v>0</v>
      </c>
      <c r="F18" s="1">
        <v>0</v>
      </c>
      <c r="G18" s="1">
        <f t="shared" si="1"/>
        <v>3.3333333333333333E-2</v>
      </c>
      <c r="H18" s="3" t="s">
        <v>29</v>
      </c>
      <c r="I18">
        <v>1</v>
      </c>
      <c r="J18">
        <v>1</v>
      </c>
      <c r="K18">
        <f t="shared" si="2"/>
        <v>8.3333333333333332E-3</v>
      </c>
      <c r="L18">
        <v>1</v>
      </c>
    </row>
    <row r="19" spans="1:12" ht="15.75" customHeight="1" x14ac:dyDescent="0.15">
      <c r="A19" s="1">
        <v>18</v>
      </c>
      <c r="B19" s="1">
        <v>17</v>
      </c>
      <c r="C19" s="3" t="s">
        <v>30</v>
      </c>
      <c r="D19" s="1">
        <f t="shared" si="3"/>
        <v>3.3333333333333333E-2</v>
      </c>
      <c r="E19" s="1">
        <v>0</v>
      </c>
      <c r="F19" s="1">
        <v>0</v>
      </c>
      <c r="G19" s="1">
        <f t="shared" si="1"/>
        <v>3.3333333333333333E-2</v>
      </c>
      <c r="H19" s="3" t="s">
        <v>30</v>
      </c>
      <c r="I19">
        <v>1</v>
      </c>
      <c r="J19">
        <v>1</v>
      </c>
      <c r="K19">
        <f t="shared" si="2"/>
        <v>8.3333333333333332E-3</v>
      </c>
      <c r="L19">
        <v>1</v>
      </c>
    </row>
    <row r="20" spans="1:12" ht="15.75" customHeight="1" x14ac:dyDescent="0.15">
      <c r="A20" s="1">
        <v>19</v>
      </c>
      <c r="B20" s="1">
        <v>18</v>
      </c>
      <c r="C20" s="3" t="s">
        <v>31</v>
      </c>
      <c r="D20" s="1">
        <f t="shared" si="3"/>
        <v>3.3333333333333333E-2</v>
      </c>
      <c r="E20" s="1">
        <v>0</v>
      </c>
      <c r="F20" s="1">
        <v>0</v>
      </c>
      <c r="G20" s="1">
        <f t="shared" si="1"/>
        <v>3.3333333333333333E-2</v>
      </c>
      <c r="H20" s="3" t="s">
        <v>31</v>
      </c>
      <c r="I20">
        <v>1</v>
      </c>
      <c r="J20">
        <v>1</v>
      </c>
      <c r="K20">
        <f t="shared" si="2"/>
        <v>8.3333333333333332E-3</v>
      </c>
      <c r="L20">
        <v>1</v>
      </c>
    </row>
    <row r="21" spans="1:12" ht="15.75" customHeight="1" x14ac:dyDescent="0.15">
      <c r="A21" s="1">
        <v>20</v>
      </c>
      <c r="B21" s="1">
        <v>19</v>
      </c>
      <c r="C21" s="3" t="s">
        <v>32</v>
      </c>
      <c r="D21" s="1">
        <f t="shared" si="3"/>
        <v>3.3333333333333333E-2</v>
      </c>
      <c r="E21" s="1">
        <v>0</v>
      </c>
      <c r="F21" s="1">
        <v>0</v>
      </c>
      <c r="G21" s="1">
        <f t="shared" si="1"/>
        <v>3.3333333333333333E-2</v>
      </c>
      <c r="H21" s="3" t="s">
        <v>32</v>
      </c>
      <c r="I21">
        <v>1</v>
      </c>
      <c r="J21">
        <v>1</v>
      </c>
      <c r="K21">
        <f t="shared" si="2"/>
        <v>8.3333333333333332E-3</v>
      </c>
      <c r="L21">
        <v>1</v>
      </c>
    </row>
    <row r="22" spans="1:12" ht="15.75" customHeight="1" x14ac:dyDescent="0.15">
      <c r="A22" s="1">
        <v>21</v>
      </c>
      <c r="B22" s="1">
        <v>20</v>
      </c>
      <c r="C22" s="3" t="s">
        <v>33</v>
      </c>
      <c r="D22" s="1">
        <f t="shared" si="3"/>
        <v>3.3333333333333333E-2</v>
      </c>
      <c r="E22" s="1">
        <v>0</v>
      </c>
      <c r="F22" s="1">
        <v>0</v>
      </c>
      <c r="G22" s="1">
        <f t="shared" si="1"/>
        <v>3.3333333333333333E-2</v>
      </c>
      <c r="H22" s="3" t="s">
        <v>33</v>
      </c>
      <c r="I22">
        <v>1</v>
      </c>
      <c r="J22">
        <v>1</v>
      </c>
      <c r="K22">
        <f t="shared" si="2"/>
        <v>8.3333333333333332E-3</v>
      </c>
      <c r="L22">
        <v>1</v>
      </c>
    </row>
    <row r="23" spans="1:12" ht="15.75" customHeight="1" x14ac:dyDescent="0.15">
      <c r="A23" s="1">
        <v>22</v>
      </c>
      <c r="B23" s="1">
        <v>21</v>
      </c>
      <c r="C23" s="3" t="s">
        <v>34</v>
      </c>
      <c r="D23" s="1">
        <f t="shared" si="3"/>
        <v>3.3333333333333333E-2</v>
      </c>
      <c r="E23" s="1">
        <v>0</v>
      </c>
      <c r="F23" s="1">
        <v>0</v>
      </c>
      <c r="G23" s="1">
        <f t="shared" si="1"/>
        <v>3.3333333333333333E-2</v>
      </c>
      <c r="H23" s="3" t="s">
        <v>34</v>
      </c>
      <c r="I23">
        <v>1</v>
      </c>
      <c r="J23">
        <v>1</v>
      </c>
      <c r="K23">
        <f t="shared" si="2"/>
        <v>8.3333333333333332E-3</v>
      </c>
      <c r="L23">
        <v>1</v>
      </c>
    </row>
    <row r="24" spans="1:12" ht="15.75" customHeight="1" x14ac:dyDescent="0.15">
      <c r="A24" s="1">
        <v>23</v>
      </c>
      <c r="B24" s="1">
        <v>22</v>
      </c>
      <c r="C24" s="3" t="s">
        <v>35</v>
      </c>
      <c r="D24" s="1">
        <f t="shared" si="3"/>
        <v>3.3333333333333333E-2</v>
      </c>
      <c r="E24" s="1">
        <v>0</v>
      </c>
      <c r="F24" s="1">
        <v>0</v>
      </c>
      <c r="G24" s="1">
        <f t="shared" si="1"/>
        <v>3.3333333333333333E-2</v>
      </c>
      <c r="H24" s="3" t="s">
        <v>35</v>
      </c>
      <c r="I24">
        <v>1</v>
      </c>
      <c r="J24">
        <v>1</v>
      </c>
      <c r="K24">
        <f t="shared" si="2"/>
        <v>8.3333333333333332E-3</v>
      </c>
      <c r="L24">
        <v>1</v>
      </c>
    </row>
    <row r="25" spans="1:12" ht="15.75" customHeight="1" x14ac:dyDescent="0.15">
      <c r="A25" s="1">
        <v>24</v>
      </c>
      <c r="B25" s="1">
        <v>23</v>
      </c>
      <c r="C25" s="3" t="s">
        <v>36</v>
      </c>
      <c r="D25" s="1">
        <f t="shared" si="3"/>
        <v>3.3333333333333333E-2</v>
      </c>
      <c r="E25" s="1">
        <v>0</v>
      </c>
      <c r="F25" s="1">
        <v>0</v>
      </c>
      <c r="G25" s="1">
        <f t="shared" si="1"/>
        <v>3.3333333333333333E-2</v>
      </c>
      <c r="H25" s="3" t="s">
        <v>36</v>
      </c>
      <c r="I25">
        <v>1</v>
      </c>
      <c r="J25">
        <v>1</v>
      </c>
      <c r="K25">
        <f t="shared" si="2"/>
        <v>8.3333333333333332E-3</v>
      </c>
      <c r="L25">
        <v>1</v>
      </c>
    </row>
    <row r="26" spans="1:12" ht="15.75" customHeight="1" x14ac:dyDescent="0.15">
      <c r="A26" s="1">
        <v>25</v>
      </c>
      <c r="B26" s="1">
        <v>24</v>
      </c>
      <c r="C26" s="3" t="s">
        <v>37</v>
      </c>
      <c r="D26" s="1">
        <f t="shared" si="3"/>
        <v>3.3333333333333333E-2</v>
      </c>
      <c r="E26" s="1">
        <v>0</v>
      </c>
      <c r="F26" s="1">
        <v>0</v>
      </c>
      <c r="G26" s="1">
        <f t="shared" si="1"/>
        <v>3.3333333333333333E-2</v>
      </c>
      <c r="H26" s="3" t="s">
        <v>37</v>
      </c>
      <c r="I26">
        <v>1</v>
      </c>
      <c r="J26">
        <v>1</v>
      </c>
      <c r="K26">
        <f t="shared" si="2"/>
        <v>8.3333333333333332E-3</v>
      </c>
      <c r="L26">
        <v>1</v>
      </c>
    </row>
    <row r="27" spans="1:12" ht="15.75" customHeight="1" x14ac:dyDescent="0.15">
      <c r="A27" s="1">
        <v>26</v>
      </c>
      <c r="B27" s="1">
        <v>25</v>
      </c>
      <c r="C27" s="3" t="s">
        <v>38</v>
      </c>
      <c r="D27" s="1">
        <f t="shared" si="3"/>
        <v>3.3333333333333333E-2</v>
      </c>
      <c r="E27" s="1">
        <v>0</v>
      </c>
      <c r="F27" s="1">
        <v>0</v>
      </c>
      <c r="G27" s="1">
        <f t="shared" si="1"/>
        <v>3.3333333333333333E-2</v>
      </c>
      <c r="H27" s="3" t="s">
        <v>38</v>
      </c>
      <c r="I27">
        <v>1</v>
      </c>
      <c r="J27">
        <v>1</v>
      </c>
      <c r="K27">
        <f t="shared" si="2"/>
        <v>8.3333333333333332E-3</v>
      </c>
      <c r="L27">
        <v>1</v>
      </c>
    </row>
    <row r="28" spans="1:12" ht="15.75" customHeight="1" x14ac:dyDescent="0.15">
      <c r="A28" s="1">
        <v>27</v>
      </c>
      <c r="B28" s="1">
        <v>26</v>
      </c>
      <c r="C28" s="3" t="s">
        <v>39</v>
      </c>
      <c r="D28" s="1">
        <f t="shared" si="3"/>
        <v>3.3333333333333333E-2</v>
      </c>
      <c r="E28" s="1">
        <v>0</v>
      </c>
      <c r="F28" s="1">
        <v>0</v>
      </c>
      <c r="G28" s="1">
        <f t="shared" si="1"/>
        <v>3.3333333333333333E-2</v>
      </c>
      <c r="H28" s="3" t="s">
        <v>39</v>
      </c>
      <c r="I28">
        <v>1</v>
      </c>
      <c r="J28">
        <v>1</v>
      </c>
      <c r="K28">
        <f t="shared" si="2"/>
        <v>8.3333333333333332E-3</v>
      </c>
      <c r="L28">
        <v>1</v>
      </c>
    </row>
    <row r="29" spans="1:12" ht="15.75" customHeight="1" x14ac:dyDescent="0.15">
      <c r="A29" s="1">
        <v>28</v>
      </c>
      <c r="B29" s="1">
        <v>27</v>
      </c>
      <c r="C29" s="3" t="s">
        <v>40</v>
      </c>
      <c r="D29" s="1">
        <f t="shared" si="3"/>
        <v>3.3333333333333333E-2</v>
      </c>
      <c r="E29" s="1">
        <v>0</v>
      </c>
      <c r="F29" s="1">
        <v>0</v>
      </c>
      <c r="G29" s="1">
        <f t="shared" si="1"/>
        <v>3.3333333333333333E-2</v>
      </c>
      <c r="H29" s="3" t="s">
        <v>40</v>
      </c>
      <c r="I29">
        <v>1</v>
      </c>
      <c r="J29">
        <v>1</v>
      </c>
      <c r="K29">
        <f t="shared" si="2"/>
        <v>8.3333333333333332E-3</v>
      </c>
      <c r="L29">
        <v>1</v>
      </c>
    </row>
    <row r="30" spans="1:12" ht="15.75" customHeight="1" x14ac:dyDescent="0.15">
      <c r="A30" s="1">
        <v>29</v>
      </c>
      <c r="B30" s="1">
        <v>28</v>
      </c>
      <c r="C30" s="3" t="s">
        <v>41</v>
      </c>
      <c r="D30" s="1">
        <f t="shared" si="3"/>
        <v>3.3333333333333333E-2</v>
      </c>
      <c r="E30" s="1">
        <v>0</v>
      </c>
      <c r="F30" s="1">
        <v>0</v>
      </c>
      <c r="G30" s="1">
        <f t="shared" si="1"/>
        <v>3.3333333333333333E-2</v>
      </c>
      <c r="H30" s="3" t="s">
        <v>41</v>
      </c>
      <c r="I30">
        <v>1</v>
      </c>
      <c r="J30">
        <v>1</v>
      </c>
      <c r="K30">
        <f t="shared" si="2"/>
        <v>8.3333333333333332E-3</v>
      </c>
      <c r="L30">
        <v>1</v>
      </c>
    </row>
    <row r="31" spans="1:12" ht="15.75" customHeight="1" x14ac:dyDescent="0.15">
      <c r="A31" s="1">
        <v>30</v>
      </c>
      <c r="B31" s="1">
        <v>29</v>
      </c>
      <c r="C31" s="3" t="s">
        <v>42</v>
      </c>
      <c r="D31" s="1">
        <f t="shared" si="3"/>
        <v>3.3333333333333333E-2</v>
      </c>
      <c r="E31" s="1">
        <v>0</v>
      </c>
      <c r="F31" s="1">
        <v>0</v>
      </c>
      <c r="G31" s="1">
        <f t="shared" si="1"/>
        <v>3.3333333333333333E-2</v>
      </c>
      <c r="H31" s="3" t="s">
        <v>42</v>
      </c>
      <c r="I31">
        <v>1</v>
      </c>
      <c r="J31">
        <v>1</v>
      </c>
      <c r="K31">
        <f t="shared" si="2"/>
        <v>8.3333333333333332E-3</v>
      </c>
      <c r="L31">
        <v>1</v>
      </c>
    </row>
    <row r="32" spans="1:12" ht="15.75" customHeight="1" x14ac:dyDescent="0.15">
      <c r="A32" s="1">
        <v>31</v>
      </c>
      <c r="B32" s="1">
        <v>30</v>
      </c>
      <c r="C32" s="3" t="s">
        <v>43</v>
      </c>
      <c r="D32" s="1">
        <f t="shared" si="3"/>
        <v>3.3333333333333333E-2</v>
      </c>
      <c r="E32" s="1">
        <v>0</v>
      </c>
      <c r="F32" s="1">
        <v>0</v>
      </c>
      <c r="G32" s="1">
        <f t="shared" si="1"/>
        <v>3.3333333333333333E-2</v>
      </c>
      <c r="H32" s="3" t="s">
        <v>43</v>
      </c>
      <c r="I32">
        <v>1</v>
      </c>
      <c r="J32">
        <v>1</v>
      </c>
      <c r="K32">
        <f t="shared" si="2"/>
        <v>8.3333333333333332E-3</v>
      </c>
      <c r="L32">
        <v>1</v>
      </c>
    </row>
    <row r="33" spans="1:12" ht="15.75" customHeight="1" x14ac:dyDescent="0.15">
      <c r="A33" s="1">
        <v>32</v>
      </c>
      <c r="B33" s="1">
        <v>31</v>
      </c>
      <c r="C33" s="3" t="s">
        <v>44</v>
      </c>
      <c r="D33" s="1">
        <f t="shared" si="3"/>
        <v>3.3333333333333333E-2</v>
      </c>
      <c r="E33" s="1">
        <v>0</v>
      </c>
      <c r="F33" s="1">
        <v>0</v>
      </c>
      <c r="G33" s="1">
        <f t="shared" si="1"/>
        <v>3.3333333333333333E-2</v>
      </c>
      <c r="H33" s="3" t="s">
        <v>44</v>
      </c>
      <c r="I33">
        <v>1</v>
      </c>
      <c r="J33">
        <v>1</v>
      </c>
      <c r="K33">
        <f t="shared" si="2"/>
        <v>8.3333333333333332E-3</v>
      </c>
      <c r="L33">
        <v>1</v>
      </c>
    </row>
    <row r="34" spans="1:12" ht="15.75" customHeight="1" x14ac:dyDescent="0.15">
      <c r="A34" s="1">
        <v>33</v>
      </c>
      <c r="B34" s="1">
        <v>32</v>
      </c>
      <c r="C34" s="3" t="s">
        <v>45</v>
      </c>
      <c r="D34" s="1">
        <f t="shared" si="3"/>
        <v>3.3333333333333333E-2</v>
      </c>
      <c r="E34" s="1">
        <v>0</v>
      </c>
      <c r="F34" s="1">
        <v>0</v>
      </c>
      <c r="G34" s="1">
        <f t="shared" si="1"/>
        <v>3.3333333333333333E-2</v>
      </c>
      <c r="H34" s="3" t="s">
        <v>45</v>
      </c>
      <c r="I34">
        <v>1</v>
      </c>
      <c r="J34">
        <v>1</v>
      </c>
      <c r="K34">
        <f t="shared" si="2"/>
        <v>8.3333333333333332E-3</v>
      </c>
      <c r="L34">
        <v>1</v>
      </c>
    </row>
    <row r="35" spans="1:12" ht="15.75" customHeight="1" x14ac:dyDescent="0.15">
      <c r="A35" s="1">
        <v>34</v>
      </c>
      <c r="B35" s="1">
        <v>33</v>
      </c>
      <c r="C35" s="3" t="s">
        <v>46</v>
      </c>
      <c r="D35" s="1">
        <f t="shared" si="3"/>
        <v>3.3333333333333333E-2</v>
      </c>
      <c r="E35" s="1">
        <v>0</v>
      </c>
      <c r="F35" s="1">
        <v>0</v>
      </c>
      <c r="G35" s="1">
        <f t="shared" si="1"/>
        <v>3.3333333333333333E-2</v>
      </c>
      <c r="H35" s="3" t="s">
        <v>46</v>
      </c>
      <c r="I35">
        <v>1</v>
      </c>
      <c r="J35">
        <v>1</v>
      </c>
      <c r="K35">
        <f t="shared" si="2"/>
        <v>8.3333333333333332E-3</v>
      </c>
      <c r="L35">
        <v>1</v>
      </c>
    </row>
    <row r="36" spans="1:12" ht="15.75" customHeight="1" x14ac:dyDescent="0.15">
      <c r="A36" s="1">
        <v>35</v>
      </c>
      <c r="B36" s="1">
        <v>34</v>
      </c>
      <c r="C36" s="3" t="s">
        <v>47</v>
      </c>
      <c r="D36" s="1">
        <f t="shared" si="3"/>
        <v>3.3333333333333333E-2</v>
      </c>
      <c r="E36" s="1">
        <v>0</v>
      </c>
      <c r="F36" s="1">
        <v>0</v>
      </c>
      <c r="G36" s="1">
        <f t="shared" si="1"/>
        <v>3.3333333333333333E-2</v>
      </c>
      <c r="H36" s="3" t="s">
        <v>47</v>
      </c>
      <c r="I36">
        <v>1</v>
      </c>
      <c r="J36">
        <v>1</v>
      </c>
      <c r="K36">
        <f t="shared" si="2"/>
        <v>8.3333333333333332E-3</v>
      </c>
      <c r="L36">
        <v>1</v>
      </c>
    </row>
    <row r="37" spans="1:12" ht="15.75" customHeight="1" x14ac:dyDescent="0.15">
      <c r="A37" s="1">
        <v>36</v>
      </c>
      <c r="B37" s="1">
        <v>35</v>
      </c>
      <c r="C37" s="3" t="s">
        <v>48</v>
      </c>
      <c r="D37" s="1">
        <f t="shared" si="3"/>
        <v>3.3333333333333333E-2</v>
      </c>
      <c r="E37" s="1">
        <v>0</v>
      </c>
      <c r="F37" s="1">
        <v>0</v>
      </c>
      <c r="G37" s="1">
        <f t="shared" si="1"/>
        <v>3.3333333333333333E-2</v>
      </c>
      <c r="H37" s="3" t="s">
        <v>48</v>
      </c>
      <c r="I37">
        <v>1</v>
      </c>
      <c r="J37">
        <v>1</v>
      </c>
      <c r="K37">
        <f t="shared" si="2"/>
        <v>8.3333333333333332E-3</v>
      </c>
      <c r="L37">
        <v>1</v>
      </c>
    </row>
    <row r="38" spans="1:12" ht="15.75" customHeight="1" x14ac:dyDescent="0.15">
      <c r="A38" s="1">
        <v>37</v>
      </c>
      <c r="B38" s="1">
        <v>36</v>
      </c>
      <c r="C38" s="3" t="s">
        <v>49</v>
      </c>
      <c r="D38" s="1">
        <f t="shared" si="3"/>
        <v>3.3333333333333333E-2</v>
      </c>
      <c r="E38" s="1">
        <v>0</v>
      </c>
      <c r="F38" s="1">
        <v>0</v>
      </c>
      <c r="G38" s="1">
        <f t="shared" si="1"/>
        <v>3.3333333333333333E-2</v>
      </c>
      <c r="H38" s="3" t="s">
        <v>49</v>
      </c>
      <c r="I38">
        <v>1</v>
      </c>
      <c r="J38">
        <v>1</v>
      </c>
      <c r="K38">
        <f t="shared" si="2"/>
        <v>8.3333333333333332E-3</v>
      </c>
      <c r="L38">
        <v>1</v>
      </c>
    </row>
    <row r="39" spans="1:12" ht="15.75" customHeight="1" x14ac:dyDescent="0.15">
      <c r="A39" s="1">
        <v>38</v>
      </c>
      <c r="B39" s="1">
        <v>37</v>
      </c>
      <c r="C39" s="3" t="s">
        <v>50</v>
      </c>
      <c r="D39" s="1">
        <f t="shared" si="3"/>
        <v>3.3333333333333333E-2</v>
      </c>
      <c r="E39" s="1">
        <v>0</v>
      </c>
      <c r="F39" s="1">
        <v>0</v>
      </c>
      <c r="G39" s="1">
        <f t="shared" si="1"/>
        <v>3.3333333333333333E-2</v>
      </c>
      <c r="H39" s="3" t="s">
        <v>50</v>
      </c>
      <c r="I39">
        <v>1</v>
      </c>
      <c r="J39">
        <v>1</v>
      </c>
      <c r="K39">
        <f t="shared" si="2"/>
        <v>8.3333333333333332E-3</v>
      </c>
      <c r="L39">
        <v>1</v>
      </c>
    </row>
    <row r="40" spans="1:12" ht="15.75" customHeight="1" x14ac:dyDescent="0.15">
      <c r="A40" s="1">
        <v>39</v>
      </c>
      <c r="B40" s="1">
        <v>38</v>
      </c>
      <c r="C40" s="3" t="s">
        <v>51</v>
      </c>
      <c r="D40" s="1">
        <f t="shared" si="3"/>
        <v>3.3333333333333333E-2</v>
      </c>
      <c r="E40" s="1">
        <v>0</v>
      </c>
      <c r="F40" s="1">
        <v>0</v>
      </c>
      <c r="G40" s="1">
        <f t="shared" si="1"/>
        <v>3.3333333333333333E-2</v>
      </c>
      <c r="H40" s="3" t="s">
        <v>51</v>
      </c>
      <c r="I40">
        <v>1</v>
      </c>
      <c r="J40">
        <v>1</v>
      </c>
      <c r="K40">
        <f t="shared" si="2"/>
        <v>8.3333333333333332E-3</v>
      </c>
      <c r="L40">
        <v>1</v>
      </c>
    </row>
    <row r="41" spans="1:12" ht="15.75" customHeight="1" x14ac:dyDescent="0.15">
      <c r="A41" s="1">
        <v>40</v>
      </c>
      <c r="B41" s="1">
        <v>39</v>
      </c>
      <c r="C41" s="3" t="s">
        <v>52</v>
      </c>
      <c r="D41" s="1">
        <f t="shared" si="3"/>
        <v>3.3333333333333333E-2</v>
      </c>
      <c r="E41" s="1">
        <v>0</v>
      </c>
      <c r="F41" s="1">
        <v>0</v>
      </c>
      <c r="G41" s="1">
        <f t="shared" si="1"/>
        <v>3.3333333333333333E-2</v>
      </c>
      <c r="H41" s="3" t="s">
        <v>52</v>
      </c>
      <c r="I41">
        <v>1</v>
      </c>
      <c r="J41">
        <v>1</v>
      </c>
      <c r="K41">
        <f t="shared" si="2"/>
        <v>8.3333333333333332E-3</v>
      </c>
      <c r="L41">
        <v>1</v>
      </c>
    </row>
    <row r="42" spans="1:12" ht="15.75" customHeight="1" x14ac:dyDescent="0.15">
      <c r="A42" s="1">
        <v>41</v>
      </c>
      <c r="B42" s="1">
        <v>40</v>
      </c>
      <c r="C42" s="3" t="s">
        <v>53</v>
      </c>
      <c r="D42" s="1">
        <f t="shared" si="3"/>
        <v>3.3333333333333333E-2</v>
      </c>
      <c r="E42" s="1">
        <v>0</v>
      </c>
      <c r="F42" s="1">
        <v>0</v>
      </c>
      <c r="G42" s="1">
        <f t="shared" si="1"/>
        <v>3.3333333333333333E-2</v>
      </c>
      <c r="H42" s="3" t="s">
        <v>53</v>
      </c>
      <c r="I42">
        <v>1</v>
      </c>
      <c r="J42">
        <v>1</v>
      </c>
      <c r="K42">
        <f t="shared" si="2"/>
        <v>8.3333333333333332E-3</v>
      </c>
      <c r="L42">
        <v>1</v>
      </c>
    </row>
    <row r="43" spans="1:12" ht="15.75" customHeight="1" x14ac:dyDescent="0.15">
      <c r="A43" s="1">
        <v>42</v>
      </c>
      <c r="B43" s="1">
        <v>41</v>
      </c>
      <c r="C43" s="3" t="s">
        <v>54</v>
      </c>
      <c r="D43" s="1">
        <f t="shared" si="3"/>
        <v>3.3333333333333333E-2</v>
      </c>
      <c r="E43" s="1">
        <v>0</v>
      </c>
      <c r="F43" s="1">
        <v>0</v>
      </c>
      <c r="G43" s="1">
        <f t="shared" si="1"/>
        <v>3.3333333333333333E-2</v>
      </c>
      <c r="H43" s="3" t="s">
        <v>54</v>
      </c>
      <c r="I43">
        <v>1</v>
      </c>
      <c r="J43">
        <v>1</v>
      </c>
      <c r="K43">
        <f t="shared" si="2"/>
        <v>8.3333333333333332E-3</v>
      </c>
      <c r="L43">
        <v>1</v>
      </c>
    </row>
    <row r="44" spans="1:12" ht="15.75" customHeight="1" x14ac:dyDescent="0.15">
      <c r="A44" s="1">
        <v>43</v>
      </c>
      <c r="B44" s="1">
        <v>42</v>
      </c>
      <c r="C44" s="3" t="s">
        <v>55</v>
      </c>
      <c r="D44" s="1">
        <f t="shared" si="3"/>
        <v>3.3333333333333333E-2</v>
      </c>
      <c r="E44" s="1">
        <v>0</v>
      </c>
      <c r="F44" s="1">
        <v>0</v>
      </c>
      <c r="G44" s="1">
        <f t="shared" si="1"/>
        <v>3.3333333333333333E-2</v>
      </c>
      <c r="H44" s="3" t="s">
        <v>55</v>
      </c>
      <c r="I44">
        <v>1</v>
      </c>
      <c r="J44">
        <v>1</v>
      </c>
      <c r="K44">
        <f t="shared" si="2"/>
        <v>8.3333333333333332E-3</v>
      </c>
      <c r="L44">
        <v>1</v>
      </c>
    </row>
    <row r="45" spans="1:12" ht="15.75" customHeight="1" x14ac:dyDescent="0.15">
      <c r="A45" s="1">
        <v>44</v>
      </c>
      <c r="B45" s="1">
        <v>43</v>
      </c>
      <c r="C45" s="3" t="s">
        <v>56</v>
      </c>
      <c r="D45" s="1">
        <f t="shared" si="3"/>
        <v>3.3333333333333333E-2</v>
      </c>
      <c r="E45" s="1">
        <v>0</v>
      </c>
      <c r="F45" s="1">
        <v>0</v>
      </c>
      <c r="G45" s="1">
        <f t="shared" si="1"/>
        <v>3.3333333333333333E-2</v>
      </c>
      <c r="H45" s="3" t="s">
        <v>56</v>
      </c>
      <c r="I45">
        <v>1</v>
      </c>
      <c r="J45">
        <v>1</v>
      </c>
      <c r="K45">
        <f t="shared" si="2"/>
        <v>8.3333333333333332E-3</v>
      </c>
      <c r="L45">
        <v>1</v>
      </c>
    </row>
    <row r="46" spans="1:12" ht="15.75" customHeight="1" x14ac:dyDescent="0.15">
      <c r="A46" s="1">
        <v>45</v>
      </c>
      <c r="B46" s="1">
        <v>44</v>
      </c>
      <c r="C46" s="3" t="s">
        <v>57</v>
      </c>
      <c r="D46" s="1">
        <f t="shared" si="3"/>
        <v>3.3333333333333333E-2</v>
      </c>
      <c r="E46" s="1">
        <v>0</v>
      </c>
      <c r="F46" s="1">
        <v>0</v>
      </c>
      <c r="G46" s="1">
        <f t="shared" si="1"/>
        <v>3.3333333333333333E-2</v>
      </c>
      <c r="H46" s="3" t="s">
        <v>57</v>
      </c>
      <c r="I46">
        <v>1</v>
      </c>
      <c r="J46">
        <v>1</v>
      </c>
      <c r="K46">
        <f t="shared" si="2"/>
        <v>8.3333333333333332E-3</v>
      </c>
      <c r="L46">
        <v>1</v>
      </c>
    </row>
    <row r="47" spans="1:12" ht="15.75" customHeight="1" x14ac:dyDescent="0.15">
      <c r="A47" s="1">
        <v>46</v>
      </c>
      <c r="B47" s="1">
        <v>45</v>
      </c>
      <c r="C47" s="3" t="s">
        <v>58</v>
      </c>
      <c r="D47" s="1">
        <f t="shared" si="3"/>
        <v>3.3333333333333333E-2</v>
      </c>
      <c r="E47" s="1">
        <v>0</v>
      </c>
      <c r="F47" s="1">
        <v>0</v>
      </c>
      <c r="G47" s="1">
        <f t="shared" si="1"/>
        <v>3.3333333333333333E-2</v>
      </c>
      <c r="H47" s="3" t="s">
        <v>58</v>
      </c>
      <c r="I47">
        <v>1</v>
      </c>
      <c r="J47">
        <v>1</v>
      </c>
      <c r="K47">
        <f t="shared" si="2"/>
        <v>8.3333333333333332E-3</v>
      </c>
      <c r="L47">
        <v>1</v>
      </c>
    </row>
    <row r="48" spans="1:12" ht="15.75" customHeight="1" x14ac:dyDescent="0.15">
      <c r="A48" s="1">
        <v>47</v>
      </c>
      <c r="B48" s="1">
        <v>46</v>
      </c>
      <c r="C48" s="3" t="s">
        <v>59</v>
      </c>
      <c r="D48" s="1">
        <f t="shared" si="3"/>
        <v>3.3333333333333333E-2</v>
      </c>
      <c r="E48" s="1">
        <v>0</v>
      </c>
      <c r="F48" s="1">
        <v>0</v>
      </c>
      <c r="G48" s="1">
        <f t="shared" si="1"/>
        <v>3.3333333333333333E-2</v>
      </c>
      <c r="H48" s="3" t="s">
        <v>59</v>
      </c>
      <c r="I48">
        <v>1</v>
      </c>
      <c r="J48">
        <v>1</v>
      </c>
      <c r="K48">
        <f t="shared" si="2"/>
        <v>8.3333333333333332E-3</v>
      </c>
      <c r="L48">
        <v>1</v>
      </c>
    </row>
    <row r="49" spans="1:12" ht="15.75" customHeight="1" x14ac:dyDescent="0.15">
      <c r="A49" s="1">
        <v>48</v>
      </c>
      <c r="B49" s="1">
        <v>47</v>
      </c>
      <c r="C49" s="1" t="s">
        <v>12</v>
      </c>
      <c r="D49" s="1">
        <f t="shared" si="3"/>
        <v>3.3333333333333333E-2</v>
      </c>
      <c r="E49" s="1">
        <v>0</v>
      </c>
      <c r="F49" s="1">
        <v>0</v>
      </c>
      <c r="G49" s="1">
        <f t="shared" si="1"/>
        <v>3.3333333333333333E-2</v>
      </c>
      <c r="H49" s="1" t="s">
        <v>12</v>
      </c>
      <c r="I49">
        <v>1</v>
      </c>
      <c r="J49">
        <v>1</v>
      </c>
      <c r="K49">
        <f t="shared" si="2"/>
        <v>8.3333333333333332E-3</v>
      </c>
      <c r="L49">
        <v>1</v>
      </c>
    </row>
    <row r="50" spans="1:12" ht="15.75" customHeight="1" x14ac:dyDescent="0.15">
      <c r="A50" s="1">
        <v>49</v>
      </c>
      <c r="B50" s="1">
        <v>48</v>
      </c>
      <c r="C50" s="6" t="s">
        <v>83</v>
      </c>
      <c r="D50" s="1">
        <f>1/365</f>
        <v>2.7397260273972603E-3</v>
      </c>
      <c r="E50" s="1">
        <v>0</v>
      </c>
      <c r="F50" s="1">
        <v>0</v>
      </c>
      <c r="G50" s="1">
        <f>1/365</f>
        <v>2.7397260273972603E-3</v>
      </c>
      <c r="H50" s="6" t="s">
        <v>83</v>
      </c>
      <c r="I50">
        <v>1</v>
      </c>
      <c r="J50" s="1">
        <v>12</v>
      </c>
      <c r="K50">
        <f t="shared" si="2"/>
        <v>0.1</v>
      </c>
      <c r="L50">
        <v>1</v>
      </c>
    </row>
    <row r="51" spans="1:12" ht="15.75" customHeight="1" x14ac:dyDescent="0.15">
      <c r="A51" s="1">
        <v>50</v>
      </c>
      <c r="B51" s="1">
        <v>60</v>
      </c>
      <c r="C51" s="1" t="s">
        <v>84</v>
      </c>
      <c r="D51" s="1">
        <f t="shared" ref="D51:D105" si="4">1/365</f>
        <v>2.7397260273972603E-3</v>
      </c>
      <c r="E51" s="1">
        <v>0</v>
      </c>
      <c r="F51" s="1">
        <v>0</v>
      </c>
      <c r="G51" s="1">
        <f t="shared" ref="G51:G105" si="5">1/365</f>
        <v>2.7397260273972603E-3</v>
      </c>
      <c r="H51" s="1" t="s">
        <v>84</v>
      </c>
      <c r="I51">
        <v>2</v>
      </c>
      <c r="J51" s="1">
        <v>12</v>
      </c>
      <c r="K51">
        <f t="shared" si="2"/>
        <v>0.1</v>
      </c>
      <c r="L51">
        <v>1</v>
      </c>
    </row>
    <row r="52" spans="1:12" ht="15.75" customHeight="1" x14ac:dyDescent="0.15">
      <c r="A52" s="1">
        <v>51</v>
      </c>
      <c r="B52" s="1">
        <v>72</v>
      </c>
      <c r="C52" s="6" t="s">
        <v>85</v>
      </c>
      <c r="D52" s="1">
        <f t="shared" si="4"/>
        <v>2.7397260273972603E-3</v>
      </c>
      <c r="E52" s="1">
        <v>0</v>
      </c>
      <c r="F52" s="1">
        <v>0</v>
      </c>
      <c r="G52" s="1">
        <f t="shared" si="5"/>
        <v>2.7397260273972603E-3</v>
      </c>
      <c r="H52" s="6" t="s">
        <v>85</v>
      </c>
      <c r="I52">
        <v>2</v>
      </c>
      <c r="J52" s="1">
        <v>12</v>
      </c>
      <c r="K52">
        <f t="shared" si="2"/>
        <v>0.1</v>
      </c>
      <c r="L52">
        <v>1</v>
      </c>
    </row>
    <row r="53" spans="1:12" ht="15.75" customHeight="1" x14ac:dyDescent="0.15">
      <c r="A53" s="1">
        <v>52</v>
      </c>
      <c r="B53" s="1">
        <v>84</v>
      </c>
      <c r="C53" s="1" t="s">
        <v>86</v>
      </c>
      <c r="D53" s="1">
        <f t="shared" si="4"/>
        <v>2.7397260273972603E-3</v>
      </c>
      <c r="E53" s="1">
        <v>0</v>
      </c>
      <c r="F53" s="1">
        <v>0</v>
      </c>
      <c r="G53" s="1">
        <f t="shared" si="5"/>
        <v>2.7397260273972603E-3</v>
      </c>
      <c r="H53" s="1" t="s">
        <v>86</v>
      </c>
      <c r="I53">
        <v>2</v>
      </c>
      <c r="J53" s="1">
        <v>12</v>
      </c>
      <c r="K53">
        <f t="shared" si="2"/>
        <v>0.1</v>
      </c>
      <c r="L53">
        <v>1</v>
      </c>
    </row>
    <row r="54" spans="1:12" ht="15.75" customHeight="1" x14ac:dyDescent="0.15">
      <c r="A54" s="1">
        <v>53</v>
      </c>
      <c r="B54" s="1">
        <v>96</v>
      </c>
      <c r="C54" s="6" t="s">
        <v>87</v>
      </c>
      <c r="D54" s="1">
        <f t="shared" si="4"/>
        <v>2.7397260273972603E-3</v>
      </c>
      <c r="E54" s="1">
        <v>0</v>
      </c>
      <c r="F54" s="1">
        <v>0</v>
      </c>
      <c r="G54" s="1">
        <f t="shared" si="5"/>
        <v>2.7397260273972603E-3</v>
      </c>
      <c r="H54" s="6" t="s">
        <v>87</v>
      </c>
      <c r="I54">
        <v>2</v>
      </c>
      <c r="J54" s="1">
        <v>12</v>
      </c>
      <c r="K54">
        <f t="shared" si="2"/>
        <v>0.1</v>
      </c>
      <c r="L54">
        <v>1</v>
      </c>
    </row>
    <row r="55" spans="1:12" ht="15.75" customHeight="1" x14ac:dyDescent="0.15">
      <c r="A55" s="1">
        <v>54</v>
      </c>
      <c r="B55" s="1">
        <v>108</v>
      </c>
      <c r="C55" s="1" t="s">
        <v>88</v>
      </c>
      <c r="D55" s="1">
        <f t="shared" si="4"/>
        <v>2.7397260273972603E-3</v>
      </c>
      <c r="E55" s="1">
        <v>0</v>
      </c>
      <c r="F55" s="1">
        <v>0</v>
      </c>
      <c r="G55" s="1">
        <f t="shared" si="5"/>
        <v>2.7397260273972603E-3</v>
      </c>
      <c r="H55" s="1" t="s">
        <v>88</v>
      </c>
      <c r="I55">
        <v>2</v>
      </c>
      <c r="J55" s="1">
        <v>12</v>
      </c>
      <c r="K55">
        <f t="shared" si="2"/>
        <v>0.1</v>
      </c>
      <c r="L55">
        <v>1</v>
      </c>
    </row>
    <row r="56" spans="1:12" ht="15.75" customHeight="1" x14ac:dyDescent="0.15">
      <c r="A56" s="1">
        <v>55</v>
      </c>
      <c r="B56" s="1">
        <v>120</v>
      </c>
      <c r="C56" s="6" t="s">
        <v>89</v>
      </c>
      <c r="D56" s="1">
        <f t="shared" si="4"/>
        <v>2.7397260273972603E-3</v>
      </c>
      <c r="E56" s="1">
        <v>0</v>
      </c>
      <c r="F56" s="1">
        <v>0</v>
      </c>
      <c r="G56" s="1">
        <f t="shared" si="5"/>
        <v>2.7397260273972603E-3</v>
      </c>
      <c r="H56" s="6" t="s">
        <v>89</v>
      </c>
      <c r="I56">
        <v>3</v>
      </c>
      <c r="J56" s="1">
        <v>12</v>
      </c>
      <c r="K56">
        <f t="shared" si="2"/>
        <v>0.1</v>
      </c>
      <c r="L56">
        <v>1</v>
      </c>
    </row>
    <row r="57" spans="1:12" ht="15.75" customHeight="1" x14ac:dyDescent="0.15">
      <c r="A57" s="1">
        <v>56</v>
      </c>
      <c r="B57" s="1">
        <v>132</v>
      </c>
      <c r="C57" s="1" t="s">
        <v>90</v>
      </c>
      <c r="D57" s="1">
        <f t="shared" si="4"/>
        <v>2.7397260273972603E-3</v>
      </c>
      <c r="E57" s="1">
        <v>0</v>
      </c>
      <c r="F57" s="1">
        <v>0</v>
      </c>
      <c r="G57" s="1">
        <f t="shared" si="5"/>
        <v>2.7397260273972603E-3</v>
      </c>
      <c r="H57" s="1" t="s">
        <v>90</v>
      </c>
      <c r="I57">
        <v>3</v>
      </c>
      <c r="J57" s="1">
        <v>12</v>
      </c>
      <c r="K57">
        <f t="shared" si="2"/>
        <v>0.1</v>
      </c>
      <c r="L57">
        <v>1</v>
      </c>
    </row>
    <row r="58" spans="1:12" ht="15.75" customHeight="1" x14ac:dyDescent="0.15">
      <c r="A58" s="1">
        <v>57</v>
      </c>
      <c r="B58" s="1">
        <v>144</v>
      </c>
      <c r="C58" s="6" t="s">
        <v>91</v>
      </c>
      <c r="D58" s="1">
        <f t="shared" si="4"/>
        <v>2.7397260273972603E-3</v>
      </c>
      <c r="E58" s="1">
        <v>0</v>
      </c>
      <c r="F58" s="1">
        <v>0</v>
      </c>
      <c r="G58" s="1">
        <f t="shared" si="5"/>
        <v>2.7397260273972603E-3</v>
      </c>
      <c r="H58" s="6" t="s">
        <v>91</v>
      </c>
      <c r="I58">
        <v>3</v>
      </c>
      <c r="J58" s="1">
        <v>12</v>
      </c>
      <c r="K58">
        <f t="shared" si="2"/>
        <v>0.1</v>
      </c>
      <c r="L58">
        <v>1</v>
      </c>
    </row>
    <row r="59" spans="1:12" ht="15.75" customHeight="1" x14ac:dyDescent="0.15">
      <c r="A59" s="1">
        <v>58</v>
      </c>
      <c r="B59" s="1">
        <v>156</v>
      </c>
      <c r="C59" s="1" t="s">
        <v>92</v>
      </c>
      <c r="D59" s="1">
        <f t="shared" si="4"/>
        <v>2.7397260273972603E-3</v>
      </c>
      <c r="E59" s="1">
        <v>0</v>
      </c>
      <c r="F59" s="1">
        <v>0</v>
      </c>
      <c r="G59" s="1">
        <f t="shared" si="5"/>
        <v>2.7397260273972603E-3</v>
      </c>
      <c r="H59" s="1" t="s">
        <v>92</v>
      </c>
      <c r="I59">
        <v>3</v>
      </c>
      <c r="J59" s="1">
        <v>12</v>
      </c>
      <c r="K59">
        <f t="shared" si="2"/>
        <v>0.1</v>
      </c>
      <c r="L59">
        <v>1</v>
      </c>
    </row>
    <row r="60" spans="1:12" ht="15.75" customHeight="1" x14ac:dyDescent="0.15">
      <c r="A60" s="1">
        <v>59</v>
      </c>
      <c r="B60" s="1">
        <v>168</v>
      </c>
      <c r="C60" s="6" t="s">
        <v>93</v>
      </c>
      <c r="D60" s="1">
        <f t="shared" si="4"/>
        <v>2.7397260273972603E-3</v>
      </c>
      <c r="E60" s="1">
        <v>0</v>
      </c>
      <c r="F60" s="1">
        <v>0</v>
      </c>
      <c r="G60" s="1">
        <f t="shared" si="5"/>
        <v>2.7397260273972603E-3</v>
      </c>
      <c r="H60" s="6" t="s">
        <v>93</v>
      </c>
      <c r="I60">
        <v>3</v>
      </c>
      <c r="J60" s="1">
        <v>12</v>
      </c>
      <c r="K60">
        <f t="shared" si="2"/>
        <v>0.1</v>
      </c>
      <c r="L60">
        <v>2</v>
      </c>
    </row>
    <row r="61" spans="1:12" ht="15.75" customHeight="1" x14ac:dyDescent="0.15">
      <c r="A61" s="1">
        <v>60</v>
      </c>
      <c r="B61" s="1">
        <v>180</v>
      </c>
      <c r="C61" s="1" t="s">
        <v>94</v>
      </c>
      <c r="D61" s="1">
        <f t="shared" si="4"/>
        <v>2.7397260273972603E-3</v>
      </c>
      <c r="E61" s="1">
        <v>0</v>
      </c>
      <c r="F61" s="1">
        <v>0</v>
      </c>
      <c r="G61" s="1">
        <f t="shared" si="5"/>
        <v>2.7397260273972603E-3</v>
      </c>
      <c r="H61" s="1" t="s">
        <v>94</v>
      </c>
      <c r="I61">
        <v>4</v>
      </c>
      <c r="J61" s="1">
        <v>12</v>
      </c>
      <c r="K61">
        <f t="shared" si="2"/>
        <v>0.1</v>
      </c>
      <c r="L61">
        <v>2</v>
      </c>
    </row>
    <row r="62" spans="1:12" ht="15.75" customHeight="1" x14ac:dyDescent="0.15">
      <c r="A62" s="1">
        <v>61</v>
      </c>
      <c r="B62" s="1">
        <v>192</v>
      </c>
      <c r="C62" s="6" t="s">
        <v>95</v>
      </c>
      <c r="D62" s="1">
        <f t="shared" si="4"/>
        <v>2.7397260273972603E-3</v>
      </c>
      <c r="E62" s="1">
        <v>0</v>
      </c>
      <c r="F62" s="1">
        <v>0</v>
      </c>
      <c r="G62" s="1">
        <f t="shared" si="5"/>
        <v>2.7397260273972603E-3</v>
      </c>
      <c r="H62" s="6" t="s">
        <v>95</v>
      </c>
      <c r="I62">
        <v>4</v>
      </c>
      <c r="J62" s="1">
        <v>12</v>
      </c>
      <c r="K62">
        <f t="shared" si="2"/>
        <v>0.1</v>
      </c>
      <c r="L62">
        <v>2</v>
      </c>
    </row>
    <row r="63" spans="1:12" ht="15.75" customHeight="1" x14ac:dyDescent="0.15">
      <c r="A63" s="1">
        <v>62</v>
      </c>
      <c r="B63" s="1">
        <v>204</v>
      </c>
      <c r="C63" s="1" t="s">
        <v>96</v>
      </c>
      <c r="D63" s="1">
        <f t="shared" si="4"/>
        <v>2.7397260273972603E-3</v>
      </c>
      <c r="E63" s="1">
        <v>0</v>
      </c>
      <c r="F63" s="1">
        <v>0</v>
      </c>
      <c r="G63" s="1">
        <f t="shared" si="5"/>
        <v>2.7397260273972603E-3</v>
      </c>
      <c r="H63" s="1" t="s">
        <v>96</v>
      </c>
      <c r="I63">
        <v>4</v>
      </c>
      <c r="J63" s="1">
        <v>12</v>
      </c>
      <c r="K63">
        <f t="shared" si="2"/>
        <v>0.1</v>
      </c>
      <c r="L63">
        <v>2</v>
      </c>
    </row>
    <row r="64" spans="1:12" ht="15.75" customHeight="1" x14ac:dyDescent="0.15">
      <c r="A64" s="1">
        <v>63</v>
      </c>
      <c r="B64" s="1">
        <v>216</v>
      </c>
      <c r="C64" s="6" t="s">
        <v>97</v>
      </c>
      <c r="D64" s="1">
        <f t="shared" si="4"/>
        <v>2.7397260273972603E-3</v>
      </c>
      <c r="E64" s="1">
        <v>0</v>
      </c>
      <c r="F64" s="1">
        <v>0</v>
      </c>
      <c r="G64" s="1">
        <f t="shared" si="5"/>
        <v>2.7397260273972603E-3</v>
      </c>
      <c r="H64" s="6" t="s">
        <v>97</v>
      </c>
      <c r="I64">
        <v>4</v>
      </c>
      <c r="J64" s="1">
        <v>12</v>
      </c>
      <c r="K64">
        <f t="shared" si="2"/>
        <v>0.1</v>
      </c>
      <c r="L64">
        <v>2</v>
      </c>
    </row>
    <row r="65" spans="1:12" ht="13" x14ac:dyDescent="0.15">
      <c r="A65" s="1">
        <v>64</v>
      </c>
      <c r="B65" s="1">
        <v>228</v>
      </c>
      <c r="C65" s="1" t="s">
        <v>98</v>
      </c>
      <c r="D65" s="1">
        <f t="shared" si="4"/>
        <v>2.7397260273972603E-3</v>
      </c>
      <c r="E65" s="1">
        <v>0</v>
      </c>
      <c r="F65" s="1">
        <v>0</v>
      </c>
      <c r="G65" s="1">
        <f t="shared" si="5"/>
        <v>2.7397260273972603E-3</v>
      </c>
      <c r="H65" s="1" t="s">
        <v>98</v>
      </c>
      <c r="I65">
        <v>4</v>
      </c>
      <c r="J65" s="1">
        <v>12</v>
      </c>
      <c r="K65">
        <f t="shared" si="2"/>
        <v>0.1</v>
      </c>
      <c r="L65">
        <v>3</v>
      </c>
    </row>
    <row r="66" spans="1:12" ht="13" x14ac:dyDescent="0.15">
      <c r="A66" s="1">
        <v>65</v>
      </c>
      <c r="B66" s="1">
        <v>240</v>
      </c>
      <c r="C66" s="6" t="s">
        <v>99</v>
      </c>
      <c r="D66" s="1">
        <f t="shared" si="4"/>
        <v>2.7397260273972603E-3</v>
      </c>
      <c r="E66" s="1">
        <v>0</v>
      </c>
      <c r="F66" s="1">
        <v>0</v>
      </c>
      <c r="G66" s="1">
        <f t="shared" si="5"/>
        <v>2.7397260273972603E-3</v>
      </c>
      <c r="H66" s="6" t="s">
        <v>99</v>
      </c>
      <c r="I66">
        <v>5</v>
      </c>
      <c r="J66" s="1">
        <v>12</v>
      </c>
      <c r="K66">
        <f t="shared" si="2"/>
        <v>0.1</v>
      </c>
      <c r="L66">
        <v>3</v>
      </c>
    </row>
    <row r="67" spans="1:12" ht="13" x14ac:dyDescent="0.15">
      <c r="A67" s="1">
        <v>66</v>
      </c>
      <c r="B67" s="1">
        <v>252</v>
      </c>
      <c r="C67" s="1" t="s">
        <v>100</v>
      </c>
      <c r="D67" s="1">
        <f t="shared" si="4"/>
        <v>2.7397260273972603E-3</v>
      </c>
      <c r="E67" s="1">
        <v>0</v>
      </c>
      <c r="F67" s="1">
        <v>0</v>
      </c>
      <c r="G67" s="1">
        <f t="shared" si="5"/>
        <v>2.7397260273972603E-3</v>
      </c>
      <c r="H67" s="1" t="s">
        <v>100</v>
      </c>
      <c r="I67">
        <v>5</v>
      </c>
      <c r="J67" s="1">
        <v>12</v>
      </c>
      <c r="K67">
        <f t="shared" ref="K67:K109" si="6">J67/120</f>
        <v>0.1</v>
      </c>
      <c r="L67">
        <v>3</v>
      </c>
    </row>
    <row r="68" spans="1:12" ht="13" x14ac:dyDescent="0.15">
      <c r="A68" s="1">
        <v>67</v>
      </c>
      <c r="B68" s="1">
        <v>264</v>
      </c>
      <c r="C68" s="6" t="s">
        <v>101</v>
      </c>
      <c r="D68" s="1">
        <f t="shared" si="4"/>
        <v>2.7397260273972603E-3</v>
      </c>
      <c r="E68" s="1">
        <v>0</v>
      </c>
      <c r="F68" s="1">
        <v>0</v>
      </c>
      <c r="G68" s="1">
        <f t="shared" si="5"/>
        <v>2.7397260273972603E-3</v>
      </c>
      <c r="H68" s="6" t="s">
        <v>101</v>
      </c>
      <c r="I68">
        <v>5</v>
      </c>
      <c r="J68" s="1">
        <v>12</v>
      </c>
      <c r="K68">
        <f t="shared" si="6"/>
        <v>0.1</v>
      </c>
      <c r="L68">
        <v>3</v>
      </c>
    </row>
    <row r="69" spans="1:12" ht="13" x14ac:dyDescent="0.15">
      <c r="A69" s="1">
        <v>68</v>
      </c>
      <c r="B69" s="1">
        <v>276</v>
      </c>
      <c r="C69" s="1" t="s">
        <v>102</v>
      </c>
      <c r="D69" s="1">
        <f t="shared" si="4"/>
        <v>2.7397260273972603E-3</v>
      </c>
      <c r="E69" s="1">
        <v>0</v>
      </c>
      <c r="F69" s="1">
        <v>0</v>
      </c>
      <c r="G69" s="1">
        <f t="shared" si="5"/>
        <v>2.7397260273972603E-3</v>
      </c>
      <c r="H69" s="1" t="s">
        <v>102</v>
      </c>
      <c r="I69">
        <v>5</v>
      </c>
      <c r="J69" s="1">
        <v>12</v>
      </c>
      <c r="K69">
        <f t="shared" si="6"/>
        <v>0.1</v>
      </c>
      <c r="L69">
        <v>3</v>
      </c>
    </row>
    <row r="70" spans="1:12" ht="13" x14ac:dyDescent="0.15">
      <c r="A70" s="1">
        <v>69</v>
      </c>
      <c r="B70" s="1">
        <v>288</v>
      </c>
      <c r="C70" s="6" t="s">
        <v>103</v>
      </c>
      <c r="D70" s="1">
        <f t="shared" si="4"/>
        <v>2.7397260273972603E-3</v>
      </c>
      <c r="E70" s="1">
        <v>0</v>
      </c>
      <c r="F70" s="1">
        <v>0</v>
      </c>
      <c r="G70" s="1">
        <f t="shared" si="5"/>
        <v>2.7397260273972603E-3</v>
      </c>
      <c r="H70" s="6" t="s">
        <v>103</v>
      </c>
      <c r="I70">
        <v>5</v>
      </c>
      <c r="J70" s="1">
        <v>12</v>
      </c>
      <c r="K70">
        <f t="shared" si="6"/>
        <v>0.1</v>
      </c>
      <c r="L70">
        <v>4</v>
      </c>
    </row>
    <row r="71" spans="1:12" ht="13" x14ac:dyDescent="0.15">
      <c r="A71" s="1">
        <v>70</v>
      </c>
      <c r="B71" s="1">
        <v>300</v>
      </c>
      <c r="C71" s="1" t="s">
        <v>104</v>
      </c>
      <c r="D71" s="1">
        <f t="shared" si="4"/>
        <v>2.7397260273972603E-3</v>
      </c>
      <c r="E71" s="1">
        <v>0</v>
      </c>
      <c r="F71" s="1">
        <v>0</v>
      </c>
      <c r="G71" s="1">
        <f t="shared" si="5"/>
        <v>2.7397260273972603E-3</v>
      </c>
      <c r="H71" s="1" t="s">
        <v>104</v>
      </c>
      <c r="I71">
        <v>6</v>
      </c>
      <c r="J71" s="1">
        <v>12</v>
      </c>
      <c r="K71">
        <f t="shared" si="6"/>
        <v>0.1</v>
      </c>
      <c r="L71">
        <v>4</v>
      </c>
    </row>
    <row r="72" spans="1:12" ht="13" x14ac:dyDescent="0.15">
      <c r="A72" s="1">
        <v>71</v>
      </c>
      <c r="B72" s="1">
        <v>312</v>
      </c>
      <c r="C72" s="6" t="s">
        <v>105</v>
      </c>
      <c r="D72" s="1">
        <f t="shared" si="4"/>
        <v>2.7397260273972603E-3</v>
      </c>
      <c r="E72" s="1">
        <v>0</v>
      </c>
      <c r="F72" s="1">
        <v>0</v>
      </c>
      <c r="G72" s="1">
        <f t="shared" si="5"/>
        <v>2.7397260273972603E-3</v>
      </c>
      <c r="H72" s="6" t="s">
        <v>105</v>
      </c>
      <c r="I72">
        <v>6</v>
      </c>
      <c r="J72" s="1">
        <v>12</v>
      </c>
      <c r="K72">
        <f t="shared" si="6"/>
        <v>0.1</v>
      </c>
      <c r="L72">
        <v>4</v>
      </c>
    </row>
    <row r="73" spans="1:12" ht="13" x14ac:dyDescent="0.15">
      <c r="A73" s="1">
        <v>72</v>
      </c>
      <c r="B73" s="1">
        <v>324</v>
      </c>
      <c r="C73" s="1" t="s">
        <v>106</v>
      </c>
      <c r="D73" s="1">
        <f t="shared" si="4"/>
        <v>2.7397260273972603E-3</v>
      </c>
      <c r="E73" s="1">
        <v>0</v>
      </c>
      <c r="F73" s="1">
        <v>0</v>
      </c>
      <c r="G73" s="1">
        <f t="shared" si="5"/>
        <v>2.7397260273972603E-3</v>
      </c>
      <c r="H73" s="1" t="s">
        <v>106</v>
      </c>
      <c r="I73">
        <v>6</v>
      </c>
      <c r="J73" s="1">
        <v>12</v>
      </c>
      <c r="K73">
        <f t="shared" si="6"/>
        <v>0.1</v>
      </c>
      <c r="L73">
        <v>4</v>
      </c>
    </row>
    <row r="74" spans="1:12" ht="13" x14ac:dyDescent="0.15">
      <c r="A74" s="1">
        <v>73</v>
      </c>
      <c r="B74" s="1">
        <v>336</v>
      </c>
      <c r="C74" s="6" t="s">
        <v>107</v>
      </c>
      <c r="D74" s="1">
        <f t="shared" si="4"/>
        <v>2.7397260273972603E-3</v>
      </c>
      <c r="E74" s="1">
        <v>0</v>
      </c>
      <c r="F74" s="1">
        <v>0</v>
      </c>
      <c r="G74" s="1">
        <f t="shared" si="5"/>
        <v>2.7397260273972603E-3</v>
      </c>
      <c r="H74" s="6" t="s">
        <v>107</v>
      </c>
      <c r="I74">
        <v>6</v>
      </c>
      <c r="J74" s="1">
        <v>12</v>
      </c>
      <c r="K74">
        <f t="shared" si="6"/>
        <v>0.1</v>
      </c>
      <c r="L74">
        <v>4</v>
      </c>
    </row>
    <row r="75" spans="1:12" ht="13" x14ac:dyDescent="0.15">
      <c r="A75" s="1">
        <v>74</v>
      </c>
      <c r="B75" s="1">
        <v>348</v>
      </c>
      <c r="C75" s="1" t="s">
        <v>108</v>
      </c>
      <c r="D75" s="1">
        <f t="shared" si="4"/>
        <v>2.7397260273972603E-3</v>
      </c>
      <c r="E75" s="1">
        <v>0</v>
      </c>
      <c r="F75" s="1">
        <v>0</v>
      </c>
      <c r="G75" s="1">
        <f t="shared" si="5"/>
        <v>2.7397260273972603E-3</v>
      </c>
      <c r="H75" s="1" t="s">
        <v>108</v>
      </c>
      <c r="I75">
        <v>6</v>
      </c>
      <c r="J75" s="1">
        <v>12</v>
      </c>
      <c r="K75">
        <f t="shared" si="6"/>
        <v>0.1</v>
      </c>
      <c r="L75">
        <v>5</v>
      </c>
    </row>
    <row r="76" spans="1:12" ht="13" x14ac:dyDescent="0.15">
      <c r="A76" s="1">
        <v>75</v>
      </c>
      <c r="B76" s="1">
        <v>360</v>
      </c>
      <c r="C76" s="6" t="s">
        <v>109</v>
      </c>
      <c r="D76" s="1">
        <f t="shared" si="4"/>
        <v>2.7397260273972603E-3</v>
      </c>
      <c r="E76" s="1">
        <v>0</v>
      </c>
      <c r="F76" s="1">
        <v>0</v>
      </c>
      <c r="G76" s="1">
        <f t="shared" si="5"/>
        <v>2.7397260273972603E-3</v>
      </c>
      <c r="H76" s="6" t="s">
        <v>109</v>
      </c>
      <c r="I76">
        <v>7</v>
      </c>
      <c r="J76" s="1">
        <v>12</v>
      </c>
      <c r="K76">
        <f t="shared" si="6"/>
        <v>0.1</v>
      </c>
      <c r="L76">
        <v>5</v>
      </c>
    </row>
    <row r="77" spans="1:12" ht="13" x14ac:dyDescent="0.15">
      <c r="A77" s="1">
        <v>76</v>
      </c>
      <c r="B77" s="1">
        <v>372</v>
      </c>
      <c r="C77" s="1" t="s">
        <v>110</v>
      </c>
      <c r="D77" s="1">
        <f t="shared" si="4"/>
        <v>2.7397260273972603E-3</v>
      </c>
      <c r="E77" s="1">
        <v>0</v>
      </c>
      <c r="F77" s="1">
        <v>0</v>
      </c>
      <c r="G77" s="1">
        <f t="shared" si="5"/>
        <v>2.7397260273972603E-3</v>
      </c>
      <c r="H77" s="1" t="s">
        <v>110</v>
      </c>
      <c r="I77">
        <v>7</v>
      </c>
      <c r="J77" s="1">
        <v>12</v>
      </c>
      <c r="K77">
        <f t="shared" si="6"/>
        <v>0.1</v>
      </c>
      <c r="L77">
        <v>5</v>
      </c>
    </row>
    <row r="78" spans="1:12" ht="13" x14ac:dyDescent="0.15">
      <c r="A78" s="1">
        <v>77</v>
      </c>
      <c r="B78" s="1">
        <v>384</v>
      </c>
      <c r="C78" s="6" t="s">
        <v>111</v>
      </c>
      <c r="D78" s="1">
        <f t="shared" si="4"/>
        <v>2.7397260273972603E-3</v>
      </c>
      <c r="E78" s="1">
        <v>0</v>
      </c>
      <c r="F78" s="1">
        <v>0</v>
      </c>
      <c r="G78" s="1">
        <f t="shared" si="5"/>
        <v>2.7397260273972603E-3</v>
      </c>
      <c r="H78" s="6" t="s">
        <v>111</v>
      </c>
      <c r="I78">
        <v>7</v>
      </c>
      <c r="J78" s="1">
        <v>12</v>
      </c>
      <c r="K78">
        <f t="shared" si="6"/>
        <v>0.1</v>
      </c>
      <c r="L78">
        <v>5</v>
      </c>
    </row>
    <row r="79" spans="1:12" ht="13" x14ac:dyDescent="0.15">
      <c r="A79" s="1">
        <v>78</v>
      </c>
      <c r="B79" s="1">
        <v>396</v>
      </c>
      <c r="C79" s="1" t="s">
        <v>112</v>
      </c>
      <c r="D79" s="1">
        <f t="shared" si="4"/>
        <v>2.7397260273972603E-3</v>
      </c>
      <c r="E79" s="1">
        <v>0</v>
      </c>
      <c r="F79" s="1">
        <v>0</v>
      </c>
      <c r="G79" s="1">
        <f t="shared" si="5"/>
        <v>2.7397260273972603E-3</v>
      </c>
      <c r="H79" s="1" t="s">
        <v>112</v>
      </c>
      <c r="I79">
        <v>7</v>
      </c>
      <c r="J79" s="1">
        <v>12</v>
      </c>
      <c r="K79">
        <f t="shared" si="6"/>
        <v>0.1</v>
      </c>
      <c r="L79">
        <v>5</v>
      </c>
    </row>
    <row r="80" spans="1:12" ht="13" x14ac:dyDescent="0.15">
      <c r="A80" s="1">
        <v>79</v>
      </c>
      <c r="B80" s="1">
        <v>408</v>
      </c>
      <c r="C80" s="6" t="s">
        <v>113</v>
      </c>
      <c r="D80" s="1">
        <f t="shared" si="4"/>
        <v>2.7397260273972603E-3</v>
      </c>
      <c r="E80" s="1">
        <v>0</v>
      </c>
      <c r="F80" s="1">
        <v>0</v>
      </c>
      <c r="G80" s="1">
        <f t="shared" si="5"/>
        <v>2.7397260273972603E-3</v>
      </c>
      <c r="H80" s="6" t="s">
        <v>113</v>
      </c>
      <c r="I80">
        <v>7</v>
      </c>
      <c r="J80" s="1">
        <v>12</v>
      </c>
      <c r="K80">
        <f t="shared" si="6"/>
        <v>0.1</v>
      </c>
      <c r="L80">
        <v>6</v>
      </c>
    </row>
    <row r="81" spans="1:12" ht="13" x14ac:dyDescent="0.15">
      <c r="A81" s="1">
        <v>80</v>
      </c>
      <c r="B81" s="1">
        <v>420</v>
      </c>
      <c r="C81" s="1" t="s">
        <v>114</v>
      </c>
      <c r="D81" s="1">
        <f t="shared" si="4"/>
        <v>2.7397260273972603E-3</v>
      </c>
      <c r="E81" s="1">
        <v>0</v>
      </c>
      <c r="F81" s="1">
        <v>0</v>
      </c>
      <c r="G81" s="1">
        <f t="shared" si="5"/>
        <v>2.7397260273972603E-3</v>
      </c>
      <c r="H81" s="1" t="s">
        <v>114</v>
      </c>
      <c r="I81">
        <v>8</v>
      </c>
      <c r="J81" s="1">
        <v>12</v>
      </c>
      <c r="K81">
        <f t="shared" si="6"/>
        <v>0.1</v>
      </c>
      <c r="L81">
        <v>6</v>
      </c>
    </row>
    <row r="82" spans="1:12" ht="13" x14ac:dyDescent="0.15">
      <c r="A82" s="1">
        <v>81</v>
      </c>
      <c r="B82" s="1">
        <v>432</v>
      </c>
      <c r="C82" s="6" t="s">
        <v>115</v>
      </c>
      <c r="D82" s="1">
        <f t="shared" si="4"/>
        <v>2.7397260273972603E-3</v>
      </c>
      <c r="E82" s="1">
        <v>0</v>
      </c>
      <c r="F82" s="1">
        <v>0</v>
      </c>
      <c r="G82" s="1">
        <f t="shared" si="5"/>
        <v>2.7397260273972603E-3</v>
      </c>
      <c r="H82" s="6" t="s">
        <v>115</v>
      </c>
      <c r="I82">
        <v>8</v>
      </c>
      <c r="J82" s="1">
        <v>12</v>
      </c>
      <c r="K82">
        <f t="shared" si="6"/>
        <v>0.1</v>
      </c>
      <c r="L82">
        <v>6</v>
      </c>
    </row>
    <row r="83" spans="1:12" ht="13" x14ac:dyDescent="0.15">
      <c r="A83" s="1">
        <v>82</v>
      </c>
      <c r="B83" s="1">
        <v>444</v>
      </c>
      <c r="C83" s="1" t="s">
        <v>137</v>
      </c>
      <c r="D83" s="1">
        <f t="shared" si="4"/>
        <v>2.7397260273972603E-3</v>
      </c>
      <c r="E83" s="1">
        <v>0</v>
      </c>
      <c r="F83" s="1">
        <v>0</v>
      </c>
      <c r="G83" s="1">
        <f t="shared" si="5"/>
        <v>2.7397260273972603E-3</v>
      </c>
      <c r="H83" s="1" t="s">
        <v>137</v>
      </c>
      <c r="I83">
        <v>8</v>
      </c>
      <c r="J83" s="1">
        <v>12</v>
      </c>
      <c r="K83">
        <f t="shared" si="6"/>
        <v>0.1</v>
      </c>
      <c r="L83">
        <v>6</v>
      </c>
    </row>
    <row r="84" spans="1:12" ht="13" x14ac:dyDescent="0.15">
      <c r="A84" s="1">
        <v>83</v>
      </c>
      <c r="B84" s="1">
        <v>456</v>
      </c>
      <c r="C84" s="6" t="s">
        <v>138</v>
      </c>
      <c r="D84" s="1">
        <f t="shared" si="4"/>
        <v>2.7397260273972603E-3</v>
      </c>
      <c r="E84" s="1">
        <v>0</v>
      </c>
      <c r="F84" s="1">
        <v>0</v>
      </c>
      <c r="G84" s="1">
        <f t="shared" si="5"/>
        <v>2.7397260273972603E-3</v>
      </c>
      <c r="H84" s="6" t="s">
        <v>138</v>
      </c>
      <c r="I84">
        <v>8</v>
      </c>
      <c r="J84" s="1">
        <v>12</v>
      </c>
      <c r="K84">
        <f t="shared" si="6"/>
        <v>0.1</v>
      </c>
      <c r="L84">
        <v>6</v>
      </c>
    </row>
    <row r="85" spans="1:12" ht="13" x14ac:dyDescent="0.15">
      <c r="A85" s="1">
        <v>84</v>
      </c>
      <c r="B85" s="1">
        <v>468</v>
      </c>
      <c r="C85" s="1" t="s">
        <v>116</v>
      </c>
      <c r="D85" s="1">
        <f t="shared" si="4"/>
        <v>2.7397260273972603E-3</v>
      </c>
      <c r="E85" s="1">
        <v>0</v>
      </c>
      <c r="F85" s="1">
        <v>0</v>
      </c>
      <c r="G85" s="1">
        <f t="shared" si="5"/>
        <v>2.7397260273972603E-3</v>
      </c>
      <c r="H85" s="1" t="s">
        <v>116</v>
      </c>
      <c r="I85">
        <v>8</v>
      </c>
      <c r="J85" s="1">
        <v>12</v>
      </c>
      <c r="K85">
        <f t="shared" si="6"/>
        <v>0.1</v>
      </c>
      <c r="L85">
        <v>7</v>
      </c>
    </row>
    <row r="86" spans="1:12" ht="13" x14ac:dyDescent="0.15">
      <c r="A86" s="1">
        <v>85</v>
      </c>
      <c r="B86" s="1">
        <v>480</v>
      </c>
      <c r="C86" s="6" t="s">
        <v>117</v>
      </c>
      <c r="D86" s="1">
        <f t="shared" si="4"/>
        <v>2.7397260273972603E-3</v>
      </c>
      <c r="E86" s="1">
        <v>0</v>
      </c>
      <c r="F86" s="1">
        <v>0</v>
      </c>
      <c r="G86" s="1">
        <f t="shared" si="5"/>
        <v>2.7397260273972603E-3</v>
      </c>
      <c r="H86" s="6" t="s">
        <v>117</v>
      </c>
      <c r="I86">
        <v>9</v>
      </c>
      <c r="J86" s="1">
        <v>12</v>
      </c>
      <c r="K86">
        <f t="shared" si="6"/>
        <v>0.1</v>
      </c>
      <c r="L86">
        <v>7</v>
      </c>
    </row>
    <row r="87" spans="1:12" ht="13" x14ac:dyDescent="0.15">
      <c r="A87" s="1">
        <v>86</v>
      </c>
      <c r="B87" s="1">
        <v>492</v>
      </c>
      <c r="C87" s="1" t="s">
        <v>118</v>
      </c>
      <c r="D87" s="1">
        <f t="shared" si="4"/>
        <v>2.7397260273972603E-3</v>
      </c>
      <c r="E87" s="1">
        <v>0</v>
      </c>
      <c r="F87" s="1">
        <v>0</v>
      </c>
      <c r="G87" s="1">
        <f t="shared" si="5"/>
        <v>2.7397260273972603E-3</v>
      </c>
      <c r="H87" s="1" t="s">
        <v>118</v>
      </c>
      <c r="I87">
        <v>9</v>
      </c>
      <c r="J87" s="1">
        <v>12</v>
      </c>
      <c r="K87">
        <f t="shared" si="6"/>
        <v>0.1</v>
      </c>
      <c r="L87">
        <v>7</v>
      </c>
    </row>
    <row r="88" spans="1:12" ht="13" x14ac:dyDescent="0.15">
      <c r="A88" s="1">
        <v>87</v>
      </c>
      <c r="B88" s="1">
        <v>504</v>
      </c>
      <c r="C88" s="6" t="s">
        <v>119</v>
      </c>
      <c r="D88" s="1">
        <f t="shared" si="4"/>
        <v>2.7397260273972603E-3</v>
      </c>
      <c r="E88" s="1">
        <v>0</v>
      </c>
      <c r="F88" s="1">
        <v>0</v>
      </c>
      <c r="G88" s="1">
        <f t="shared" si="5"/>
        <v>2.7397260273972603E-3</v>
      </c>
      <c r="H88" s="6" t="s">
        <v>119</v>
      </c>
      <c r="I88">
        <v>9</v>
      </c>
      <c r="J88" s="1">
        <v>12</v>
      </c>
      <c r="K88">
        <f t="shared" si="6"/>
        <v>0.1</v>
      </c>
      <c r="L88">
        <v>7</v>
      </c>
    </row>
    <row r="89" spans="1:12" ht="13" x14ac:dyDescent="0.15">
      <c r="A89" s="1">
        <v>88</v>
      </c>
      <c r="B89" s="1">
        <v>516</v>
      </c>
      <c r="C89" s="1" t="s">
        <v>120</v>
      </c>
      <c r="D89" s="1">
        <f t="shared" si="4"/>
        <v>2.7397260273972603E-3</v>
      </c>
      <c r="E89" s="1">
        <v>0</v>
      </c>
      <c r="F89" s="1">
        <v>0</v>
      </c>
      <c r="G89" s="1">
        <f t="shared" si="5"/>
        <v>2.7397260273972603E-3</v>
      </c>
      <c r="H89" s="1" t="s">
        <v>120</v>
      </c>
      <c r="I89">
        <v>9</v>
      </c>
      <c r="J89" s="1">
        <v>12</v>
      </c>
      <c r="K89">
        <f t="shared" si="6"/>
        <v>0.1</v>
      </c>
      <c r="L89">
        <v>7</v>
      </c>
    </row>
    <row r="90" spans="1:12" ht="13" x14ac:dyDescent="0.15">
      <c r="A90" s="1">
        <v>89</v>
      </c>
      <c r="B90" s="1">
        <v>528</v>
      </c>
      <c r="C90" s="6" t="s">
        <v>121</v>
      </c>
      <c r="D90" s="1">
        <f t="shared" si="4"/>
        <v>2.7397260273972603E-3</v>
      </c>
      <c r="E90" s="1">
        <v>0</v>
      </c>
      <c r="F90" s="1">
        <v>0</v>
      </c>
      <c r="G90" s="1">
        <f t="shared" si="5"/>
        <v>2.7397260273972603E-3</v>
      </c>
      <c r="H90" s="6" t="s">
        <v>121</v>
      </c>
      <c r="I90">
        <v>9</v>
      </c>
      <c r="J90" s="1">
        <v>12</v>
      </c>
      <c r="K90">
        <f t="shared" si="6"/>
        <v>0.1</v>
      </c>
      <c r="L90">
        <v>8</v>
      </c>
    </row>
    <row r="91" spans="1:12" ht="13" x14ac:dyDescent="0.15">
      <c r="A91" s="1">
        <v>90</v>
      </c>
      <c r="B91" s="1">
        <v>540</v>
      </c>
      <c r="C91" s="1" t="s">
        <v>122</v>
      </c>
      <c r="D91" s="1">
        <f t="shared" si="4"/>
        <v>2.7397260273972603E-3</v>
      </c>
      <c r="E91" s="1">
        <v>0</v>
      </c>
      <c r="F91" s="1">
        <v>0</v>
      </c>
      <c r="G91" s="1">
        <f t="shared" si="5"/>
        <v>2.7397260273972603E-3</v>
      </c>
      <c r="H91" s="1" t="s">
        <v>122</v>
      </c>
      <c r="I91">
        <v>10</v>
      </c>
      <c r="J91" s="1">
        <v>12</v>
      </c>
      <c r="K91">
        <f t="shared" si="6"/>
        <v>0.1</v>
      </c>
      <c r="L91">
        <v>8</v>
      </c>
    </row>
    <row r="92" spans="1:12" ht="13" x14ac:dyDescent="0.15">
      <c r="A92" s="1">
        <v>91</v>
      </c>
      <c r="B92" s="1">
        <v>552</v>
      </c>
      <c r="C92" s="6" t="s">
        <v>123</v>
      </c>
      <c r="D92" s="1">
        <f t="shared" si="4"/>
        <v>2.7397260273972603E-3</v>
      </c>
      <c r="E92" s="1">
        <v>0</v>
      </c>
      <c r="F92" s="1">
        <v>0</v>
      </c>
      <c r="G92" s="1">
        <f t="shared" si="5"/>
        <v>2.7397260273972603E-3</v>
      </c>
      <c r="H92" s="6" t="s">
        <v>123</v>
      </c>
      <c r="I92">
        <v>10</v>
      </c>
      <c r="J92" s="1">
        <v>12</v>
      </c>
      <c r="K92">
        <f t="shared" si="6"/>
        <v>0.1</v>
      </c>
      <c r="L92">
        <v>8</v>
      </c>
    </row>
    <row r="93" spans="1:12" ht="13" x14ac:dyDescent="0.15">
      <c r="A93" s="1">
        <v>92</v>
      </c>
      <c r="B93" s="1">
        <v>564</v>
      </c>
      <c r="C93" s="1" t="s">
        <v>124</v>
      </c>
      <c r="D93" s="1">
        <f t="shared" si="4"/>
        <v>2.7397260273972603E-3</v>
      </c>
      <c r="E93" s="1">
        <v>0</v>
      </c>
      <c r="F93" s="1">
        <v>0</v>
      </c>
      <c r="G93" s="1">
        <f t="shared" si="5"/>
        <v>2.7397260273972603E-3</v>
      </c>
      <c r="H93" s="1" t="s">
        <v>124</v>
      </c>
      <c r="I93">
        <v>10</v>
      </c>
      <c r="J93" s="1">
        <v>12</v>
      </c>
      <c r="K93">
        <f t="shared" si="6"/>
        <v>0.1</v>
      </c>
      <c r="L93">
        <v>8</v>
      </c>
    </row>
    <row r="94" spans="1:12" ht="13" x14ac:dyDescent="0.15">
      <c r="A94" s="1">
        <v>93</v>
      </c>
      <c r="B94" s="1">
        <v>576</v>
      </c>
      <c r="C94" s="6" t="s">
        <v>125</v>
      </c>
      <c r="D94" s="1">
        <f t="shared" si="4"/>
        <v>2.7397260273972603E-3</v>
      </c>
      <c r="E94" s="1">
        <v>0</v>
      </c>
      <c r="F94" s="1">
        <v>0</v>
      </c>
      <c r="G94" s="1">
        <f t="shared" si="5"/>
        <v>2.7397260273972603E-3</v>
      </c>
      <c r="H94" s="6" t="s">
        <v>125</v>
      </c>
      <c r="I94">
        <v>10</v>
      </c>
      <c r="J94" s="1">
        <v>12</v>
      </c>
      <c r="K94">
        <f t="shared" si="6"/>
        <v>0.1</v>
      </c>
      <c r="L94">
        <v>8</v>
      </c>
    </row>
    <row r="95" spans="1:12" ht="13" x14ac:dyDescent="0.15">
      <c r="A95" s="1">
        <v>94</v>
      </c>
      <c r="B95" s="1">
        <v>588</v>
      </c>
      <c r="C95" s="1" t="s">
        <v>126</v>
      </c>
      <c r="D95" s="1">
        <f t="shared" si="4"/>
        <v>2.7397260273972603E-3</v>
      </c>
      <c r="E95" s="1">
        <v>0</v>
      </c>
      <c r="F95" s="1">
        <v>0</v>
      </c>
      <c r="G95" s="1">
        <f t="shared" si="5"/>
        <v>2.7397260273972603E-3</v>
      </c>
      <c r="H95" s="1" t="s">
        <v>126</v>
      </c>
      <c r="I95">
        <v>10</v>
      </c>
      <c r="J95" s="1">
        <v>12</v>
      </c>
      <c r="K95">
        <f t="shared" si="6"/>
        <v>0.1</v>
      </c>
      <c r="L95">
        <v>9</v>
      </c>
    </row>
    <row r="96" spans="1:12" ht="13" x14ac:dyDescent="0.15">
      <c r="A96" s="1">
        <v>95</v>
      </c>
      <c r="B96" s="1">
        <v>600</v>
      </c>
      <c r="C96" s="6" t="s">
        <v>127</v>
      </c>
      <c r="D96" s="1">
        <f t="shared" si="4"/>
        <v>2.7397260273972603E-3</v>
      </c>
      <c r="E96" s="1">
        <v>0</v>
      </c>
      <c r="F96" s="1">
        <v>0</v>
      </c>
      <c r="G96" s="1">
        <f t="shared" si="5"/>
        <v>2.7397260273972603E-3</v>
      </c>
      <c r="H96" s="6" t="s">
        <v>127</v>
      </c>
      <c r="I96">
        <v>11</v>
      </c>
      <c r="J96" s="1">
        <v>12</v>
      </c>
      <c r="K96">
        <f t="shared" si="6"/>
        <v>0.1</v>
      </c>
      <c r="L96">
        <v>9</v>
      </c>
    </row>
    <row r="97" spans="1:12" ht="13" x14ac:dyDescent="0.15">
      <c r="A97" s="1">
        <v>96</v>
      </c>
      <c r="B97" s="1">
        <v>612</v>
      </c>
      <c r="C97" s="1" t="s">
        <v>128</v>
      </c>
      <c r="D97" s="1">
        <f t="shared" si="4"/>
        <v>2.7397260273972603E-3</v>
      </c>
      <c r="E97" s="1">
        <v>0</v>
      </c>
      <c r="F97" s="1">
        <v>0</v>
      </c>
      <c r="G97" s="1">
        <f t="shared" si="5"/>
        <v>2.7397260273972603E-3</v>
      </c>
      <c r="H97" s="1" t="s">
        <v>128</v>
      </c>
      <c r="I97">
        <v>11</v>
      </c>
      <c r="J97" s="1">
        <v>12</v>
      </c>
      <c r="K97">
        <f t="shared" si="6"/>
        <v>0.1</v>
      </c>
      <c r="L97">
        <v>9</v>
      </c>
    </row>
    <row r="98" spans="1:12" ht="13" x14ac:dyDescent="0.15">
      <c r="A98" s="1">
        <v>97</v>
      </c>
      <c r="B98" s="1">
        <v>624</v>
      </c>
      <c r="C98" s="6" t="s">
        <v>129</v>
      </c>
      <c r="D98" s="1">
        <f t="shared" si="4"/>
        <v>2.7397260273972603E-3</v>
      </c>
      <c r="E98" s="1">
        <v>0</v>
      </c>
      <c r="F98" s="1">
        <v>0</v>
      </c>
      <c r="G98" s="1">
        <f t="shared" si="5"/>
        <v>2.7397260273972603E-3</v>
      </c>
      <c r="H98" s="6" t="s">
        <v>129</v>
      </c>
      <c r="I98">
        <v>11</v>
      </c>
      <c r="J98" s="1">
        <v>12</v>
      </c>
      <c r="K98">
        <f t="shared" si="6"/>
        <v>0.1</v>
      </c>
      <c r="L98">
        <v>9</v>
      </c>
    </row>
    <row r="99" spans="1:12" ht="13" x14ac:dyDescent="0.15">
      <c r="A99" s="1">
        <v>98</v>
      </c>
      <c r="B99" s="1">
        <v>636</v>
      </c>
      <c r="C99" s="1" t="s">
        <v>130</v>
      </c>
      <c r="D99" s="1">
        <f t="shared" si="4"/>
        <v>2.7397260273972603E-3</v>
      </c>
      <c r="E99" s="1">
        <v>0</v>
      </c>
      <c r="F99" s="1">
        <v>0</v>
      </c>
      <c r="G99" s="1">
        <f t="shared" si="5"/>
        <v>2.7397260273972603E-3</v>
      </c>
      <c r="H99" s="1" t="s">
        <v>130</v>
      </c>
      <c r="I99">
        <v>11</v>
      </c>
      <c r="J99" s="1">
        <v>12</v>
      </c>
      <c r="K99">
        <f t="shared" si="6"/>
        <v>0.1</v>
      </c>
      <c r="L99">
        <v>9</v>
      </c>
    </row>
    <row r="100" spans="1:12" ht="13" x14ac:dyDescent="0.15">
      <c r="A100" s="1">
        <v>99</v>
      </c>
      <c r="B100" s="1">
        <v>648</v>
      </c>
      <c r="C100" s="6" t="s">
        <v>131</v>
      </c>
      <c r="D100" s="1">
        <f t="shared" si="4"/>
        <v>2.7397260273972603E-3</v>
      </c>
      <c r="E100" s="1">
        <v>0</v>
      </c>
      <c r="F100" s="1">
        <v>0</v>
      </c>
      <c r="G100" s="1">
        <f t="shared" si="5"/>
        <v>2.7397260273972603E-3</v>
      </c>
      <c r="H100" s="6" t="s">
        <v>131</v>
      </c>
      <c r="I100">
        <v>11</v>
      </c>
      <c r="J100" s="1">
        <v>12</v>
      </c>
      <c r="K100">
        <f t="shared" si="6"/>
        <v>0.1</v>
      </c>
      <c r="L100">
        <v>10</v>
      </c>
    </row>
    <row r="101" spans="1:12" ht="13" x14ac:dyDescent="0.15">
      <c r="A101" s="1">
        <v>100</v>
      </c>
      <c r="B101" s="1">
        <v>660</v>
      </c>
      <c r="C101" s="1" t="s">
        <v>132</v>
      </c>
      <c r="D101" s="1">
        <f t="shared" si="4"/>
        <v>2.7397260273972603E-3</v>
      </c>
      <c r="E101" s="1">
        <v>0</v>
      </c>
      <c r="F101" s="1">
        <v>0</v>
      </c>
      <c r="G101" s="1">
        <f t="shared" si="5"/>
        <v>2.7397260273972603E-3</v>
      </c>
      <c r="H101" s="1" t="s">
        <v>132</v>
      </c>
      <c r="I101">
        <v>12</v>
      </c>
      <c r="J101" s="1">
        <v>12</v>
      </c>
      <c r="K101">
        <f t="shared" si="6"/>
        <v>0.1</v>
      </c>
      <c r="L101">
        <v>10</v>
      </c>
    </row>
    <row r="102" spans="1:12" ht="15.75" customHeight="1" x14ac:dyDescent="0.15">
      <c r="A102" s="1">
        <v>101</v>
      </c>
      <c r="B102" s="1">
        <v>672</v>
      </c>
      <c r="C102" s="6" t="s">
        <v>133</v>
      </c>
      <c r="D102" s="1">
        <f t="shared" si="4"/>
        <v>2.7397260273972603E-3</v>
      </c>
      <c r="E102" s="1">
        <v>0</v>
      </c>
      <c r="F102" s="1">
        <v>0</v>
      </c>
      <c r="G102" s="1">
        <f t="shared" si="5"/>
        <v>2.7397260273972603E-3</v>
      </c>
      <c r="H102" s="6" t="s">
        <v>133</v>
      </c>
      <c r="I102">
        <v>12</v>
      </c>
      <c r="J102" s="1">
        <v>12</v>
      </c>
      <c r="K102">
        <f t="shared" si="6"/>
        <v>0.1</v>
      </c>
      <c r="L102">
        <v>10</v>
      </c>
    </row>
    <row r="103" spans="1:12" ht="15.75" customHeight="1" x14ac:dyDescent="0.15">
      <c r="A103" s="1">
        <v>102</v>
      </c>
      <c r="B103" s="1">
        <v>684</v>
      </c>
      <c r="C103" s="1" t="s">
        <v>134</v>
      </c>
      <c r="D103" s="1">
        <f t="shared" si="4"/>
        <v>2.7397260273972603E-3</v>
      </c>
      <c r="E103" s="1">
        <v>0</v>
      </c>
      <c r="F103" s="1">
        <v>0</v>
      </c>
      <c r="G103" s="1">
        <f t="shared" si="5"/>
        <v>2.7397260273972603E-3</v>
      </c>
      <c r="H103" s="1" t="s">
        <v>134</v>
      </c>
      <c r="I103">
        <v>12</v>
      </c>
      <c r="J103" s="1">
        <v>12</v>
      </c>
      <c r="K103">
        <f t="shared" si="6"/>
        <v>0.1</v>
      </c>
      <c r="L103">
        <v>10</v>
      </c>
    </row>
    <row r="104" spans="1:12" ht="15.75" customHeight="1" x14ac:dyDescent="0.15">
      <c r="A104" s="1">
        <v>103</v>
      </c>
      <c r="B104" s="1">
        <v>696</v>
      </c>
      <c r="C104" s="6" t="s">
        <v>135</v>
      </c>
      <c r="D104" s="1">
        <f t="shared" si="4"/>
        <v>2.7397260273972603E-3</v>
      </c>
      <c r="E104" s="1">
        <v>0</v>
      </c>
      <c r="F104" s="1">
        <v>0</v>
      </c>
      <c r="G104" s="1">
        <f t="shared" si="5"/>
        <v>2.7397260273972603E-3</v>
      </c>
      <c r="H104" s="6" t="s">
        <v>135</v>
      </c>
      <c r="I104">
        <v>12</v>
      </c>
      <c r="J104" s="1">
        <v>12</v>
      </c>
      <c r="K104">
        <f t="shared" si="6"/>
        <v>0.1</v>
      </c>
      <c r="L104">
        <v>10</v>
      </c>
    </row>
    <row r="105" spans="1:12" ht="15.75" customHeight="1" x14ac:dyDescent="0.15">
      <c r="A105" s="1">
        <v>104</v>
      </c>
      <c r="B105" s="1">
        <v>708</v>
      </c>
      <c r="C105" s="1" t="s">
        <v>136</v>
      </c>
      <c r="D105" s="1">
        <f t="shared" si="4"/>
        <v>2.7397260273972603E-3</v>
      </c>
      <c r="E105" s="1">
        <v>0</v>
      </c>
      <c r="F105" s="1">
        <v>0</v>
      </c>
      <c r="G105" s="1">
        <f t="shared" si="5"/>
        <v>2.7397260273972603E-3</v>
      </c>
      <c r="H105" s="1" t="s">
        <v>136</v>
      </c>
      <c r="I105">
        <v>12</v>
      </c>
      <c r="J105" s="1">
        <v>120</v>
      </c>
      <c r="K105">
        <f t="shared" si="6"/>
        <v>1</v>
      </c>
      <c r="L105">
        <v>10</v>
      </c>
    </row>
    <row r="106" spans="1:12" ht="15.75" customHeight="1" x14ac:dyDescent="0.15">
      <c r="A106" s="1">
        <v>105</v>
      </c>
      <c r="B106" s="1">
        <v>720</v>
      </c>
      <c r="C106" s="6" t="s">
        <v>139</v>
      </c>
      <c r="D106" s="1">
        <f>1/3650</f>
        <v>2.7397260273972601E-4</v>
      </c>
      <c r="E106" s="1">
        <v>0</v>
      </c>
      <c r="F106" s="1">
        <v>0</v>
      </c>
      <c r="G106" s="1">
        <f>1/3650</f>
        <v>2.7397260273972601E-4</v>
      </c>
      <c r="H106" s="6" t="s">
        <v>139</v>
      </c>
      <c r="I106">
        <v>15</v>
      </c>
      <c r="J106" s="1">
        <v>120</v>
      </c>
      <c r="K106">
        <f t="shared" si="6"/>
        <v>1</v>
      </c>
      <c r="L106">
        <v>11</v>
      </c>
    </row>
    <row r="107" spans="1:12" ht="15.75" customHeight="1" x14ac:dyDescent="0.15">
      <c r="A107" s="1">
        <v>106</v>
      </c>
      <c r="B107" s="1">
        <v>840</v>
      </c>
      <c r="C107" s="1" t="s">
        <v>140</v>
      </c>
      <c r="D107" s="1">
        <f t="shared" ref="D107:D109" si="7">1/3650</f>
        <v>2.7397260273972601E-4</v>
      </c>
      <c r="E107" s="1">
        <v>0</v>
      </c>
      <c r="F107" s="1">
        <v>0</v>
      </c>
      <c r="G107" s="1">
        <f t="shared" ref="G107:G109" si="8">1/3650</f>
        <v>2.7397260273972601E-4</v>
      </c>
      <c r="H107" s="1" t="s">
        <v>140</v>
      </c>
      <c r="I107">
        <v>16</v>
      </c>
      <c r="J107" s="1">
        <v>120</v>
      </c>
      <c r="K107">
        <f t="shared" si="6"/>
        <v>1</v>
      </c>
      <c r="L107">
        <v>11</v>
      </c>
    </row>
    <row r="108" spans="1:12" ht="15.75" customHeight="1" x14ac:dyDescent="0.15">
      <c r="A108" s="1">
        <v>107</v>
      </c>
      <c r="B108" s="1">
        <v>960</v>
      </c>
      <c r="C108" s="6" t="s">
        <v>141</v>
      </c>
      <c r="D108" s="1">
        <f t="shared" si="7"/>
        <v>2.7397260273972601E-4</v>
      </c>
      <c r="E108" s="1">
        <v>0</v>
      </c>
      <c r="F108" s="1">
        <v>0</v>
      </c>
      <c r="G108" s="1">
        <f t="shared" si="8"/>
        <v>2.7397260273972601E-4</v>
      </c>
      <c r="H108" s="6" t="s">
        <v>141</v>
      </c>
      <c r="I108">
        <v>16</v>
      </c>
      <c r="J108" s="1">
        <v>120</v>
      </c>
      <c r="K108">
        <f t="shared" si="6"/>
        <v>1</v>
      </c>
      <c r="L108">
        <v>11</v>
      </c>
    </row>
    <row r="109" spans="1:12" ht="15.75" customHeight="1" x14ac:dyDescent="0.15">
      <c r="A109" s="1">
        <v>108</v>
      </c>
      <c r="B109" s="1">
        <v>1080</v>
      </c>
      <c r="C109" s="1" t="s">
        <v>215</v>
      </c>
      <c r="D109" s="1">
        <f t="shared" si="7"/>
        <v>2.7397260273972601E-4</v>
      </c>
      <c r="E109" s="1">
        <v>0</v>
      </c>
      <c r="F109" s="1">
        <v>0</v>
      </c>
      <c r="G109" s="1">
        <f t="shared" si="8"/>
        <v>2.7397260273972601E-4</v>
      </c>
      <c r="H109" s="1" t="s">
        <v>216</v>
      </c>
      <c r="I109">
        <v>16</v>
      </c>
      <c r="J109" s="1">
        <v>120</v>
      </c>
      <c r="K109">
        <f t="shared" si="6"/>
        <v>1</v>
      </c>
      <c r="L109">
        <v>11</v>
      </c>
    </row>
    <row r="110" spans="1:12" ht="15.75" customHeight="1" x14ac:dyDescent="0.15">
      <c r="A110" s="1"/>
      <c r="B110" s="1"/>
      <c r="C110" s="6"/>
      <c r="D110" s="3"/>
      <c r="E110" s="1"/>
      <c r="F110" s="1"/>
      <c r="G110" s="3"/>
      <c r="H110" s="6"/>
      <c r="J110" s="1"/>
    </row>
    <row r="111" spans="1:12" ht="15.75" customHeight="1" x14ac:dyDescent="0.15">
      <c r="B111" s="1"/>
    </row>
    <row r="112" spans="1:12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topLeftCell="N1" workbookViewId="0">
      <selection activeCell="AF3" sqref="AF3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15">
      <c r="A2" s="1" t="s">
        <v>81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3"/>
    </row>
    <row r="4" spans="1:32" x14ac:dyDescent="0.15">
      <c r="A4" s="3"/>
    </row>
    <row r="5" spans="1:32" x14ac:dyDescent="0.15">
      <c r="A5" s="3"/>
    </row>
    <row r="6" spans="1:32" x14ac:dyDescent="0.15">
      <c r="A6" s="3"/>
    </row>
    <row r="7" spans="1:32" x14ac:dyDescent="0.15">
      <c r="A7" s="3"/>
    </row>
    <row r="8" spans="1:32" x14ac:dyDescent="0.15">
      <c r="A8" s="3"/>
    </row>
    <row r="9" spans="1:32" x14ac:dyDescent="0.15">
      <c r="A9" s="3"/>
    </row>
    <row r="10" spans="1:32" x14ac:dyDescent="0.15">
      <c r="A10" s="3"/>
    </row>
    <row r="11" spans="1:32" x14ac:dyDescent="0.15">
      <c r="A11" s="3"/>
    </row>
    <row r="12" spans="1:32" x14ac:dyDescent="0.15">
      <c r="A12" s="3"/>
    </row>
    <row r="13" spans="1:32" x14ac:dyDescent="0.15">
      <c r="A13" s="3"/>
    </row>
    <row r="14" spans="1:32" x14ac:dyDescent="0.15">
      <c r="A14" s="3"/>
    </row>
    <row r="15" spans="1:32" x14ac:dyDescent="0.15">
      <c r="A15" s="3"/>
    </row>
    <row r="16" spans="1:32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1"/>
    </row>
    <row r="50" spans="1:1" x14ac:dyDescent="0.15">
      <c r="A50" s="6"/>
    </row>
    <row r="51" spans="1:1" x14ac:dyDescent="0.15">
      <c r="A51" s="1"/>
    </row>
    <row r="52" spans="1:1" x14ac:dyDescent="0.15">
      <c r="A52" s="6"/>
    </row>
    <row r="53" spans="1:1" x14ac:dyDescent="0.15">
      <c r="A53" s="1"/>
    </row>
    <row r="54" spans="1:1" x14ac:dyDescent="0.15">
      <c r="A54" s="6"/>
    </row>
    <row r="55" spans="1:1" x14ac:dyDescent="0.15">
      <c r="A55" s="1"/>
    </row>
    <row r="56" spans="1:1" x14ac:dyDescent="0.15">
      <c r="A56" s="6"/>
    </row>
    <row r="57" spans="1:1" x14ac:dyDescent="0.15">
      <c r="A57" s="1"/>
    </row>
    <row r="58" spans="1:1" x14ac:dyDescent="0.15">
      <c r="A58" s="6"/>
    </row>
    <row r="59" spans="1:1" x14ac:dyDescent="0.15">
      <c r="A59" s="1"/>
    </row>
    <row r="60" spans="1:1" x14ac:dyDescent="0.15">
      <c r="A60" s="6"/>
    </row>
    <row r="61" spans="1:1" x14ac:dyDescent="0.15">
      <c r="A61" s="1"/>
    </row>
    <row r="62" spans="1:1" x14ac:dyDescent="0.15">
      <c r="A62" s="6"/>
    </row>
    <row r="63" spans="1:1" x14ac:dyDescent="0.15">
      <c r="A63" s="1"/>
    </row>
    <row r="64" spans="1:1" x14ac:dyDescent="0.15">
      <c r="A64" s="6"/>
    </row>
    <row r="65" spans="1:1" x14ac:dyDescent="0.15">
      <c r="A65" s="1"/>
    </row>
    <row r="66" spans="1:1" x14ac:dyDescent="0.15">
      <c r="A66" s="6"/>
    </row>
    <row r="67" spans="1:1" x14ac:dyDescent="0.15">
      <c r="A67" s="1"/>
    </row>
    <row r="68" spans="1:1" x14ac:dyDescent="0.15">
      <c r="A68" s="6"/>
    </row>
    <row r="69" spans="1:1" x14ac:dyDescent="0.15">
      <c r="A69" s="1"/>
    </row>
    <row r="70" spans="1:1" x14ac:dyDescent="0.15">
      <c r="A70" s="6"/>
    </row>
    <row r="71" spans="1:1" x14ac:dyDescent="0.15">
      <c r="A71" s="1"/>
    </row>
    <row r="72" spans="1:1" x14ac:dyDescent="0.15">
      <c r="A72" s="6"/>
    </row>
    <row r="73" spans="1:1" x14ac:dyDescent="0.15">
      <c r="A73" s="1"/>
    </row>
    <row r="74" spans="1:1" x14ac:dyDescent="0.15">
      <c r="A74" s="6"/>
    </row>
    <row r="75" spans="1:1" x14ac:dyDescent="0.15">
      <c r="A75" s="1"/>
    </row>
    <row r="76" spans="1:1" x14ac:dyDescent="0.15">
      <c r="A76" s="6"/>
    </row>
    <row r="77" spans="1:1" x14ac:dyDescent="0.15">
      <c r="A77" s="1"/>
    </row>
    <row r="78" spans="1:1" x14ac:dyDescent="0.15">
      <c r="A78" s="6"/>
    </row>
    <row r="79" spans="1:1" x14ac:dyDescent="0.15">
      <c r="A79" s="1"/>
    </row>
    <row r="80" spans="1:1" x14ac:dyDescent="0.15">
      <c r="A80" s="6"/>
    </row>
    <row r="81" spans="1:1" x14ac:dyDescent="0.15">
      <c r="A81" s="1"/>
    </row>
    <row r="82" spans="1:1" x14ac:dyDescent="0.15">
      <c r="A82" s="6"/>
    </row>
    <row r="83" spans="1:1" x14ac:dyDescent="0.15">
      <c r="A83" s="1"/>
    </row>
    <row r="84" spans="1:1" x14ac:dyDescent="0.15">
      <c r="A84" s="6"/>
    </row>
    <row r="85" spans="1:1" x14ac:dyDescent="0.15">
      <c r="A85" s="1"/>
    </row>
    <row r="86" spans="1:1" x14ac:dyDescent="0.15">
      <c r="A86" s="6"/>
    </row>
    <row r="87" spans="1:1" x14ac:dyDescent="0.15">
      <c r="A87" s="1"/>
    </row>
    <row r="88" spans="1:1" x14ac:dyDescent="0.15">
      <c r="A88" s="6"/>
    </row>
    <row r="89" spans="1:1" x14ac:dyDescent="0.15">
      <c r="A89" s="1"/>
    </row>
    <row r="90" spans="1:1" x14ac:dyDescent="0.15">
      <c r="A90" s="6"/>
    </row>
    <row r="91" spans="1:1" x14ac:dyDescent="0.15">
      <c r="A91" s="1"/>
    </row>
    <row r="92" spans="1:1" x14ac:dyDescent="0.15">
      <c r="A92" s="6"/>
    </row>
    <row r="93" spans="1:1" x14ac:dyDescent="0.15">
      <c r="A93" s="1"/>
    </row>
    <row r="94" spans="1:1" x14ac:dyDescent="0.15">
      <c r="A94" s="6"/>
    </row>
    <row r="95" spans="1:1" x14ac:dyDescent="0.15">
      <c r="A95" s="1"/>
    </row>
    <row r="96" spans="1:1" x14ac:dyDescent="0.15">
      <c r="A96" s="6"/>
    </row>
    <row r="97" spans="1:1" x14ac:dyDescent="0.15">
      <c r="A97" s="1"/>
    </row>
    <row r="98" spans="1:1" x14ac:dyDescent="0.15">
      <c r="A98" s="6"/>
    </row>
    <row r="99" spans="1:1" x14ac:dyDescent="0.15">
      <c r="A99" s="1"/>
    </row>
    <row r="100" spans="1:1" x14ac:dyDescent="0.15">
      <c r="A100" s="6"/>
    </row>
    <row r="101" spans="1:1" x14ac:dyDescent="0.15">
      <c r="A101" s="1"/>
    </row>
    <row r="102" spans="1:1" x14ac:dyDescent="0.15">
      <c r="A102" s="6"/>
    </row>
    <row r="103" spans="1:1" x14ac:dyDescent="0.15">
      <c r="A103" s="1"/>
    </row>
    <row r="104" spans="1:1" x14ac:dyDescent="0.15">
      <c r="A104" s="6"/>
    </row>
    <row r="105" spans="1:1" x14ac:dyDescent="0.15">
      <c r="A105" s="1"/>
    </row>
    <row r="106" spans="1:1" x14ac:dyDescent="0.15">
      <c r="A106" s="6"/>
    </row>
    <row r="107" spans="1:1" x14ac:dyDescent="0.15">
      <c r="A107" s="1"/>
    </row>
    <row r="108" spans="1:1" x14ac:dyDescent="0.15">
      <c r="A108" s="6"/>
    </row>
    <row r="109" spans="1:1" x14ac:dyDescent="0.15">
      <c r="A109" s="1"/>
    </row>
    <row r="110" spans="1:1" x14ac:dyDescent="0.15">
      <c r="A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zoomScale="75" zoomScaleNormal="87" workbookViewId="0">
      <selection activeCell="B2" sqref="B2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3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3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3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3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3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3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3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3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3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3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3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3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3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3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3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3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3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3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3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3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3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3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3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3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3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3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3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3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3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3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3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3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3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3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3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3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3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3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3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3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3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3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3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3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3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3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6" t="s">
        <v>83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84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6" t="s">
        <v>85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86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6" t="s">
        <v>87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88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6" t="s">
        <v>89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90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6" t="s">
        <v>91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92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6" t="s">
        <v>93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94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6" t="s">
        <v>95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96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6" t="s">
        <v>97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98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6" t="s">
        <v>99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100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6" t="s">
        <v>101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102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6" t="s">
        <v>103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104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6" t="s">
        <v>105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106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6" t="s">
        <v>107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108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6" t="s">
        <v>109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110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6" t="s">
        <v>111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112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6" t="s">
        <v>113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114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6" t="s">
        <v>115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137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6" t="s">
        <v>138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116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6" t="s">
        <v>117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118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6" t="s">
        <v>119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120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6" t="s">
        <v>121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122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6" t="s">
        <v>123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124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6" t="s">
        <v>125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126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6" t="s">
        <v>127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128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6" t="s">
        <v>129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130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6" t="s">
        <v>131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132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6" t="s">
        <v>133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134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6" t="s">
        <v>135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136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6" t="s">
        <v>158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159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6" t="s">
        <v>160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215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6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4" t="s">
        <v>13</v>
      </c>
      <c r="B1" s="4" t="s">
        <v>161</v>
      </c>
      <c r="C1" s="5" t="s">
        <v>60</v>
      </c>
    </row>
    <row r="2" spans="1:3" ht="15.75" customHeight="1" x14ac:dyDescent="0.15">
      <c r="A2" s="3" t="s">
        <v>62</v>
      </c>
      <c r="B2" s="3" t="s">
        <v>67</v>
      </c>
      <c r="C2" t="b">
        <v>1</v>
      </c>
    </row>
    <row r="3" spans="1:3" ht="15.75" customHeight="1" x14ac:dyDescent="0.15">
      <c r="A3" s="3" t="s">
        <v>61</v>
      </c>
      <c r="B3" s="3" t="s">
        <v>66</v>
      </c>
      <c r="C3" t="b">
        <v>1</v>
      </c>
    </row>
    <row r="4" spans="1:3" ht="15.75" customHeight="1" x14ac:dyDescent="0.15">
      <c r="A4" s="3" t="s">
        <v>64</v>
      </c>
      <c r="B4" s="3" t="s">
        <v>68</v>
      </c>
      <c r="C4" t="b">
        <v>1</v>
      </c>
    </row>
    <row r="5" spans="1:3" ht="15.75" customHeight="1" x14ac:dyDescent="0.15">
      <c r="A5" s="3" t="s">
        <v>65</v>
      </c>
      <c r="B5" s="3" t="s">
        <v>69</v>
      </c>
      <c r="C5" t="b">
        <v>1</v>
      </c>
    </row>
    <row r="6" spans="1:3" ht="15.75" customHeight="1" x14ac:dyDescent="0.15">
      <c r="A6" s="3" t="s">
        <v>63</v>
      </c>
      <c r="B6" s="3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157</v>
      </c>
      <c r="B1" s="1" t="s">
        <v>11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1" t="s">
        <v>12</v>
      </c>
      <c r="AX1" s="6" t="s">
        <v>83</v>
      </c>
      <c r="AY1" s="1" t="s">
        <v>84</v>
      </c>
      <c r="AZ1" s="6" t="s">
        <v>85</v>
      </c>
      <c r="BA1" s="1" t="s">
        <v>86</v>
      </c>
      <c r="BB1" s="6" t="s">
        <v>87</v>
      </c>
      <c r="BC1" s="1" t="s">
        <v>88</v>
      </c>
      <c r="BD1" s="6" t="s">
        <v>89</v>
      </c>
      <c r="BE1" s="1" t="s">
        <v>90</v>
      </c>
      <c r="BF1" s="6" t="s">
        <v>91</v>
      </c>
      <c r="BG1" s="1" t="s">
        <v>92</v>
      </c>
      <c r="BH1" s="6" t="s">
        <v>93</v>
      </c>
      <c r="BI1" s="1" t="s">
        <v>94</v>
      </c>
      <c r="BJ1" s="6" t="s">
        <v>95</v>
      </c>
      <c r="BK1" s="1" t="s">
        <v>96</v>
      </c>
      <c r="BL1" s="6" t="s">
        <v>97</v>
      </c>
      <c r="BM1" s="1" t="s">
        <v>98</v>
      </c>
      <c r="BN1" s="6" t="s">
        <v>99</v>
      </c>
      <c r="BO1" s="1" t="s">
        <v>100</v>
      </c>
      <c r="BP1" s="6" t="s">
        <v>101</v>
      </c>
      <c r="BQ1" s="1" t="s">
        <v>102</v>
      </c>
      <c r="BR1" s="6" t="s">
        <v>103</v>
      </c>
      <c r="BS1" s="1" t="s">
        <v>104</v>
      </c>
      <c r="BT1" s="6" t="s">
        <v>105</v>
      </c>
      <c r="BU1" s="1" t="s">
        <v>106</v>
      </c>
      <c r="BV1" s="6" t="s">
        <v>107</v>
      </c>
      <c r="BW1" s="1" t="s">
        <v>108</v>
      </c>
      <c r="BX1" s="6" t="s">
        <v>109</v>
      </c>
      <c r="BY1" s="1" t="s">
        <v>110</v>
      </c>
      <c r="BZ1" s="6" t="s">
        <v>111</v>
      </c>
      <c r="CA1" s="1" t="s">
        <v>112</v>
      </c>
      <c r="CB1" s="6" t="s">
        <v>113</v>
      </c>
      <c r="CC1" s="1" t="s">
        <v>114</v>
      </c>
      <c r="CD1" s="6" t="s">
        <v>115</v>
      </c>
      <c r="CE1" s="1" t="s">
        <v>137</v>
      </c>
      <c r="CF1" s="6" t="s">
        <v>138</v>
      </c>
      <c r="CG1" s="1" t="s">
        <v>116</v>
      </c>
      <c r="CH1" s="6" t="s">
        <v>117</v>
      </c>
      <c r="CI1" s="1" t="s">
        <v>118</v>
      </c>
      <c r="CJ1" s="6" t="s">
        <v>119</v>
      </c>
      <c r="CK1" s="1" t="s">
        <v>120</v>
      </c>
      <c r="CL1" s="6" t="s">
        <v>121</v>
      </c>
      <c r="CM1" s="1" t="s">
        <v>122</v>
      </c>
      <c r="CN1" s="6" t="s">
        <v>123</v>
      </c>
      <c r="CO1" s="1" t="s">
        <v>124</v>
      </c>
      <c r="CP1" s="6" t="s">
        <v>125</v>
      </c>
      <c r="CQ1" s="1" t="s">
        <v>126</v>
      </c>
      <c r="CR1" s="6" t="s">
        <v>127</v>
      </c>
      <c r="CS1" s="1" t="s">
        <v>128</v>
      </c>
      <c r="CT1" s="6" t="s">
        <v>129</v>
      </c>
      <c r="CU1" s="1" t="s">
        <v>130</v>
      </c>
      <c r="CV1" s="6" t="s">
        <v>131</v>
      </c>
      <c r="CW1" s="1" t="s">
        <v>132</v>
      </c>
      <c r="CX1" s="6" t="s">
        <v>133</v>
      </c>
      <c r="CY1" s="1" t="s">
        <v>134</v>
      </c>
      <c r="CZ1" s="6" t="s">
        <v>135</v>
      </c>
      <c r="DA1" s="1" t="s">
        <v>136</v>
      </c>
      <c r="DB1" s="6" t="s">
        <v>139</v>
      </c>
      <c r="DC1" s="1" t="s">
        <v>140</v>
      </c>
      <c r="DD1" s="6" t="s">
        <v>141</v>
      </c>
      <c r="DE1" s="1" t="s">
        <v>215</v>
      </c>
      <c r="DF1" s="6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3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3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3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3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3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3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3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3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3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3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3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3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3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3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3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3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3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3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3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3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3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3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3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3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3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3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3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3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3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3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3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3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3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3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3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3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3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3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3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3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3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3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3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3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3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3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6" t="s">
        <v>83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84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6" t="s">
        <v>85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86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6" t="s">
        <v>87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88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6" t="s">
        <v>89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90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6" t="s">
        <v>91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92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6" t="s">
        <v>93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94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6" t="s">
        <v>95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96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6" t="s">
        <v>97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98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6" t="s">
        <v>99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100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6" t="s">
        <v>101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102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6" t="s">
        <v>103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104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6" t="s">
        <v>105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106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6" t="s">
        <v>107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108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6" t="s">
        <v>109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110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6" t="s">
        <v>111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112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6" t="s">
        <v>113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114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6" t="s">
        <v>115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137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6" t="s">
        <v>138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116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6" t="s">
        <v>117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118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6" t="s">
        <v>119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120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6" t="s">
        <v>121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122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6" t="s">
        <v>123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124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6" t="s">
        <v>125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126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6" t="s">
        <v>127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128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6" t="s">
        <v>129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130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6" t="s">
        <v>131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132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6" t="s">
        <v>133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134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6" t="s">
        <v>135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136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6" t="s">
        <v>139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140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6" t="s">
        <v>141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215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6"/>
    </row>
    <row r="113" spans="2:2" ht="15.75" customHeight="1" x14ac:dyDescent="0.15">
      <c r="B113" s="5" t="s">
        <v>173</v>
      </c>
    </row>
    <row r="114" spans="2:2" ht="15.75" customHeight="1" x14ac:dyDescent="0.15">
      <c r="B114" s="3" t="s">
        <v>179</v>
      </c>
    </row>
    <row r="115" spans="2:2" ht="15.75" customHeight="1" x14ac:dyDescent="0.15">
      <c r="B115" s="3" t="s">
        <v>174</v>
      </c>
    </row>
    <row r="116" spans="2:2" ht="15.75" customHeight="1" x14ac:dyDescent="0.15">
      <c r="B116" s="3" t="s">
        <v>175</v>
      </c>
    </row>
    <row r="117" spans="2:2" ht="15.75" customHeight="1" x14ac:dyDescent="0.15">
      <c r="B117" s="3" t="s">
        <v>176</v>
      </c>
    </row>
    <row r="118" spans="2:2" ht="15.75" customHeight="1" x14ac:dyDescent="0.15">
      <c r="B118" s="3" t="s">
        <v>177</v>
      </c>
    </row>
    <row r="119" spans="2:2" ht="15.75" customHeight="1" x14ac:dyDescent="0.15">
      <c r="B119" s="3" t="s">
        <v>178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2024-07-22T21:04:19Z</dcterms:modified>
</cp:coreProperties>
</file>