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580" windowHeight="19680" tabRatio="500"/>
  </bookViews>
  <sheets>
    <sheet name="Table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3" i="1"/>
  <c r="D5"/>
  <c r="D4"/>
  <c r="D3"/>
  <c r="D2"/>
  <c r="G3"/>
  <c r="G5"/>
  <c r="G4"/>
  <c r="G2"/>
</calcChain>
</file>

<file path=xl/sharedStrings.xml><?xml version="1.0" encoding="utf-8"?>
<sst xmlns="http://schemas.openxmlformats.org/spreadsheetml/2006/main" count="25" uniqueCount="18">
  <si>
    <t>Tissue</t>
    <phoneticPr fontId="2" type="noConversion"/>
  </si>
  <si>
    <t>Type of RNA</t>
    <phoneticPr fontId="2" type="noConversion"/>
  </si>
  <si>
    <t>Brain</t>
    <phoneticPr fontId="2" type="noConversion"/>
  </si>
  <si>
    <t>ribosomal RNA depleted total RNA</t>
    <phoneticPr fontId="2" type="noConversion"/>
  </si>
  <si>
    <t>polyA+ selected RNA</t>
    <phoneticPr fontId="2" type="noConversion"/>
  </si>
  <si>
    <t>Heart (Left Ventricle)</t>
    <phoneticPr fontId="2" type="noConversion"/>
  </si>
  <si>
    <t>Liver</t>
    <phoneticPr fontId="2" type="noConversion"/>
  </si>
  <si>
    <t>Number of Samples</t>
    <phoneticPr fontId="2" type="noConversion"/>
  </si>
  <si>
    <t>Number of Paired-End Reads Removed Due to Alignment to rRNA</t>
    <phoneticPr fontId="2" type="noConversion"/>
  </si>
  <si>
    <t>Percent of Reads Removed During Trimming</t>
    <phoneticPr fontId="2" type="noConversion"/>
  </si>
  <si>
    <t>not applicable</t>
    <phoneticPr fontId="2" type="noConversion"/>
  </si>
  <si>
    <t>Number of Read Fragments Aligned to Genome</t>
    <phoneticPr fontId="2" type="noConversion"/>
  </si>
  <si>
    <t>Average Number of Read Fragments Per Sample</t>
    <phoneticPr fontId="2" type="noConversion"/>
  </si>
  <si>
    <t>Total Number of Read Fragments</t>
    <phoneticPr fontId="2" type="noConversion"/>
  </si>
  <si>
    <t>Total Number of Read Fragments After Trimming</t>
    <phoneticPr fontId="2" type="noConversion"/>
  </si>
  <si>
    <t>Percent of Read Fragments Aligned to Genome</t>
    <phoneticPr fontId="2" type="noConversion"/>
  </si>
  <si>
    <t>small RNA</t>
    <phoneticPr fontId="2" type="noConversion"/>
  </si>
  <si>
    <t>small RNA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</si>
</sst>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66" formatCode="0.0%"/>
  </numFmts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9"/>
  <sheetViews>
    <sheetView tabSelected="1" workbookViewId="0">
      <selection activeCell="E20" sqref="E20"/>
    </sheetView>
  </sheetViews>
  <sheetFormatPr baseColWidth="10" defaultRowHeight="13"/>
  <cols>
    <col min="1" max="1" width="16.42578125" bestFit="1" customWidth="1"/>
    <col min="2" max="2" width="25.85546875" bestFit="1" customWidth="1"/>
    <col min="3" max="3" width="10" customWidth="1"/>
    <col min="5" max="6" width="11.85546875" bestFit="1" customWidth="1"/>
    <col min="8" max="8" width="12.28515625" customWidth="1"/>
  </cols>
  <sheetData>
    <row r="1" spans="1:10" s="1" customFormat="1" ht="78">
      <c r="A1" s="2" t="s">
        <v>0</v>
      </c>
      <c r="B1" s="2" t="s">
        <v>1</v>
      </c>
      <c r="C1" s="2" t="s">
        <v>7</v>
      </c>
      <c r="D1" s="2" t="s">
        <v>12</v>
      </c>
      <c r="E1" s="2" t="s">
        <v>13</v>
      </c>
      <c r="F1" s="2" t="s">
        <v>14</v>
      </c>
      <c r="G1" s="2" t="s">
        <v>9</v>
      </c>
      <c r="H1" s="2" t="s">
        <v>8</v>
      </c>
      <c r="I1" s="2" t="s">
        <v>11</v>
      </c>
      <c r="J1" s="1" t="s">
        <v>15</v>
      </c>
    </row>
    <row r="2" spans="1:10">
      <c r="A2" t="s">
        <v>2</v>
      </c>
      <c r="B2" t="s">
        <v>3</v>
      </c>
      <c r="C2">
        <v>6</v>
      </c>
      <c r="D2" s="3">
        <f>2*107446927</f>
        <v>214893854</v>
      </c>
      <c r="E2" s="3">
        <v>1289363122</v>
      </c>
      <c r="F2" s="3">
        <v>1246812794</v>
      </c>
      <c r="G2" s="5">
        <f>1-F2/E2</f>
        <v>3.3001043130501451E-2</v>
      </c>
      <c r="H2" s="3"/>
      <c r="I2" s="3"/>
    </row>
    <row r="3" spans="1:10">
      <c r="A3" t="s">
        <v>2</v>
      </c>
      <c r="B3" t="s">
        <v>4</v>
      </c>
      <c r="C3">
        <v>6</v>
      </c>
      <c r="D3" s="3">
        <f>2*32079711</f>
        <v>64159422</v>
      </c>
      <c r="E3" s="3">
        <v>384956534</v>
      </c>
      <c r="F3" s="3">
        <v>373350538</v>
      </c>
      <c r="G3" s="5">
        <f>1-F3/E3</f>
        <v>3.0148847921620203E-2</v>
      </c>
      <c r="H3" s="3" t="s">
        <v>10</v>
      </c>
      <c r="I3" s="3">
        <v>352018069</v>
      </c>
      <c r="J3" s="4">
        <f>I3/F3</f>
        <v>0.94286209117502329</v>
      </c>
    </row>
    <row r="4" spans="1:10">
      <c r="A4" t="s">
        <v>5</v>
      </c>
      <c r="B4" t="s">
        <v>3</v>
      </c>
      <c r="C4">
        <v>8</v>
      </c>
      <c r="D4" s="3">
        <f>2*98709147</f>
        <v>197418294</v>
      </c>
      <c r="E4" s="3">
        <v>1579346346</v>
      </c>
      <c r="F4" s="3">
        <v>1522155314</v>
      </c>
      <c r="G4" s="5">
        <f>1-F4/E4</f>
        <v>3.6211836716403156E-2</v>
      </c>
      <c r="H4" s="3"/>
      <c r="I4" s="3"/>
    </row>
    <row r="5" spans="1:10">
      <c r="A5" t="s">
        <v>6</v>
      </c>
      <c r="B5" t="s">
        <v>3</v>
      </c>
      <c r="C5">
        <v>6</v>
      </c>
      <c r="D5" s="3">
        <f>2*97153449</f>
        <v>194306898</v>
      </c>
      <c r="E5" s="3">
        <v>1165841388</v>
      </c>
      <c r="F5" s="3">
        <v>1150680562</v>
      </c>
      <c r="G5" s="5">
        <f>1-F5/E5</f>
        <v>1.3004192642369961E-2</v>
      </c>
      <c r="H5" s="3"/>
      <c r="I5" s="3"/>
    </row>
    <row r="7" spans="1:10">
      <c r="A7" t="s">
        <v>2</v>
      </c>
      <c r="B7" t="s">
        <v>16</v>
      </c>
    </row>
    <row r="8" spans="1:10">
      <c r="A8" t="s">
        <v>5</v>
      </c>
      <c r="B8" t="s">
        <v>16</v>
      </c>
    </row>
    <row r="9" spans="1:10">
      <c r="A9" t="s">
        <v>6</v>
      </c>
      <c r="B9" t="s">
        <v>17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>University of Colorado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Saba</dc:creator>
  <cp:lastModifiedBy>Laura Saba</cp:lastModifiedBy>
  <dcterms:created xsi:type="dcterms:W3CDTF">2014-07-02T19:42:48Z</dcterms:created>
  <dcterms:modified xsi:type="dcterms:W3CDTF">2014-07-02T20:11:40Z</dcterms:modified>
</cp:coreProperties>
</file>