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J5" i="1" l="1"/>
</calcChain>
</file>

<file path=xl/sharedStrings.xml><?xml version="1.0" encoding="utf-8"?>
<sst xmlns="http://schemas.openxmlformats.org/spreadsheetml/2006/main" count="143" uniqueCount="104">
  <si>
    <t>Product Name</t>
  </si>
  <si>
    <t>LEGIT APP</t>
  </si>
  <si>
    <t>TC Start Date</t>
  </si>
  <si>
    <t>27/2/2022</t>
  </si>
  <si>
    <t>TC Execution Start Date</t>
  </si>
  <si>
    <t>TEST CASE SUMMARY</t>
  </si>
  <si>
    <t>Module Name</t>
  </si>
  <si>
    <t>Test Cases for Registration functionality</t>
  </si>
  <si>
    <t>TC End Date</t>
  </si>
  <si>
    <t>TC Execution End Date</t>
  </si>
  <si>
    <t>PASS</t>
  </si>
  <si>
    <t>Test Case Developed By</t>
  </si>
  <si>
    <t>Mumu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</si>
  <si>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</si>
  <si>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</si>
  <si>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</si>
  <si>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</si>
  <si>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</si>
  <si>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</si>
  <si>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</si>
  <si>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</si>
  <si>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</si>
  <si>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</si>
  <si>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</si>
  <si>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</si>
  <si>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</si>
  <si>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</si>
  <si>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</si>
  <si>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</si>
  <si>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</si>
  <si>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</si>
  <si>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</si>
  <si>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Check for the fields/button</t>
  </si>
  <si>
    <t xml:space="preserve">1. Go to Legit app 2. Click "JOIN NOW" button </t>
  </si>
  <si>
    <t>Should display the following fields and buttons/links in the window:   
Buttons:
1. Continue with Facebook 2. Continue with Google 3. Sign Up 4. Log in
Link:
1. Sign up</t>
  </si>
  <si>
    <t>Informations are correct</t>
  </si>
  <si>
    <t>TC002</t>
  </si>
  <si>
    <t>Verify spelling</t>
  </si>
  <si>
    <t>Every word should be correct</t>
  </si>
  <si>
    <t xml:space="preserve">Spellings are correct </t>
  </si>
  <si>
    <t>TC003</t>
  </si>
  <si>
    <t xml:space="preserve">Verify Sign up </t>
  </si>
  <si>
    <t>1. Go to Legit app 2. Click "JOIN NOW" button 3. Click on sign up button. 4. Keep Email and Password field empty 5. Click on CONTINUE button</t>
  </si>
  <si>
    <t>1. Should not able to sign up 2. Should display warning sign and message "Required"</t>
  </si>
  <si>
    <t>Successfully display the warning sign and message and Could not sign up</t>
  </si>
  <si>
    <t>TC004</t>
  </si>
  <si>
    <t xml:space="preserve"> 1. bibasd@gmail.com</t>
  </si>
  <si>
    <t>1. Go to Legit app 2. Click "JOIN NOW" button 3. Click on sign up button. 4. Enter correct Email but Keep Password field empty 5. Click on CONTINUE button</t>
  </si>
  <si>
    <t>1. Should not able to sign up 2. Should display warning sign and message "Required" in Password field</t>
  </si>
  <si>
    <t>TC005</t>
  </si>
  <si>
    <t xml:space="preserve"> 2. abc1234567</t>
  </si>
  <si>
    <t>1. Go to Legit app 2. Click "JOIN NOW" button 3. Click on sign up button. 4. Enter correct Password but Keep Email field empty 5. Click on CONTINUE button</t>
  </si>
  <si>
    <t>TC006</t>
  </si>
  <si>
    <t>1. ghil.com 2. abc1234567</t>
  </si>
  <si>
    <t>1. Go to Legit app 2. Click "JOIN NOW" button 3. Click on sign up button. 4. Enter wrong Email and correct Password 5. Click on CONTINUE button</t>
  </si>
  <si>
    <t>1. Should not able to sign up 2. Should display "Invalid" message Email field</t>
  </si>
  <si>
    <t>Successfully display the message and Could not sign up</t>
  </si>
  <si>
    <t>TC007</t>
  </si>
  <si>
    <t>1. Mumutabassum74@gmail.com 2.123</t>
  </si>
  <si>
    <t>1. Go to Legit app 2. Click "JOIN NOW" button 3. Click on sign up button. 4. Enter correct Email and 3 character Password 5. Click on CONTINUE button</t>
  </si>
  <si>
    <t>1. Should not able to sign up 2. Should display "At least 8 Characters" message in Password field</t>
  </si>
  <si>
    <t>TC008</t>
  </si>
  <si>
    <t>Verify Sign up</t>
  </si>
  <si>
    <t>1. Mumutabassum74@gmail.com 2.@#@#@#@#</t>
  </si>
  <si>
    <t>1. Go to Legit app 2. Click "JOIN NOW" button 3. Click on sign up button. 4. Enter correct Email and 8 character special number Password 5. Click on CONTINUE button</t>
  </si>
  <si>
    <t>1. Should not able to sign up 2. Should display "Invalid Password" message in Password field</t>
  </si>
  <si>
    <t>TC009</t>
  </si>
  <si>
    <t>1. Mumutabassum74@gmail.com 2.12345678910</t>
  </si>
  <si>
    <t>1. Go to Legit app 2. Click "JOIN NOW" button 3. Click on sign up button. 4. Enter correct Email and more than 8 character Password 5. Click on CONTINUE button</t>
  </si>
  <si>
    <t>ChekingFields</t>
  </si>
  <si>
    <t>Spelling</t>
  </si>
  <si>
    <t>EmptyField</t>
  </si>
  <si>
    <t>CorrectEmail</t>
  </si>
  <si>
    <t>CorrectPassword</t>
  </si>
  <si>
    <t>WrongEmail</t>
  </si>
  <si>
    <t>WrongPass</t>
  </si>
  <si>
    <t>Pass</t>
  </si>
  <si>
    <t>Does not display any message and signed in</t>
  </si>
  <si>
    <t xml:space="preserve">Does not display any message and signed in </t>
  </si>
  <si>
    <t>WrongPassWord</t>
  </si>
  <si>
    <t>TC010</t>
  </si>
  <si>
    <t>1. @#@#@#@gamil.com 2. 12345678</t>
  </si>
  <si>
    <t>1. Go to Legit app 2. Click "JOIN NOW" button 3. Click on sign up button. 4. Enter wrong Email and 8 character Password 5. Click on CONTINUE button</t>
  </si>
  <si>
    <t>1. Should not able to sign up 2. Should display "Invalid Email" message in mail field</t>
  </si>
  <si>
    <t>TC011</t>
  </si>
  <si>
    <t xml:space="preserve"> Valid facebook link</t>
  </si>
  <si>
    <t>1. Go to Legit app 2. Click "JOIN NOW" button 3. Click on sign up button. 4.Click continue with Facebook</t>
  </si>
  <si>
    <t>Successfully sign up</t>
  </si>
  <si>
    <t>Facebook</t>
  </si>
  <si>
    <t>Should be able to Sign up</t>
  </si>
  <si>
    <t>TC012</t>
  </si>
  <si>
    <t>Valid Google account</t>
  </si>
  <si>
    <t>1. Go to Legit app 2. Click "JOIN NOW" button 3. Click on sign up button. 4.Click continue with Google 5. click exsting pop up account</t>
  </si>
  <si>
    <t>Validgoggle</t>
  </si>
  <si>
    <t>TC013</t>
  </si>
  <si>
    <t>Invalid Goggle account</t>
  </si>
  <si>
    <t>1. Go to Legit app 2. Click "JOIN NOW" button 3. Click on sign up button. 4.Click continue with Google 5. click add another account 6. enter invalid mail</t>
  </si>
  <si>
    <t>should not be able to sign up</t>
  </si>
  <si>
    <t>could not sign up</t>
  </si>
  <si>
    <t>InvalidGoogleAccount</t>
  </si>
  <si>
    <t xml:space="preserve"> Pre-Condition</t>
  </si>
  <si>
    <t>Valid Email</t>
  </si>
  <si>
    <t>Valid Facebook acount</t>
  </si>
  <si>
    <t>Valid google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</si>
</sst>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u/>
      <sz val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6" fillId="0" borderId="7" xfId="1" applyBorder="1" applyAlignment="1">
      <alignment vertical="center"/>
    </xf>
    <xf numFmtId="0" fontId="5" fillId="0" borderId="7" xfId="0" quotePrefix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5" fillId="0" borderId="0" xfId="0" quotePrefix="1" applyFont="1" applyFill="1" applyAlignment="1">
      <alignment vertical="center"/>
    </xf>
    <xf numFmtId="0" fontId="9" fillId="0" borderId="3" xfId="1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" xfId="1" quotePrefix="1" applyFont="1" applyBorder="1" applyAlignment="1">
      <alignment vertical="center"/>
    </xf>
    <xf numFmtId="0" fontId="11" fillId="0" borderId="3" xfId="1" quotePrefix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2" fillId="10" borderId="7" xfId="0" applyFont="1" applyFill="1" applyBorder="1" applyAlignment="1">
      <alignment vertical="center"/>
    </xf>
    <xf numFmtId="0" fontId="8" fillId="10" borderId="7" xfId="0" applyFont="1" applyFill="1" applyBorder="1" applyAlignment="1"/>
    <xf numFmtId="0" fontId="5" fillId="0" borderId="3" xfId="0" quotePrefix="1" applyFont="1" applyBorder="1" applyAlignment="1">
      <alignment vertical="center"/>
    </xf>
    <xf numFmtId="0" fontId="6" fillId="0" borderId="0" xfId="1"/>
    <xf numFmtId="0" fontId="2" fillId="9" borderId="7" xfId="0" applyFont="1" applyFill="1" applyBorder="1" applyAlignment="1">
      <alignment vertical="center"/>
    </xf>
    <xf numFmtId="0" fontId="6" fillId="0" borderId="3" xfId="1" applyBorder="1" applyAlignment="1">
      <alignment vertical="center" wrapText="1"/>
    </xf>
    <xf numFmtId="0" fontId="10" fillId="10" borderId="3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8HOdbZKiZh3XPkGO6e-escMHE-bvtKzm/view?usp=sharing" TargetMode="External"/><Relationship Id="rId13" Type="http://schemas.openxmlformats.org/officeDocument/2006/relationships/hyperlink" Target="https://drive.google.com/file/d/18WAy57qmWikCxwgUiOMhP5fxBdxJuUos/view?usp=sharing" TargetMode="External"/><Relationship Id="rId3" Type="http://schemas.openxmlformats.org/officeDocument/2006/relationships/hyperlink" Target="https://drive.google.com/file/d/17vqn9VTu5oEvfcI51iq9XXkxWkDUTXGO/view?usp=sharing" TargetMode="External"/><Relationship Id="rId7" Type="http://schemas.openxmlformats.org/officeDocument/2006/relationships/hyperlink" Target="https://drive.google.com/file/d/18AyfLtKWb5OAwAQTouVtIblX-bk0A-Ub/view?usp=sharing" TargetMode="External"/><Relationship Id="rId12" Type="http://schemas.openxmlformats.org/officeDocument/2006/relationships/hyperlink" Target="https://drive.google.com/file/d/18SGdChycFpbgzCpWAtRmST5q7fxfKHRa/view?usp=sharing" TargetMode="External"/><Relationship Id="rId2" Type="http://schemas.openxmlformats.org/officeDocument/2006/relationships/hyperlink" Target="https://drive.google.com/file/d/17kBNFAll-HA7ZXc_nhk8Wlpryi9Dj6tl/view?usp=sharing" TargetMode="External"/><Relationship Id="rId1" Type="http://schemas.openxmlformats.org/officeDocument/2006/relationships/hyperlink" Target="https://drive.google.com/file/d/17kBNFAll-HA7ZXc_nhk8Wlpryi9Dj6tl/view?usp=sharing" TargetMode="External"/><Relationship Id="rId6" Type="http://schemas.openxmlformats.org/officeDocument/2006/relationships/hyperlink" Target="https://drive.google.com/file/d/188erNg4Eub8UOadyCTOJG_udeGOzQv9d/view?usp=sharing" TargetMode="External"/><Relationship Id="rId11" Type="http://schemas.openxmlformats.org/officeDocument/2006/relationships/hyperlink" Target="https://drive.google.com/file/d/18P7INHEynSkywd_SVk9liW50DKyDMJTW/view?usp=sharing" TargetMode="External"/><Relationship Id="rId5" Type="http://schemas.openxmlformats.org/officeDocument/2006/relationships/hyperlink" Target="https://drive.google.com/file/d/183Zni5E1FssSN1VyFhhMWY81ECeakZ1d/view?usp=sharing" TargetMode="External"/><Relationship Id="rId10" Type="http://schemas.openxmlformats.org/officeDocument/2006/relationships/hyperlink" Target="https://drive.google.com/file/d/18NMoEyEBdrRdt013wUd7aVmyutGYiP_J/view?usp=sharing" TargetMode="External"/><Relationship Id="rId4" Type="http://schemas.openxmlformats.org/officeDocument/2006/relationships/hyperlink" Target="https://drive.google.com/file/d/182DY3Cv-OxNx1GdTbDrU1eq1RooytbtU/view?usp=sharing" TargetMode="External"/><Relationship Id="rId9" Type="http://schemas.openxmlformats.org/officeDocument/2006/relationships/hyperlink" Target="https://drive.google.com/file/d/18M8OS_B38cFkecvhYvoDhHVQQq3jfV29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D7" sqref="D7"/>
    </sheetView>
  </sheetViews>
  <sheetFormatPr defaultColWidth="14.44140625" defaultRowHeight="13.8" x14ac:dyDescent="0.3"/>
  <cols>
    <col min="1" max="1" width="21.88671875" style="5" customWidth="1"/>
    <col min="2" max="3" width="18.109375" style="5" customWidth="1"/>
    <col min="4" max="4" width="13.21875" style="5" customWidth="1"/>
    <col min="5" max="5" width="34.88671875" style="5" customWidth="1"/>
    <col min="6" max="6" width="37.88671875" style="5" customWidth="1"/>
    <col min="7" max="7" width="28.33203125" style="5" customWidth="1"/>
    <col min="8" max="8" width="30" style="5" customWidth="1"/>
    <col min="9" max="9" width="13.6640625" style="5" customWidth="1"/>
    <col min="10" max="10" width="25" style="5" customWidth="1"/>
    <col min="11" max="11" width="17.33203125" style="5" customWidth="1"/>
    <col min="12" max="16384" width="14.44140625" style="5"/>
  </cols>
  <sheetData>
    <row r="1" spans="1:10" x14ac:dyDescent="0.3">
      <c r="A1" s="51" t="s">
        <v>0</v>
      </c>
      <c r="B1" s="52"/>
      <c r="C1" s="50" t="s">
        <v>1</v>
      </c>
      <c r="D1" s="1"/>
      <c r="E1" s="2" t="s">
        <v>2</v>
      </c>
      <c r="F1" s="3" t="s">
        <v>3</v>
      </c>
      <c r="G1" s="4" t="s">
        <v>4</v>
      </c>
      <c r="H1" s="3" t="s">
        <v>3</v>
      </c>
      <c r="I1" s="53" t="s">
        <v>5</v>
      </c>
      <c r="J1" s="52"/>
    </row>
    <row r="2" spans="1:10" x14ac:dyDescent="0.3">
      <c r="A2" s="54" t="s">
        <v>6</v>
      </c>
      <c r="B2" s="52"/>
      <c r="C2" s="46" t="s">
        <v>7</v>
      </c>
      <c r="D2" s="6"/>
      <c r="E2" s="2" t="s">
        <v>8</v>
      </c>
      <c r="F2" s="3" t="s">
        <v>3</v>
      </c>
      <c r="G2" s="7" t="s">
        <v>9</v>
      </c>
      <c r="H2" s="3" t="s">
        <v>3</v>
      </c>
      <c r="I2" s="2" t="s">
        <v>10</v>
      </c>
      <c r="J2" s="8">
        <f>COUNTIF(H7:H49, "PASS")</f>
        <v>12</v>
      </c>
    </row>
    <row r="3" spans="1:10" x14ac:dyDescent="0.3">
      <c r="A3" s="54"/>
      <c r="B3" s="52"/>
      <c r="C3" s="46"/>
      <c r="D3" s="6"/>
      <c r="E3" s="9" t="s">
        <v>11</v>
      </c>
      <c r="F3" s="10" t="s">
        <v>12</v>
      </c>
      <c r="G3" s="1" t="s">
        <v>13</v>
      </c>
      <c r="H3" s="6">
        <v>1</v>
      </c>
      <c r="I3" s="11" t="s">
        <v>14</v>
      </c>
      <c r="J3" s="12">
        <f>COUNTIF(H8:H49, "Fail")</f>
        <v>2</v>
      </c>
    </row>
    <row r="4" spans="1:10" x14ac:dyDescent="0.3">
      <c r="A4" s="54" t="s">
        <v>15</v>
      </c>
      <c r="B4" s="52"/>
      <c r="C4" s="46" t="s">
        <v>16</v>
      </c>
      <c r="D4" s="6"/>
      <c r="E4" s="9" t="s">
        <v>17</v>
      </c>
      <c r="F4" s="6"/>
      <c r="G4" s="1" t="s">
        <v>18</v>
      </c>
      <c r="H4" s="13" t="s">
        <v>19</v>
      </c>
      <c r="I4" s="2" t="s">
        <v>20</v>
      </c>
      <c r="J4" s="14">
        <f>COUNTIF(H8:H49, "WARNING")</f>
        <v>0</v>
      </c>
    </row>
    <row r="5" spans="1:10" x14ac:dyDescent="0.3">
      <c r="A5" s="55" t="s">
        <v>21</v>
      </c>
      <c r="B5" s="52"/>
      <c r="C5" s="47"/>
      <c r="D5" s="55"/>
      <c r="E5" s="56"/>
      <c r="F5" s="56"/>
      <c r="G5" s="56"/>
      <c r="H5" s="52"/>
      <c r="I5" s="15" t="s">
        <v>22</v>
      </c>
      <c r="J5" s="16">
        <f>SUM(J2:J4:J3)</f>
        <v>14</v>
      </c>
    </row>
    <row r="6" spans="1:10" x14ac:dyDescent="0.3">
      <c r="A6" s="17" t="s">
        <v>23</v>
      </c>
      <c r="B6" s="18" t="s">
        <v>24</v>
      </c>
      <c r="C6" s="18" t="s">
        <v>100</v>
      </c>
      <c r="D6" s="18" t="s">
        <v>25</v>
      </c>
      <c r="E6" s="18" t="s">
        <v>26</v>
      </c>
      <c r="F6" s="18" t="s">
        <v>27</v>
      </c>
      <c r="G6" s="18" t="s">
        <v>28</v>
      </c>
      <c r="H6" s="18" t="s">
        <v>29</v>
      </c>
      <c r="I6" s="18" t="s">
        <v>30</v>
      </c>
    </row>
    <row r="7" spans="1:10" ht="110.4" x14ac:dyDescent="0.25">
      <c r="A7" s="19" t="s">
        <v>31</v>
      </c>
      <c r="B7" s="20" t="s">
        <v>32</v>
      </c>
      <c r="C7" s="20"/>
      <c r="D7" s="21"/>
      <c r="E7" s="22" t="s">
        <v>33</v>
      </c>
      <c r="F7" s="20" t="s">
        <v>34</v>
      </c>
      <c r="G7" s="22" t="s">
        <v>35</v>
      </c>
      <c r="H7" s="23" t="s">
        <v>10</v>
      </c>
      <c r="I7" s="41" t="s">
        <v>69</v>
      </c>
    </row>
    <row r="8" spans="1:10" ht="27.6" x14ac:dyDescent="0.25">
      <c r="A8" s="19" t="s">
        <v>36</v>
      </c>
      <c r="B8" s="20" t="s">
        <v>37</v>
      </c>
      <c r="C8" s="20"/>
      <c r="D8" s="25"/>
      <c r="E8" s="22" t="s">
        <v>33</v>
      </c>
      <c r="F8" s="20" t="s">
        <v>38</v>
      </c>
      <c r="G8" s="22" t="s">
        <v>39</v>
      </c>
      <c r="H8" s="23" t="s">
        <v>10</v>
      </c>
      <c r="I8" s="41" t="s">
        <v>70</v>
      </c>
    </row>
    <row r="9" spans="1:10" ht="55.2" x14ac:dyDescent="0.3">
      <c r="A9" s="19" t="s">
        <v>40</v>
      </c>
      <c r="B9" s="20" t="s">
        <v>41</v>
      </c>
      <c r="C9" s="20"/>
      <c r="D9" s="26"/>
      <c r="E9" s="20" t="s">
        <v>42</v>
      </c>
      <c r="F9" s="20" t="s">
        <v>43</v>
      </c>
      <c r="G9" s="20" t="s">
        <v>44</v>
      </c>
      <c r="H9" s="23" t="s">
        <v>10</v>
      </c>
      <c r="I9" s="24" t="s">
        <v>71</v>
      </c>
    </row>
    <row r="10" spans="1:10" ht="55.2" x14ac:dyDescent="0.3">
      <c r="A10" s="27" t="s">
        <v>45</v>
      </c>
      <c r="B10" s="20" t="s">
        <v>41</v>
      </c>
      <c r="C10" s="20" t="s">
        <v>101</v>
      </c>
      <c r="D10" s="26" t="s">
        <v>46</v>
      </c>
      <c r="E10" s="20" t="s">
        <v>47</v>
      </c>
      <c r="F10" s="20" t="s">
        <v>48</v>
      </c>
      <c r="G10" s="20" t="s">
        <v>44</v>
      </c>
      <c r="H10" s="39" t="s">
        <v>10</v>
      </c>
      <c r="I10" s="24" t="s">
        <v>72</v>
      </c>
    </row>
    <row r="11" spans="1:10" ht="55.2" x14ac:dyDescent="0.3">
      <c r="A11" s="19" t="s">
        <v>49</v>
      </c>
      <c r="B11" s="20" t="s">
        <v>41</v>
      </c>
      <c r="C11" s="20"/>
      <c r="D11" s="26" t="s">
        <v>50</v>
      </c>
      <c r="E11" s="22" t="s">
        <v>51</v>
      </c>
      <c r="F11" s="20" t="s">
        <v>48</v>
      </c>
      <c r="G11" s="22" t="s">
        <v>44</v>
      </c>
      <c r="H11" s="23" t="s">
        <v>10</v>
      </c>
      <c r="I11" s="24" t="s">
        <v>73</v>
      </c>
    </row>
    <row r="12" spans="1:10" ht="55.2" x14ac:dyDescent="0.3">
      <c r="A12" s="27" t="s">
        <v>52</v>
      </c>
      <c r="B12" s="20" t="s">
        <v>41</v>
      </c>
      <c r="C12" s="20"/>
      <c r="D12" s="26" t="s">
        <v>53</v>
      </c>
      <c r="E12" s="20" t="s">
        <v>54</v>
      </c>
      <c r="F12" s="20" t="s">
        <v>55</v>
      </c>
      <c r="G12" s="22" t="s">
        <v>56</v>
      </c>
      <c r="H12" s="38" t="s">
        <v>10</v>
      </c>
      <c r="I12" s="24" t="s">
        <v>74</v>
      </c>
    </row>
    <row r="13" spans="1:10" ht="55.2" x14ac:dyDescent="0.3">
      <c r="A13" s="27" t="s">
        <v>57</v>
      </c>
      <c r="B13" s="20" t="s">
        <v>62</v>
      </c>
      <c r="C13" s="20" t="s">
        <v>101</v>
      </c>
      <c r="D13" s="26" t="s">
        <v>58</v>
      </c>
      <c r="E13" s="20" t="s">
        <v>59</v>
      </c>
      <c r="F13" s="20" t="s">
        <v>60</v>
      </c>
      <c r="G13" s="22" t="s">
        <v>56</v>
      </c>
      <c r="H13" s="38" t="s">
        <v>10</v>
      </c>
      <c r="I13" s="24" t="s">
        <v>75</v>
      </c>
    </row>
    <row r="14" spans="1:10" ht="69" x14ac:dyDescent="0.3">
      <c r="A14" s="19" t="s">
        <v>61</v>
      </c>
      <c r="B14" s="20" t="s">
        <v>62</v>
      </c>
      <c r="C14" s="20" t="s">
        <v>101</v>
      </c>
      <c r="D14" s="25" t="s">
        <v>63</v>
      </c>
      <c r="E14" s="22" t="s">
        <v>64</v>
      </c>
      <c r="F14" s="20" t="s">
        <v>65</v>
      </c>
      <c r="G14" s="22" t="s">
        <v>77</v>
      </c>
      <c r="H14" s="23" t="s">
        <v>14</v>
      </c>
      <c r="I14" s="24" t="s">
        <v>76</v>
      </c>
    </row>
    <row r="15" spans="1:10" ht="55.2" x14ac:dyDescent="0.3">
      <c r="A15" s="28" t="s">
        <v>66</v>
      </c>
      <c r="B15" s="22" t="s">
        <v>62</v>
      </c>
      <c r="C15" s="22" t="s">
        <v>101</v>
      </c>
      <c r="D15" s="40" t="s">
        <v>67</v>
      </c>
      <c r="E15" s="20" t="s">
        <v>68</v>
      </c>
      <c r="F15" s="22" t="s">
        <v>65</v>
      </c>
      <c r="G15" s="22" t="s">
        <v>78</v>
      </c>
      <c r="H15" s="42" t="s">
        <v>14</v>
      </c>
      <c r="I15" s="43" t="s">
        <v>79</v>
      </c>
    </row>
    <row r="16" spans="1:10" ht="55.2" x14ac:dyDescent="0.3">
      <c r="A16" s="19" t="s">
        <v>80</v>
      </c>
      <c r="B16" s="22" t="s">
        <v>62</v>
      </c>
      <c r="C16" s="20"/>
      <c r="D16" s="26" t="s">
        <v>81</v>
      </c>
      <c r="E16" s="20" t="s">
        <v>82</v>
      </c>
      <c r="F16" s="22" t="s">
        <v>83</v>
      </c>
      <c r="G16" s="22" t="s">
        <v>44</v>
      </c>
      <c r="H16" s="38" t="s">
        <v>10</v>
      </c>
      <c r="I16" s="43" t="s">
        <v>74</v>
      </c>
    </row>
    <row r="17" spans="1:9" ht="41.4" x14ac:dyDescent="0.3">
      <c r="A17" s="19" t="s">
        <v>84</v>
      </c>
      <c r="B17" s="20" t="s">
        <v>62</v>
      </c>
      <c r="C17" s="48" t="s">
        <v>102</v>
      </c>
      <c r="D17" s="31" t="s">
        <v>85</v>
      </c>
      <c r="E17" s="22" t="s">
        <v>86</v>
      </c>
      <c r="F17" s="20" t="s">
        <v>89</v>
      </c>
      <c r="G17" s="22" t="s">
        <v>87</v>
      </c>
      <c r="H17" s="23" t="s">
        <v>10</v>
      </c>
      <c r="I17" s="43" t="s">
        <v>88</v>
      </c>
    </row>
    <row r="18" spans="1:9" ht="55.2" x14ac:dyDescent="0.3">
      <c r="A18" s="28" t="s">
        <v>90</v>
      </c>
      <c r="B18" s="20" t="s">
        <v>62</v>
      </c>
      <c r="C18" s="20" t="s">
        <v>103</v>
      </c>
      <c r="D18" s="29" t="s">
        <v>91</v>
      </c>
      <c r="E18" s="20" t="s">
        <v>92</v>
      </c>
      <c r="F18" s="22" t="s">
        <v>89</v>
      </c>
      <c r="G18" s="22" t="s">
        <v>87</v>
      </c>
      <c r="H18" s="44" t="s">
        <v>10</v>
      </c>
      <c r="I18" s="43" t="s">
        <v>93</v>
      </c>
    </row>
    <row r="19" spans="1:9" ht="55.2" x14ac:dyDescent="0.3">
      <c r="A19" s="19" t="s">
        <v>94</v>
      </c>
      <c r="B19" s="20" t="s">
        <v>62</v>
      </c>
      <c r="C19" s="20"/>
      <c r="D19" s="29" t="s">
        <v>95</v>
      </c>
      <c r="E19" s="20" t="s">
        <v>96</v>
      </c>
      <c r="F19" s="22" t="s">
        <v>97</v>
      </c>
      <c r="G19" s="22" t="s">
        <v>98</v>
      </c>
      <c r="H19" s="45" t="s">
        <v>10</v>
      </c>
      <c r="I19" s="43" t="s">
        <v>99</v>
      </c>
    </row>
    <row r="20" spans="1:9" x14ac:dyDescent="0.3">
      <c r="A20" s="19"/>
      <c r="B20" s="20"/>
      <c r="C20" s="48"/>
      <c r="D20" s="33"/>
      <c r="E20" s="22"/>
      <c r="F20" s="20"/>
      <c r="G20" s="22"/>
      <c r="H20" s="49" t="s">
        <v>10</v>
      </c>
      <c r="I20" s="32"/>
    </row>
    <row r="21" spans="1:9" x14ac:dyDescent="0.3">
      <c r="A21" s="28"/>
      <c r="B21" s="20"/>
      <c r="C21" s="20"/>
      <c r="D21" s="29"/>
      <c r="E21" s="20"/>
      <c r="F21" s="22"/>
      <c r="G21" s="22"/>
      <c r="H21" s="22"/>
      <c r="I21" s="30"/>
    </row>
    <row r="22" spans="1:9" x14ac:dyDescent="0.3">
      <c r="A22" s="19"/>
      <c r="B22" s="20"/>
      <c r="C22" s="20"/>
      <c r="D22" s="29"/>
      <c r="E22" s="20"/>
      <c r="F22" s="20"/>
      <c r="G22" s="22"/>
      <c r="H22" s="22"/>
      <c r="I22" s="30"/>
    </row>
    <row r="23" spans="1:9" x14ac:dyDescent="0.3">
      <c r="A23" s="19"/>
      <c r="B23" s="20"/>
      <c r="C23" s="48"/>
      <c r="D23" s="33"/>
      <c r="E23" s="22"/>
      <c r="F23" s="20"/>
      <c r="G23" s="22"/>
      <c r="H23" s="23"/>
      <c r="I23" s="32"/>
    </row>
    <row r="24" spans="1:9" x14ac:dyDescent="0.3">
      <c r="A24" s="28"/>
      <c r="B24" s="20"/>
      <c r="C24" s="20"/>
      <c r="D24" s="29"/>
      <c r="E24" s="20"/>
      <c r="F24" s="22"/>
      <c r="G24" s="22"/>
      <c r="H24" s="22"/>
      <c r="I24" s="30"/>
    </row>
    <row r="25" spans="1:9" x14ac:dyDescent="0.3">
      <c r="A25" s="19"/>
      <c r="B25" s="20"/>
      <c r="C25" s="20"/>
      <c r="D25" s="29"/>
      <c r="E25" s="20"/>
      <c r="F25" s="20"/>
      <c r="G25" s="22"/>
      <c r="H25" s="22"/>
      <c r="I25" s="30"/>
    </row>
    <row r="26" spans="1:9" x14ac:dyDescent="0.3">
      <c r="A26" s="19"/>
      <c r="B26" s="20"/>
      <c r="C26" s="20"/>
      <c r="D26" s="34"/>
      <c r="E26" s="22"/>
      <c r="F26" s="20"/>
      <c r="G26" s="22"/>
      <c r="H26" s="23"/>
      <c r="I26" s="32"/>
    </row>
    <row r="27" spans="1:9" x14ac:dyDescent="0.3">
      <c r="A27" s="28"/>
      <c r="B27" s="20"/>
      <c r="C27" s="20"/>
      <c r="D27" s="29"/>
      <c r="E27" s="20"/>
      <c r="F27" s="22"/>
      <c r="G27" s="22"/>
      <c r="H27" s="22"/>
      <c r="I27" s="30"/>
    </row>
    <row r="28" spans="1:9" x14ac:dyDescent="0.3">
      <c r="A28" s="19"/>
      <c r="B28" s="20"/>
      <c r="C28" s="20"/>
      <c r="D28" s="29"/>
      <c r="E28" s="20"/>
      <c r="F28" s="20"/>
      <c r="G28" s="22"/>
      <c r="H28" s="22"/>
      <c r="I28" s="30"/>
    </row>
    <row r="29" spans="1:9" x14ac:dyDescent="0.3">
      <c r="A29" s="19"/>
      <c r="B29" s="20"/>
      <c r="C29" s="20"/>
      <c r="D29" s="35"/>
      <c r="E29" s="22"/>
      <c r="F29" s="20"/>
      <c r="G29" s="22"/>
      <c r="H29" s="23"/>
      <c r="I29" s="32"/>
    </row>
    <row r="30" spans="1:9" x14ac:dyDescent="0.3">
      <c r="A30" s="28"/>
      <c r="B30" s="20"/>
      <c r="C30" s="20"/>
      <c r="D30" s="29"/>
      <c r="E30" s="20"/>
      <c r="F30" s="22"/>
      <c r="G30" s="22"/>
      <c r="H30" s="22"/>
      <c r="I30" s="30"/>
    </row>
    <row r="31" spans="1:9" x14ac:dyDescent="0.3">
      <c r="A31" s="19"/>
      <c r="B31" s="20"/>
      <c r="C31" s="20"/>
      <c r="D31" s="29"/>
      <c r="E31" s="20"/>
      <c r="F31" s="20"/>
      <c r="G31" s="22"/>
      <c r="H31" s="22"/>
      <c r="I31" s="30"/>
    </row>
    <row r="32" spans="1:9" x14ac:dyDescent="0.3">
      <c r="A32" s="19"/>
      <c r="B32" s="20"/>
      <c r="C32" s="20"/>
      <c r="D32" s="36"/>
      <c r="E32" s="22"/>
      <c r="F32" s="20"/>
      <c r="G32" s="22"/>
      <c r="H32" s="23"/>
      <c r="I32" s="32"/>
    </row>
    <row r="33" spans="1:9" x14ac:dyDescent="0.3">
      <c r="A33" s="28"/>
      <c r="B33" s="20"/>
      <c r="C33" s="20"/>
      <c r="D33" s="29"/>
      <c r="E33" s="20"/>
      <c r="F33" s="22"/>
      <c r="G33" s="22"/>
      <c r="H33" s="22"/>
      <c r="I33" s="30"/>
    </row>
    <row r="34" spans="1:9" x14ac:dyDescent="0.3">
      <c r="A34" s="19"/>
      <c r="B34" s="20"/>
      <c r="C34" s="20"/>
      <c r="D34" s="29"/>
      <c r="E34" s="20"/>
      <c r="F34" s="20"/>
      <c r="G34" s="22"/>
      <c r="H34" s="22"/>
      <c r="I34" s="30"/>
    </row>
    <row r="35" spans="1:9" x14ac:dyDescent="0.3">
      <c r="A35" s="19"/>
      <c r="B35" s="20"/>
      <c r="C35" s="20"/>
      <c r="D35" s="36"/>
      <c r="E35" s="22"/>
      <c r="F35" s="20"/>
      <c r="G35" s="22"/>
      <c r="H35" s="23"/>
      <c r="I35" s="32"/>
    </row>
    <row r="36" spans="1:9" x14ac:dyDescent="0.3">
      <c r="A36" s="28"/>
      <c r="B36" s="20"/>
      <c r="C36" s="20"/>
      <c r="D36" s="29"/>
      <c r="E36" s="20"/>
      <c r="F36" s="22"/>
      <c r="G36" s="22"/>
      <c r="H36" s="22"/>
      <c r="I36" s="30"/>
    </row>
    <row r="37" spans="1:9" x14ac:dyDescent="0.3">
      <c r="A37" s="19"/>
      <c r="B37" s="20"/>
      <c r="C37" s="20"/>
      <c r="D37" s="29"/>
      <c r="E37" s="20"/>
      <c r="F37" s="20"/>
      <c r="G37" s="22"/>
      <c r="H37" s="22"/>
      <c r="I37" s="30"/>
    </row>
    <row r="38" spans="1:9" x14ac:dyDescent="0.3">
      <c r="A38" s="19"/>
      <c r="B38" s="20"/>
      <c r="C38" s="20"/>
      <c r="D38" s="36"/>
      <c r="E38" s="22"/>
      <c r="F38" s="20"/>
      <c r="G38" s="22"/>
      <c r="H38" s="23"/>
      <c r="I38" s="32"/>
    </row>
    <row r="39" spans="1:9" x14ac:dyDescent="0.3">
      <c r="A39" s="28"/>
      <c r="B39" s="20"/>
      <c r="C39" s="20"/>
      <c r="D39" s="29"/>
      <c r="E39" s="20"/>
      <c r="F39" s="22"/>
      <c r="G39" s="22"/>
      <c r="H39" s="22"/>
      <c r="I39" s="30"/>
    </row>
    <row r="40" spans="1:9" x14ac:dyDescent="0.3">
      <c r="A40" s="19"/>
      <c r="B40" s="20"/>
      <c r="C40" s="20"/>
      <c r="D40" s="29"/>
      <c r="E40" s="20"/>
      <c r="F40" s="20"/>
      <c r="G40" s="22"/>
      <c r="H40" s="22"/>
      <c r="I40" s="30"/>
    </row>
    <row r="41" spans="1:9" x14ac:dyDescent="0.3">
      <c r="A41" s="19"/>
      <c r="B41" s="20"/>
      <c r="C41" s="20"/>
      <c r="D41" s="35"/>
      <c r="E41" s="22"/>
      <c r="F41" s="20"/>
      <c r="G41" s="22"/>
      <c r="H41" s="23"/>
      <c r="I41" s="32"/>
    </row>
    <row r="42" spans="1:9" x14ac:dyDescent="0.3">
      <c r="A42" s="28"/>
      <c r="B42" s="20"/>
      <c r="C42" s="20"/>
      <c r="D42" s="37"/>
      <c r="E42" s="20"/>
      <c r="F42" s="22"/>
      <c r="G42" s="22"/>
      <c r="H42" s="22"/>
      <c r="I42" s="30"/>
    </row>
    <row r="43" spans="1:9" x14ac:dyDescent="0.3">
      <c r="A43" s="19"/>
      <c r="B43" s="20"/>
      <c r="C43" s="20"/>
      <c r="D43" s="29"/>
      <c r="E43" s="20"/>
      <c r="F43" s="20"/>
      <c r="G43" s="22"/>
      <c r="H43" s="22"/>
      <c r="I43" s="30"/>
    </row>
    <row r="44" spans="1:9" x14ac:dyDescent="0.3">
      <c r="A44" s="19"/>
      <c r="B44" s="20"/>
      <c r="C44" s="20"/>
      <c r="D44" s="36"/>
      <c r="E44" s="22"/>
      <c r="F44" s="20"/>
      <c r="G44" s="22"/>
      <c r="H44" s="23"/>
      <c r="I44" s="32"/>
    </row>
    <row r="45" spans="1:9" x14ac:dyDescent="0.3">
      <c r="A45" s="28"/>
      <c r="B45" s="20"/>
      <c r="C45" s="20"/>
      <c r="D45" s="29"/>
      <c r="E45" s="20"/>
      <c r="F45" s="22"/>
      <c r="G45" s="22"/>
      <c r="H45" s="22"/>
      <c r="I45" s="30"/>
    </row>
    <row r="46" spans="1:9" x14ac:dyDescent="0.3">
      <c r="A46" s="19"/>
      <c r="B46" s="20"/>
      <c r="C46" s="20"/>
      <c r="D46" s="29"/>
      <c r="E46" s="20"/>
      <c r="F46" s="20"/>
      <c r="G46" s="22"/>
      <c r="H46" s="22"/>
      <c r="I46" s="30"/>
    </row>
    <row r="47" spans="1:9" x14ac:dyDescent="0.3">
      <c r="A47" s="19"/>
      <c r="B47" s="20"/>
      <c r="C47" s="20"/>
      <c r="D47" s="36"/>
      <c r="E47" s="22"/>
      <c r="F47" s="20"/>
      <c r="G47" s="22"/>
      <c r="H47" s="23"/>
      <c r="I47" s="32"/>
    </row>
    <row r="48" spans="1:9" x14ac:dyDescent="0.3">
      <c r="A48" s="28"/>
      <c r="B48" s="20"/>
      <c r="C48" s="20"/>
      <c r="D48" s="29"/>
      <c r="E48" s="20"/>
      <c r="F48" s="22"/>
      <c r="G48" s="22"/>
      <c r="H48" s="22"/>
      <c r="I48" s="30"/>
    </row>
    <row r="49" spans="1:9" x14ac:dyDescent="0.3">
      <c r="A49" s="19"/>
      <c r="B49" s="22"/>
      <c r="C49" s="22"/>
      <c r="D49" s="29"/>
      <c r="E49" s="20"/>
      <c r="F49" s="20"/>
      <c r="G49" s="22"/>
      <c r="H49" s="22"/>
      <c r="I49" s="30"/>
    </row>
    <row r="50" spans="1:9" x14ac:dyDescent="0.3">
      <c r="B50" s="22"/>
      <c r="C50" s="48"/>
    </row>
    <row r="51" spans="1:9" x14ac:dyDescent="0.3">
      <c r="B51" s="20"/>
      <c r="C51" s="48"/>
    </row>
    <row r="52" spans="1:9" x14ac:dyDescent="0.3">
      <c r="B52" s="22"/>
      <c r="C52" s="48"/>
    </row>
    <row r="53" spans="1:9" x14ac:dyDescent="0.3">
      <c r="B53" s="20"/>
      <c r="C53" s="48"/>
    </row>
    <row r="54" spans="1:9" x14ac:dyDescent="0.3">
      <c r="B54" s="20"/>
      <c r="C54" s="48"/>
    </row>
    <row r="55" spans="1:9" x14ac:dyDescent="0.3">
      <c r="B55" s="22"/>
      <c r="C55" s="48"/>
    </row>
    <row r="56" spans="1:9" x14ac:dyDescent="0.3">
      <c r="B56" s="20"/>
      <c r="C56" s="48"/>
    </row>
    <row r="57" spans="1:9" x14ac:dyDescent="0.3">
      <c r="B57" s="20"/>
      <c r="C57" s="48"/>
    </row>
    <row r="58" spans="1:9" x14ac:dyDescent="0.3">
      <c r="B58" s="22"/>
      <c r="C58" s="48"/>
    </row>
    <row r="59" spans="1:9" x14ac:dyDescent="0.3">
      <c r="B59" s="20"/>
      <c r="C59" s="48"/>
    </row>
    <row r="60" spans="1:9" x14ac:dyDescent="0.3">
      <c r="B60" s="20"/>
      <c r="C60" s="48"/>
    </row>
    <row r="61" spans="1:9" x14ac:dyDescent="0.3">
      <c r="B61" s="22"/>
      <c r="C61" s="48"/>
    </row>
    <row r="62" spans="1:9" x14ac:dyDescent="0.3">
      <c r="B62" s="20"/>
      <c r="C62" s="48"/>
    </row>
    <row r="63" spans="1:9" x14ac:dyDescent="0.3">
      <c r="B63" s="20"/>
      <c r="C63" s="48"/>
    </row>
    <row r="64" spans="1:9" x14ac:dyDescent="0.3">
      <c r="B64" s="22"/>
      <c r="C64" s="48"/>
    </row>
    <row r="65" spans="2:3" x14ac:dyDescent="0.3">
      <c r="B65" s="20"/>
      <c r="C65" s="48"/>
    </row>
    <row r="66" spans="2:3" x14ac:dyDescent="0.3">
      <c r="B66" s="20"/>
      <c r="C66" s="48"/>
    </row>
    <row r="67" spans="2:3" x14ac:dyDescent="0.3">
      <c r="B67" s="22"/>
      <c r="C67" s="48"/>
    </row>
    <row r="68" spans="2:3" x14ac:dyDescent="0.3">
      <c r="B68" s="20"/>
      <c r="C68" s="48"/>
    </row>
    <row r="69" spans="2:3" x14ac:dyDescent="0.3">
      <c r="B69" s="20"/>
      <c r="C69" s="48"/>
    </row>
    <row r="70" spans="2:3" x14ac:dyDescent="0.3">
      <c r="B70" s="22"/>
      <c r="C70" s="48"/>
    </row>
    <row r="71" spans="2:3" x14ac:dyDescent="0.3">
      <c r="B71" s="20"/>
      <c r="C71" s="48"/>
    </row>
    <row r="72" spans="2:3" x14ac:dyDescent="0.3">
      <c r="B72" s="20"/>
      <c r="C72" s="48"/>
    </row>
    <row r="73" spans="2:3" x14ac:dyDescent="0.3">
      <c r="B73" s="22"/>
      <c r="C73" s="48"/>
    </row>
    <row r="74" spans="2:3" x14ac:dyDescent="0.3">
      <c r="B74" s="20"/>
      <c r="C74" s="48"/>
    </row>
    <row r="75" spans="2:3" x14ac:dyDescent="0.3">
      <c r="B75" s="20"/>
      <c r="C75" s="48"/>
    </row>
    <row r="76" spans="2:3" x14ac:dyDescent="0.3">
      <c r="B76" s="22"/>
      <c r="C76" s="48"/>
    </row>
    <row r="77" spans="2:3" x14ac:dyDescent="0.3">
      <c r="B77" s="20"/>
      <c r="C77" s="48"/>
    </row>
    <row r="78" spans="2:3" x14ac:dyDescent="0.3">
      <c r="B78" s="20"/>
      <c r="C78" s="48"/>
    </row>
    <row r="79" spans="2:3" x14ac:dyDescent="0.3">
      <c r="B79" s="22"/>
      <c r="C79" s="48"/>
    </row>
    <row r="80" spans="2:3" x14ac:dyDescent="0.3">
      <c r="B80" s="20"/>
      <c r="C80" s="48"/>
    </row>
  </sheetData>
  <mergeCells count="7">
    <mergeCell ref="A5:B5"/>
    <mergeCell ref="D5:H5"/>
    <mergeCell ref="A1:B1"/>
    <mergeCell ref="I1:J1"/>
    <mergeCell ref="A2:B2"/>
    <mergeCell ref="A3:B3"/>
    <mergeCell ref="A4:B4"/>
  </mergeCells>
  <conditionalFormatting sqref="H11 H14 H17 H8:H9 H23">
    <cfRule type="cellIs" dxfId="51" priority="49" operator="equal">
      <formula>"FAIL"</formula>
    </cfRule>
  </conditionalFormatting>
  <conditionalFormatting sqref="H11 H14 H17 H8:H9 H23">
    <cfRule type="cellIs" dxfId="50" priority="50" operator="equal">
      <formula>"PASS"</formula>
    </cfRule>
  </conditionalFormatting>
  <conditionalFormatting sqref="H11 H14 H17 H8:H9 H23">
    <cfRule type="cellIs" dxfId="49" priority="51" operator="equal">
      <formula>"WARNING"</formula>
    </cfRule>
  </conditionalFormatting>
  <conditionalFormatting sqref="H11 H14 H17 H8:H9 H23">
    <cfRule type="containsBlanks" dxfId="48" priority="52">
      <formula>LEN(TRIM(H8))=0</formula>
    </cfRule>
  </conditionalFormatting>
  <conditionalFormatting sqref="H26">
    <cfRule type="cellIs" dxfId="47" priority="45" operator="equal">
      <formula>"FAIL"</formula>
    </cfRule>
  </conditionalFormatting>
  <conditionalFormatting sqref="H26">
    <cfRule type="cellIs" dxfId="46" priority="46" operator="equal">
      <formula>"PASS"</formula>
    </cfRule>
  </conditionalFormatting>
  <conditionalFormatting sqref="H26">
    <cfRule type="cellIs" dxfId="45" priority="47" operator="equal">
      <formula>"WARNING"</formula>
    </cfRule>
  </conditionalFormatting>
  <conditionalFormatting sqref="H26">
    <cfRule type="containsBlanks" dxfId="44" priority="48">
      <formula>LEN(TRIM(H26))=0</formula>
    </cfRule>
  </conditionalFormatting>
  <conditionalFormatting sqref="H29">
    <cfRule type="cellIs" dxfId="43" priority="41" operator="equal">
      <formula>"FAIL"</formula>
    </cfRule>
  </conditionalFormatting>
  <conditionalFormatting sqref="H29">
    <cfRule type="cellIs" dxfId="42" priority="42" operator="equal">
      <formula>"PASS"</formula>
    </cfRule>
  </conditionalFormatting>
  <conditionalFormatting sqref="H29">
    <cfRule type="cellIs" dxfId="41" priority="43" operator="equal">
      <formula>"WARNING"</formula>
    </cfRule>
  </conditionalFormatting>
  <conditionalFormatting sqref="H29">
    <cfRule type="containsBlanks" dxfId="40" priority="44">
      <formula>LEN(TRIM(H29))=0</formula>
    </cfRule>
  </conditionalFormatting>
  <conditionalFormatting sqref="H35">
    <cfRule type="cellIs" dxfId="39" priority="37" operator="equal">
      <formula>"FAIL"</formula>
    </cfRule>
  </conditionalFormatting>
  <conditionalFormatting sqref="H35">
    <cfRule type="cellIs" dxfId="38" priority="38" operator="equal">
      <formula>"PASS"</formula>
    </cfRule>
  </conditionalFormatting>
  <conditionalFormatting sqref="H35">
    <cfRule type="cellIs" dxfId="37" priority="39" operator="equal">
      <formula>"WARNING"</formula>
    </cfRule>
  </conditionalFormatting>
  <conditionalFormatting sqref="H35">
    <cfRule type="containsBlanks" dxfId="36" priority="40">
      <formula>LEN(TRIM(H35))=0</formula>
    </cfRule>
  </conditionalFormatting>
  <conditionalFormatting sqref="H38">
    <cfRule type="cellIs" dxfId="35" priority="33" operator="equal">
      <formula>"FAIL"</formula>
    </cfRule>
  </conditionalFormatting>
  <conditionalFormatting sqref="H38">
    <cfRule type="cellIs" dxfId="34" priority="34" operator="equal">
      <formula>"PASS"</formula>
    </cfRule>
  </conditionalFormatting>
  <conditionalFormatting sqref="H38">
    <cfRule type="cellIs" dxfId="33" priority="35" operator="equal">
      <formula>"WARNING"</formula>
    </cfRule>
  </conditionalFormatting>
  <conditionalFormatting sqref="H38">
    <cfRule type="containsBlanks" dxfId="32" priority="36">
      <formula>LEN(TRIM(H38))=0</formula>
    </cfRule>
  </conditionalFormatting>
  <conditionalFormatting sqref="H41">
    <cfRule type="cellIs" dxfId="31" priority="29" operator="equal">
      <formula>"FAIL"</formula>
    </cfRule>
  </conditionalFormatting>
  <conditionalFormatting sqref="H41">
    <cfRule type="cellIs" dxfId="30" priority="30" operator="equal">
      <formula>"PASS"</formula>
    </cfRule>
  </conditionalFormatting>
  <conditionalFormatting sqref="H41">
    <cfRule type="cellIs" dxfId="29" priority="31" operator="equal">
      <formula>"WARNING"</formula>
    </cfRule>
  </conditionalFormatting>
  <conditionalFormatting sqref="H41">
    <cfRule type="containsBlanks" dxfId="28" priority="32">
      <formula>LEN(TRIM(H41))=0</formula>
    </cfRule>
  </conditionalFormatting>
  <conditionalFormatting sqref="J2">
    <cfRule type="cellIs" dxfId="27" priority="25" operator="equal">
      <formula>"FAIL"</formula>
    </cfRule>
  </conditionalFormatting>
  <conditionalFormatting sqref="J2">
    <cfRule type="cellIs" dxfId="26" priority="26" operator="equal">
      <formula>"PASS"</formula>
    </cfRule>
  </conditionalFormatting>
  <conditionalFormatting sqref="J2">
    <cfRule type="cellIs" dxfId="25" priority="27" operator="equal">
      <formula>"WARNING"</formula>
    </cfRule>
  </conditionalFormatting>
  <conditionalFormatting sqref="J2">
    <cfRule type="containsBlanks" dxfId="24" priority="28">
      <formula>LEN(TRIM(J2))=0</formula>
    </cfRule>
  </conditionalFormatting>
  <conditionalFormatting sqref="J3">
    <cfRule type="cellIs" dxfId="23" priority="21" operator="equal">
      <formula>"FAIL"</formula>
    </cfRule>
  </conditionalFormatting>
  <conditionalFormatting sqref="J3">
    <cfRule type="cellIs" dxfId="22" priority="22" operator="equal">
      <formula>"PASS"</formula>
    </cfRule>
  </conditionalFormatting>
  <conditionalFormatting sqref="J3">
    <cfRule type="cellIs" dxfId="21" priority="23" operator="equal">
      <formula>"WARNING"</formula>
    </cfRule>
  </conditionalFormatting>
  <conditionalFormatting sqref="J3">
    <cfRule type="containsBlanks" dxfId="20" priority="24">
      <formula>LEN(TRIM(J3))=0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20">
    <cfRule type="cellIs" dxfId="15" priority="13" operator="equal">
      <formula>"FAIL"</formula>
    </cfRule>
  </conditionalFormatting>
  <conditionalFormatting sqref="H20">
    <cfRule type="cellIs" dxfId="14" priority="14" operator="equal">
      <formula>"PASS"</formula>
    </cfRule>
  </conditionalFormatting>
  <conditionalFormatting sqref="H20">
    <cfRule type="cellIs" dxfId="13" priority="15" operator="equal">
      <formula>"WARNING"</formula>
    </cfRule>
  </conditionalFormatting>
  <conditionalFormatting sqref="H20">
    <cfRule type="containsBlanks" dxfId="12" priority="16">
      <formula>LEN(TRIM(H20))=0</formula>
    </cfRule>
  </conditionalFormatting>
  <conditionalFormatting sqref="H32">
    <cfRule type="cellIs" dxfId="11" priority="9" operator="equal">
      <formula>"FAIL"</formula>
    </cfRule>
  </conditionalFormatting>
  <conditionalFormatting sqref="H32">
    <cfRule type="cellIs" dxfId="10" priority="10" operator="equal">
      <formula>"PASS"</formula>
    </cfRule>
  </conditionalFormatting>
  <conditionalFormatting sqref="H32">
    <cfRule type="cellIs" dxfId="9" priority="11" operator="equal">
      <formula>"WARNING"</formula>
    </cfRule>
  </conditionalFormatting>
  <conditionalFormatting sqref="H32">
    <cfRule type="containsBlanks" dxfId="8" priority="12">
      <formula>LEN(TRIM(H32))=0</formula>
    </cfRule>
  </conditionalFormatting>
  <conditionalFormatting sqref="H44">
    <cfRule type="cellIs" dxfId="7" priority="5" operator="equal">
      <formula>"FAIL"</formula>
    </cfRule>
  </conditionalFormatting>
  <conditionalFormatting sqref="H44">
    <cfRule type="cellIs" dxfId="6" priority="6" operator="equal">
      <formula>"PASS"</formula>
    </cfRule>
  </conditionalFormatting>
  <conditionalFormatting sqref="H44">
    <cfRule type="cellIs" dxfId="5" priority="7" operator="equal">
      <formula>"WARNING"</formula>
    </cfRule>
  </conditionalFormatting>
  <conditionalFormatting sqref="H44">
    <cfRule type="containsBlanks" dxfId="4" priority="8">
      <formula>LEN(TRIM(H44))=0</formula>
    </cfRule>
  </conditionalFormatting>
  <conditionalFormatting sqref="H47">
    <cfRule type="cellIs" dxfId="3" priority="1" operator="equal">
      <formula>"FAIL"</formula>
    </cfRule>
  </conditionalFormatting>
  <conditionalFormatting sqref="H47">
    <cfRule type="cellIs" dxfId="2" priority="2" operator="equal">
      <formula>"PASS"</formula>
    </cfRule>
  </conditionalFormatting>
  <conditionalFormatting sqref="H47">
    <cfRule type="cellIs" dxfId="1" priority="3" operator="equal">
      <formula>"WARNING"</formula>
    </cfRule>
  </conditionalFormatting>
  <conditionalFormatting sqref="H47">
    <cfRule type="containsBlanks" dxfId="0" priority="4">
      <formula>LEN(TRIM(H47))=0</formula>
    </cfRule>
  </conditionalFormatting>
  <dataValidations count="1">
    <dataValidation type="list" allowBlank="1" showInputMessage="1" showErrorMessage="1" prompt="Click and enter a value from the list of items" sqref="H7:H9 H11 H14 H17 H23 H26 H29 H35 H38 H41 H20 H32 H44 H47">
      <formula1>"PASS,FAIL,WARNING"</formula1>
    </dataValidation>
  </dataValidations>
  <hyperlinks>
    <hyperlink ref="I7" r:id="rId1"/>
    <hyperlink ref="I8" r:id="rId2"/>
    <hyperlink ref="I9" r:id="rId3"/>
    <hyperlink ref="I10" r:id="rId4"/>
    <hyperlink ref="I11" r:id="rId5"/>
    <hyperlink ref="I12" r:id="rId6"/>
    <hyperlink ref="I13" r:id="rId7"/>
    <hyperlink ref="I14" r:id="rId8"/>
    <hyperlink ref="I15" r:id="rId9"/>
    <hyperlink ref="I16" r:id="rId10"/>
    <hyperlink ref="I17" r:id="rId11"/>
    <hyperlink ref="I18" r:id="rId12"/>
    <hyperlink ref="I19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2022-02-27T17:26:32Z</dcterms:created>
  <dcterms:modified xsi:type="dcterms:W3CDTF">2022-03-21T14:31:40Z</dcterms:modified>
</cp:coreProperties>
</file>