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1064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3" i="1"/>
  <c r="J2" i="1"/>
  <c r="J5" i="1" l="1"/>
</calcChain>
</file>

<file path=xl/sharedStrings.xml><?xml version="1.0" encoding="utf-8"?>
<sst xmlns="http://schemas.openxmlformats.org/spreadsheetml/2006/main" count="220" uniqueCount="169">
  <si>
    <t>Product Name</t>
  </si>
  <si>
    <t>Module Name</t>
  </si>
  <si>
    <t>Developer Name (TL)</t>
  </si>
  <si>
    <t>TC Start Date</t>
  </si>
  <si>
    <t>TC End Date</t>
  </si>
  <si>
    <t>TC Execution End Date</t>
  </si>
  <si>
    <t>Test Executed by</t>
  </si>
  <si>
    <t>TC Execution Start Date</t>
  </si>
  <si>
    <t>TEST CASE SUMMARY</t>
  </si>
  <si>
    <t>PASS</t>
  </si>
  <si>
    <t>Test Case Developed By</t>
  </si>
  <si>
    <t>Browser (tested)</t>
  </si>
  <si>
    <t>FAIL</t>
  </si>
  <si>
    <t>Test Case Reviewed By</t>
  </si>
  <si>
    <t>Performance (tested)</t>
  </si>
  <si>
    <t>No</t>
  </si>
  <si>
    <t>WARNING</t>
  </si>
  <si>
    <t>TOTAL</t>
  </si>
  <si>
    <t>Test Case ID/Name</t>
  </si>
  <si>
    <t>Test Case Description</t>
  </si>
  <si>
    <t>Test Data</t>
  </si>
  <si>
    <t>Step Description</t>
  </si>
  <si>
    <t>Expected Result</t>
  </si>
  <si>
    <t>Actual</t>
  </si>
  <si>
    <t>Status</t>
  </si>
  <si>
    <t>Remarks</t>
  </si>
  <si>
    <t>TC001</t>
  </si>
  <si>
    <t>TC002</t>
  </si>
  <si>
    <t>Test Cases for Register Functionality</t>
  </si>
  <si>
    <t>26/2/2022</t>
  </si>
  <si>
    <t>Yes(Chrome)</t>
  </si>
  <si>
    <t>Tabassum Mumu</t>
  </si>
  <si>
    <t>Check for the fields/button</t>
  </si>
  <si>
    <t>Pickaboo</t>
  </si>
  <si>
    <t xml:space="preserve">1. Go to Pickaboo.com 2. click on register in the right side. </t>
  </si>
  <si>
    <r>
      <t xml:space="preserve">Should display the following fields and buttons/links in the window:   
</t>
    </r>
    <r>
      <rPr>
        <b/>
        <u/>
        <sz val="10"/>
        <color rgb="FF000000"/>
        <rFont val="Calibri"/>
        <family val="2"/>
      </rPr>
      <t>Personal information</t>
    </r>
    <r>
      <rPr>
        <b/>
        <sz val="10"/>
        <color rgb="FF000000"/>
        <rFont val="Calibri"/>
        <family val="2"/>
      </rPr>
      <t xml:space="preserve"> </t>
    </r>
    <r>
      <rPr>
        <sz val="10"/>
        <color rgb="FF000000"/>
        <rFont val="Calibri"/>
        <family val="2"/>
      </rPr>
      <t xml:space="preserve">
</t>
    </r>
    <r>
      <rPr>
        <b/>
        <sz val="10"/>
        <color rgb="FF000000"/>
        <rFont val="Calibri"/>
        <family val="2"/>
      </rPr>
      <t>Fields:</t>
    </r>
    <r>
      <rPr>
        <sz val="10"/>
        <color rgb="FF000000"/>
        <rFont val="Calibri"/>
        <family val="2"/>
      </rPr>
      <t xml:space="preserve"> First Name, Last Name, Customer Mobile (Please add number without country code)
</t>
    </r>
    <r>
      <rPr>
        <b/>
        <u/>
        <sz val="10"/>
        <color rgb="FF000000"/>
        <rFont val="Calibri"/>
        <family val="2"/>
      </rPr>
      <t>Sign-in Information</t>
    </r>
    <r>
      <rPr>
        <b/>
        <sz val="10"/>
        <color rgb="FF000000"/>
        <rFont val="Calibri"/>
        <family val="2"/>
      </rPr>
      <t xml:space="preserve"> </t>
    </r>
    <r>
      <rPr>
        <sz val="10"/>
        <color rgb="FF000000"/>
        <rFont val="Calibri"/>
        <family val="2"/>
      </rPr>
      <t xml:space="preserve">
</t>
    </r>
    <r>
      <rPr>
        <b/>
        <sz val="10"/>
        <color rgb="FF000000"/>
        <rFont val="Calibri"/>
        <family val="2"/>
      </rPr>
      <t>Fields:</t>
    </r>
    <r>
      <rPr>
        <sz val="10"/>
        <color rgb="FF000000"/>
        <rFont val="Calibri"/>
        <family val="2"/>
      </rPr>
      <t xml:space="preserve"> Email, Password (Password Strength: No Password), Confirm Password
</t>
    </r>
    <r>
      <rPr>
        <b/>
        <sz val="10"/>
        <color rgb="FF000000"/>
        <rFont val="Calibri"/>
        <family val="2"/>
      </rPr>
      <t>Check-in box:</t>
    </r>
    <r>
      <rPr>
        <sz val="10"/>
        <color rgb="FF000000"/>
        <rFont val="Calibri"/>
        <family val="2"/>
      </rPr>
      <t xml:space="preserve"> I'm not a robot 
</t>
    </r>
    <r>
      <rPr>
        <b/>
        <sz val="10"/>
        <color rgb="FF000000"/>
        <rFont val="Calibri"/>
        <family val="2"/>
      </rPr>
      <t>Buttons:</t>
    </r>
    <r>
      <rPr>
        <sz val="10"/>
        <color rgb="FF000000"/>
        <rFont val="Calibri"/>
        <family val="2"/>
      </rPr>
      <t xml:space="preserve"> Create an account, Facebook, Google
</t>
    </r>
    <r>
      <rPr>
        <b/>
        <sz val="10"/>
        <color rgb="FF000000"/>
        <rFont val="Calibri"/>
        <family val="2"/>
      </rPr>
      <t>Links:</t>
    </r>
    <r>
      <rPr>
        <sz val="10"/>
        <color rgb="FF000000"/>
        <rFont val="Calibri"/>
        <family val="2"/>
      </rPr>
      <t xml:space="preserve"> Facebook, Google  
</t>
    </r>
  </si>
  <si>
    <t>Informations are correct</t>
  </si>
  <si>
    <t>Verify spelling</t>
  </si>
  <si>
    <t>Every word should be correct</t>
  </si>
  <si>
    <t xml:space="preserve">Spellings are correct </t>
  </si>
  <si>
    <t>TC003</t>
  </si>
  <si>
    <t>1. Go to Pickaboo.com 2. click on register in the right side. 3. Keep all the fields blank 4. do not click on I am not robot 5. enter create an account button</t>
  </si>
  <si>
    <t>1. System should diplay "the fields are required" 2. Should not create any account  3. Should display "Incorrect reCAPTCHA" message</t>
  </si>
  <si>
    <t>TC004</t>
  </si>
  <si>
    <t>1. "Fields are reuired" message does display. 2. Account does not create. 3. Display "Incorrect reCAPTCHA" message</t>
  </si>
  <si>
    <t>1. Robiul
2. Alam</t>
  </si>
  <si>
    <t>1. Should not create any Account .
2. Except First name, Last Name field other fields should display "the fields are required" message</t>
  </si>
  <si>
    <t>TC005</t>
  </si>
  <si>
    <t>1. Should not create any Account .
2. Except Customer mobile field other fields should display "the fields are required" message</t>
  </si>
  <si>
    <t>TC006</t>
  </si>
  <si>
    <t>abc12346</t>
  </si>
  <si>
    <t>1. Should not create any Account .
2. Except Password field other fields should display "the fields are required" message</t>
  </si>
  <si>
    <t>TC007</t>
  </si>
  <si>
    <t>CheakingFields</t>
  </si>
  <si>
    <t>Spelling</t>
  </si>
  <si>
    <t>BlankField</t>
  </si>
  <si>
    <t>NameField</t>
  </si>
  <si>
    <t>Mobilenum</t>
  </si>
  <si>
    <t>Password</t>
  </si>
  <si>
    <t>Verify First name and Last Name fields</t>
  </si>
  <si>
    <t xml:space="preserve">Verify by entering correct Password but keeping others field empty </t>
  </si>
  <si>
    <t xml:space="preserve">Verify by entering correct Customer mobile but keeping others field empty </t>
  </si>
  <si>
    <t xml:space="preserve">Verify by entering correct First name and Last Name but keeping others field empty </t>
  </si>
  <si>
    <t>Verify by keeping all the fields empty</t>
  </si>
  <si>
    <t>1. Go to Pickaboo.com 2. click on register in the right side. 3. Enter First Name, Last Name and keep others field empty 4. enter create an account button</t>
  </si>
  <si>
    <t>1. Go to Pickaboo.com 2. click on register in the right side. 3. Enter Customer mobile and keep others field empty 4. enter create an account button</t>
  </si>
  <si>
    <t>1. Go to Pickaboo.com 2. click on register in the right side. 3. Enter Password and keep others field empty 4. enter create an account button</t>
  </si>
  <si>
    <t>1. !@#$%^&amp;*(O)O(*(*()()))_)))((
2. !@!@#$%%^^&amp;&amp;***(((())))))</t>
  </si>
  <si>
    <t>1. Go to Pickaboo.com 2. click on register in the right side. 3. Fill all the field 4. enter create an account button</t>
  </si>
  <si>
    <t>1. Should not create any Account .
2. "Invalid character" message should pop up</t>
  </si>
  <si>
    <t>Account create successfully and not message displayed</t>
  </si>
  <si>
    <t>TC008</t>
  </si>
  <si>
    <t>1. abchhjkkkoklkokolkmlmklmckmkdnmndmjvnjncmvn kljslkfmdklmflkdl,.,.fbmmmmmm,,m,m,,
2.abchhjkkkoklkokolkmlmklmckmkdnmndmjvnjncmvn kljslkfmdklmflkdl,.,.fbmmmmmm,,m,m,,</t>
  </si>
  <si>
    <t>1. Should not create any Account .
2. "Please enter less or equal than 30 symbols." message should pop up</t>
  </si>
  <si>
    <t>Account did not create and displayed the message correctly</t>
  </si>
  <si>
    <t>TC009</t>
  </si>
  <si>
    <t>Verify Customer mobile field</t>
  </si>
  <si>
    <t>should create account successfully</t>
  </si>
  <si>
    <t>Account create successfully</t>
  </si>
  <si>
    <t>TC010</t>
  </si>
  <si>
    <t>1. 01727003739</t>
  </si>
  <si>
    <t>1. Go to Pickaboo.com 2. click on register in the right side. 3. Fill all the field correctly 4. Filled the Customer Mobile field with number that are already registered 5. enter create an account button</t>
  </si>
  <si>
    <t>1. Should not create any Account .
2. "Account with mobile number already exist." message should pop up</t>
  </si>
  <si>
    <t>TC011</t>
  </si>
  <si>
    <t>1. 0185645666648</t>
  </si>
  <si>
    <t>1. Go to Pickaboo.com 2. click on register in the right side. 3. Fill all the field correctly 4. Filled the Customer Mobile field with more than 11 number digit 5. enter create an account button</t>
  </si>
  <si>
    <t>"invalid Number" message should pop up and should not generate any otp</t>
  </si>
  <si>
    <t>TC012</t>
  </si>
  <si>
    <t>1. 0123</t>
  </si>
  <si>
    <t>Still generate otp. Number should be 11 digit but it allows 13 digit number</t>
  </si>
  <si>
    <t>1. Go to Pickaboo.com 2. click on register in the right side. 3. Fill all the field correctly 4. Filled the Customer Mobile field with 4 number digit 5. enter create an account button</t>
  </si>
  <si>
    <t>"Please enter more than or equal to 11 digits" message should pop up</t>
  </si>
  <si>
    <t>successfully message poped up</t>
  </si>
  <si>
    <t>TC013</t>
  </si>
  <si>
    <t>Otp Number: 1235</t>
  </si>
  <si>
    <t>1. Go to Pickaboo.com 2. click on register in the right side. 3. Fill all the field correctly 4. Filled the Customer Mobile correctly but enter random otp number in otp field 5. enter create an account button</t>
  </si>
  <si>
    <t>"Not Verified" message should display</t>
  </si>
  <si>
    <t>successfully displayed the message</t>
  </si>
  <si>
    <t>TC014</t>
  </si>
  <si>
    <t>Account did not create and displayed the message correctly but still generate OTP</t>
  </si>
  <si>
    <t>1. Go to Pickaboo.com 2. click on register in the right side. 3. Fill all the field correctly 4. Filled the Customer Mobile correctly but entercorrect otp number in otp field 5. enter create an account button</t>
  </si>
  <si>
    <t>"Verified" message should display</t>
  </si>
  <si>
    <t>TC015</t>
  </si>
  <si>
    <t>Verify Email field</t>
  </si>
  <si>
    <t>email: lkjhhhjnjkhnjjnjknjknjk&amp;.com</t>
  </si>
  <si>
    <t>1. Go to Pickaboo.com 2. click on register in the right side. 3. Fill all the field correctly 4. Filled the email field with invalid email address 5. enter create an account button</t>
  </si>
  <si>
    <t>"Please enter a valid email address (Ex: johndoe@domain.com)" message should display</t>
  </si>
  <si>
    <t>TC016</t>
  </si>
  <si>
    <t>FirstAndLastName</t>
  </si>
  <si>
    <t>InvalidName</t>
  </si>
  <si>
    <t>ValidPhone</t>
  </si>
  <si>
    <t>InvalidPhone</t>
  </si>
  <si>
    <t>MoreDigit</t>
  </si>
  <si>
    <t>LessDigit</t>
  </si>
  <si>
    <t>OTPNumber</t>
  </si>
  <si>
    <t>ValidOTP</t>
  </si>
  <si>
    <t>InvalidEmail</t>
  </si>
  <si>
    <t>Email: 123546998ljkjhhnjjummj@gmail.com</t>
  </si>
  <si>
    <t>1. Go to Pickaboo.com 2. click on register in the right side. 3. Fill all the field correctly 4. Filled the email field with incorrect email address 5. enter create an account button</t>
  </si>
  <si>
    <t>"No such entity with customerId = 896715" message displayed did not displayed what is actually the problem</t>
  </si>
  <si>
    <t>TC017</t>
  </si>
  <si>
    <t>Email. mumutabassum74@gmail.com</t>
  </si>
  <si>
    <t>1. Go to Pickaboo.com 2. click on register in the right side. 3. Fill all the field correctly 4. Filled the email field with correct email address 5. enter create an account button</t>
  </si>
  <si>
    <t>Account created successfully</t>
  </si>
  <si>
    <t>TC018</t>
  </si>
  <si>
    <t>Verify password field</t>
  </si>
  <si>
    <t>Password: abcabc</t>
  </si>
  <si>
    <t>1. Go to Pickaboo.com 2. click on register in the right side. 3. Fill all the field correctly 4. enter create an account button</t>
  </si>
  <si>
    <t>TC019</t>
  </si>
  <si>
    <t>Password: !@#$%^</t>
  </si>
  <si>
    <t>1. Go to Pickaboo.com 2. click on register in the right side. 3. Fill all the field correctly 4. Enter invalid character as password and confirm password 5.enter create an account button</t>
  </si>
  <si>
    <t>should not createa any account and "invalid Password" message should display</t>
  </si>
  <si>
    <t>Account did not create but wrong message displayed</t>
  </si>
  <si>
    <t>TC020</t>
  </si>
  <si>
    <t>Verfy Password Field</t>
  </si>
  <si>
    <t>Password: abcabc
Confirm Password: kljklj</t>
  </si>
  <si>
    <t>1. Go to Pickaboo.com 2. click on register in the right side. 3. Fill all the field correctly 4. Enter correct password but incorrect confirm password 5.enter create an account button</t>
  </si>
  <si>
    <t>should not createa any account and "Please enter the same value again" message should display</t>
  </si>
  <si>
    <t>TC021</t>
  </si>
  <si>
    <t>Verify checkbox</t>
  </si>
  <si>
    <t>1. Go to Pickaboo.com 2. click on register in the right side. 3. Fill all the field correctly 4. in "I am not robot" field select wrong images</t>
  </si>
  <si>
    <t>should not verify untill right image click</t>
  </si>
  <si>
    <t>Verfied only correct image</t>
  </si>
  <si>
    <t>TC022</t>
  </si>
  <si>
    <t>Verify login with facebook</t>
  </si>
  <si>
    <t>1. Go to Pickaboo.com 2. click on register in the right side. 3. click facebook button</t>
  </si>
  <si>
    <t>Should log in without any issue</t>
  </si>
  <si>
    <t>Log in successfully</t>
  </si>
  <si>
    <t>Verify Login with Google</t>
  </si>
  <si>
    <t>TC023</t>
  </si>
  <si>
    <t>Email</t>
  </si>
  <si>
    <t>SpecialChar</t>
  </si>
  <si>
    <t>ConformPass</t>
  </si>
  <si>
    <t>Facebook</t>
  </si>
  <si>
    <t>Google</t>
  </si>
  <si>
    <t>IAmNotRobot</t>
  </si>
  <si>
    <t>ValidEmail</t>
  </si>
  <si>
    <t>ValidPass</t>
  </si>
  <si>
    <t xml:space="preserve"> Pre-requisite</t>
  </si>
  <si>
    <t>Less than 30 character</t>
  </si>
  <si>
    <t>1. 01720513559</t>
  </si>
  <si>
    <t>Number without country code</t>
  </si>
  <si>
    <t>Valid Password</t>
  </si>
  <si>
    <t>Valid phone number</t>
  </si>
  <si>
    <t>Valid Email Account</t>
  </si>
  <si>
    <t>Valid Facebook Account</t>
  </si>
  <si>
    <t>Valid Google Account</t>
  </si>
  <si>
    <t>X</t>
  </si>
  <si>
    <t>1. "Fields are reqired" message does display. 2. Account does not create. 3. Display "Incorrect reCAPTCHA"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</si>
</sst>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color theme="10"/>
      <name val="Arial"/>
      <family val="2"/>
    </font>
    <font>
      <sz val="10"/>
      <name val="Calibri"/>
      <family val="2"/>
      <scheme val="minor"/>
    </font>
    <font>
      <u/>
      <sz val="10"/>
      <name val="Calibri"/>
      <family val="2"/>
      <scheme val="minor"/>
    </font>
    <font>
      <sz val="10"/>
      <color theme="1"/>
      <name val="Calibri"/>
      <family val="2"/>
      <scheme val="minor"/>
    </font>
    <font>
      <b/>
      <u/>
      <sz val="10"/>
      <color rgb="FF000000"/>
      <name val="Calibri"/>
      <family val="2"/>
    </font>
    <font>
      <b/>
      <sz val="10"/>
      <color theme="1"/>
      <name val="Calibri"/>
      <family val="2"/>
    </font>
  </fonts>
  <fills count="12">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1" fillId="0" borderId="3" xfId="0" applyFont="1" applyBorder="1" applyAlignment="1">
      <alignment vertical="center" wrapText="1"/>
    </xf>
    <xf numFmtId="0" fontId="1" fillId="2" borderId="3" xfId="0" applyFont="1" applyFill="1" applyBorder="1" applyAlignment="1">
      <alignment vertical="center" wrapText="1"/>
    </xf>
    <xf numFmtId="14" fontId="2" fillId="0" borderId="3" xfId="0" applyNumberFormat="1" applyFont="1" applyBorder="1" applyAlignment="1">
      <alignment vertical="center" wrapText="1"/>
    </xf>
    <xf numFmtId="0" fontId="3" fillId="2" borderId="3" xfId="0" applyFont="1" applyFill="1" applyBorder="1" applyAlignment="1">
      <alignment vertical="center"/>
    </xf>
    <xf numFmtId="0" fontId="4" fillId="0" borderId="0" xfId="0" applyFont="1" applyAlignment="1">
      <alignment vertical="center"/>
    </xf>
    <xf numFmtId="0" fontId="2" fillId="0" borderId="3" xfId="0" applyFont="1" applyBorder="1" applyAlignment="1">
      <alignment vertical="center" wrapText="1"/>
    </xf>
    <xf numFmtId="0" fontId="3" fillId="2" borderId="4" xfId="0" applyFont="1" applyFill="1" applyBorder="1" applyAlignment="1">
      <alignment vertical="center"/>
    </xf>
    <xf numFmtId="0" fontId="4" fillId="4" borderId="3" xfId="0" applyFont="1" applyFill="1" applyBorder="1" applyAlignment="1">
      <alignment horizontal="center"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1" fillId="3" borderId="2" xfId="0" applyFont="1" applyFill="1" applyBorder="1" applyAlignment="1">
      <alignment vertical="center" wrapText="1"/>
    </xf>
    <xf numFmtId="0" fontId="4" fillId="5" borderId="3" xfId="0" applyFont="1" applyFill="1" applyBorder="1" applyAlignment="1">
      <alignment horizontal="center" vertical="center" wrapText="1"/>
    </xf>
    <xf numFmtId="0" fontId="2" fillId="0" borderId="0" xfId="0" applyFont="1" applyAlignment="1">
      <alignment vertical="center" wrapText="1"/>
    </xf>
    <xf numFmtId="0" fontId="2"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2"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2" xfId="0" applyFont="1" applyFill="1" applyBorder="1" applyAlignment="1">
      <alignment vertical="center" wrapText="1"/>
    </xf>
    <xf numFmtId="0" fontId="4" fillId="0" borderId="6" xfId="0" applyFont="1" applyBorder="1" applyAlignment="1">
      <alignment vertical="center"/>
    </xf>
    <xf numFmtId="0" fontId="4" fillId="0" borderId="7" xfId="0" applyFont="1" applyBorder="1" applyAlignment="1">
      <alignment vertical="center" wrapText="1"/>
    </xf>
    <xf numFmtId="0" fontId="5" fillId="0" borderId="7" xfId="0" quotePrefix="1" applyFont="1" applyBorder="1" applyAlignment="1">
      <alignment vertical="center" wrapText="1"/>
    </xf>
    <xf numFmtId="0" fontId="4" fillId="0" borderId="3" xfId="0" applyFont="1" applyBorder="1" applyAlignment="1">
      <alignment vertical="center" wrapText="1"/>
    </xf>
    <xf numFmtId="0" fontId="4" fillId="4" borderId="3" xfId="0" applyFont="1" applyFill="1" applyBorder="1" applyAlignment="1">
      <alignment vertical="center" wrapText="1"/>
    </xf>
    <xf numFmtId="0" fontId="5" fillId="0" borderId="7" xfId="0" quotePrefix="1" applyFont="1" applyBorder="1" applyAlignment="1">
      <alignment vertical="center"/>
    </xf>
    <xf numFmtId="0" fontId="5" fillId="0" borderId="7" xfId="0" applyFont="1" applyBorder="1" applyAlignment="1">
      <alignment vertical="center"/>
    </xf>
    <xf numFmtId="0" fontId="2" fillId="0" borderId="6" xfId="0" applyFont="1" applyBorder="1" applyAlignment="1">
      <alignment vertical="center"/>
    </xf>
    <xf numFmtId="0" fontId="4" fillId="0" borderId="3" xfId="0" applyFont="1" applyBorder="1" applyAlignment="1">
      <alignment vertical="center"/>
    </xf>
    <xf numFmtId="0" fontId="5" fillId="0" borderId="3" xfId="0" applyFont="1" applyBorder="1" applyAlignment="1">
      <alignment vertical="center"/>
    </xf>
    <xf numFmtId="0" fontId="7" fillId="0" borderId="3" xfId="0" applyFont="1" applyBorder="1" applyAlignment="1">
      <alignment vertical="center" wrapText="1"/>
    </xf>
    <xf numFmtId="0" fontId="5" fillId="0" borderId="0" xfId="0" quotePrefix="1" applyFont="1" applyFill="1" applyAlignment="1">
      <alignment vertical="center"/>
    </xf>
    <xf numFmtId="0" fontId="8" fillId="0" borderId="3" xfId="1" applyFont="1" applyBorder="1" applyAlignment="1">
      <alignment vertical="center" wrapText="1"/>
    </xf>
    <xf numFmtId="0" fontId="5" fillId="0" borderId="0" xfId="0" applyFont="1" applyFill="1" applyAlignment="1">
      <alignment vertical="center"/>
    </xf>
    <xf numFmtId="0" fontId="7" fillId="0" borderId="3" xfId="1" quotePrefix="1" applyFont="1" applyBorder="1" applyAlignment="1">
      <alignment vertical="center"/>
    </xf>
    <xf numFmtId="0" fontId="9" fillId="0" borderId="3" xfId="1" quotePrefix="1" applyFont="1" applyBorder="1" applyAlignment="1">
      <alignment vertical="center"/>
    </xf>
    <xf numFmtId="0" fontId="5" fillId="0" borderId="3" xfId="0" applyFont="1" applyBorder="1" applyAlignment="1">
      <alignment vertical="center" wrapText="1"/>
    </xf>
    <xf numFmtId="0" fontId="6" fillId="0" borderId="0" xfId="1" applyAlignment="1">
      <alignment wrapText="1"/>
    </xf>
    <xf numFmtId="0" fontId="5" fillId="0" borderId="7" xfId="0" applyFont="1" applyBorder="1" applyAlignment="1">
      <alignment vertical="center" wrapText="1"/>
    </xf>
    <xf numFmtId="0" fontId="4" fillId="0" borderId="0" xfId="0" applyFont="1" applyBorder="1" applyAlignment="1">
      <alignment vertical="center" wrapText="1"/>
    </xf>
    <xf numFmtId="0" fontId="6" fillId="0" borderId="8" xfId="1" applyFill="1" applyBorder="1" applyAlignment="1">
      <alignment vertical="center" wrapText="1"/>
    </xf>
    <xf numFmtId="0" fontId="6" fillId="0" borderId="9" xfId="1" applyFill="1" applyBorder="1" applyAlignment="1">
      <alignment vertical="center" wrapText="1"/>
    </xf>
    <xf numFmtId="0" fontId="6" fillId="0" borderId="7" xfId="1" applyBorder="1" applyAlignment="1">
      <alignment vertical="center"/>
    </xf>
    <xf numFmtId="0" fontId="2" fillId="0" borderId="2" xfId="0" applyFont="1" applyBorder="1" applyAlignment="1">
      <alignment vertical="center"/>
    </xf>
    <xf numFmtId="0" fontId="2" fillId="0" borderId="5" xfId="0" applyFont="1" applyBorder="1" applyAlignment="1">
      <alignment vertical="center"/>
    </xf>
    <xf numFmtId="0" fontId="6" fillId="0" borderId="3" xfId="1" applyBorder="1" applyAlignment="1">
      <alignment vertical="center" wrapText="1"/>
    </xf>
    <xf numFmtId="0" fontId="3" fillId="10" borderId="3" xfId="0" applyFont="1" applyFill="1" applyBorder="1" applyAlignment="1">
      <alignment vertical="center" wrapText="1"/>
    </xf>
    <xf numFmtId="0" fontId="11" fillId="10" borderId="3" xfId="0" applyFont="1" applyFill="1" applyBorder="1" applyAlignment="1">
      <alignment vertical="center" wrapText="1"/>
    </xf>
    <xf numFmtId="0" fontId="1" fillId="9" borderId="7" xfId="0" applyFont="1" applyFill="1" applyBorder="1" applyAlignment="1">
      <alignment vertical="center"/>
    </xf>
    <xf numFmtId="0" fontId="1" fillId="10" borderId="7" xfId="0" applyFont="1" applyFill="1" applyBorder="1" applyAlignment="1">
      <alignment vertical="center"/>
    </xf>
    <xf numFmtId="0" fontId="1" fillId="11" borderId="7" xfId="0" applyFont="1" applyFill="1" applyBorder="1" applyAlignment="1">
      <alignment vertical="center"/>
    </xf>
    <xf numFmtId="0" fontId="7" fillId="0" borderId="3" xfId="1" applyFont="1" applyBorder="1" applyAlignment="1">
      <alignment vertical="center" wrapText="1"/>
    </xf>
    <xf numFmtId="0" fontId="3" fillId="11" borderId="3" xfId="0" applyFont="1" applyFill="1" applyBorder="1" applyAlignment="1">
      <alignment vertical="center" wrapText="1"/>
    </xf>
    <xf numFmtId="0" fontId="3" fillId="9" borderId="3" xfId="0" applyFont="1" applyFill="1" applyBorder="1" applyAlignment="1">
      <alignment vertical="center" wrapText="1"/>
    </xf>
    <xf numFmtId="0" fontId="1" fillId="0" borderId="3" xfId="0" applyFont="1" applyBorder="1" applyAlignment="1">
      <alignment horizontal="center" vertical="center" wrapText="1"/>
    </xf>
    <xf numFmtId="0" fontId="4" fillId="0" borderId="0" xfId="0" applyFont="1" applyAlignment="1">
      <alignment horizontal="center" vertical="center"/>
    </xf>
    <xf numFmtId="0" fontId="2" fillId="0" borderId="3" xfId="0" applyFont="1" applyBorder="1" applyAlignment="1">
      <alignment horizontal="center" vertical="center" wrapText="1"/>
    </xf>
    <xf numFmtId="0" fontId="1" fillId="7" borderId="1" xfId="0" applyFont="1" applyFill="1" applyBorder="1" applyAlignment="1">
      <alignment vertical="center" wrapText="1"/>
    </xf>
    <xf numFmtId="0" fontId="2" fillId="0" borderId="2" xfId="0" applyFont="1" applyBorder="1" applyAlignment="1">
      <alignment vertical="center"/>
    </xf>
    <xf numFmtId="0" fontId="2" fillId="0" borderId="5" xfId="0" applyFont="1" applyBorder="1" applyAlignment="1">
      <alignment vertical="center"/>
    </xf>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Fy5WmA2LscFSwI08c54jALHNUmwzhJCW/view?usp=sharing" TargetMode="External"/><Relationship Id="rId13" Type="http://schemas.openxmlformats.org/officeDocument/2006/relationships/hyperlink" Target="https://drive.google.com/file/d/1NvB_HEKSrp9nFpKRc5Sjf6-9z8Txs4_A/view?usp=sharing" TargetMode="External"/><Relationship Id="rId18" Type="http://schemas.openxmlformats.org/officeDocument/2006/relationships/hyperlink" Target="https://drive.google.com/file/d/1wsv3vfPEo5tz0Kr2XvKouc_eOtWo3ByC/view?usp=sharing" TargetMode="External"/><Relationship Id="rId3" Type="http://schemas.openxmlformats.org/officeDocument/2006/relationships/hyperlink" Target="https://drive.google.com/file/d/1peA5DYAefDBZ5kQbdqio6TCDs0NBBm2S/view?usp=sharing" TargetMode="External"/><Relationship Id="rId21" Type="http://schemas.openxmlformats.org/officeDocument/2006/relationships/hyperlink" Target="https://drive.google.com/file/d/1qlme_N93qA2e9CaTQZXc19F1wDyS9G3x/view?usp=sharing" TargetMode="External"/><Relationship Id="rId7" Type="http://schemas.openxmlformats.org/officeDocument/2006/relationships/hyperlink" Target="https://drive.google.com/file/d/1VkEOLk7WLV2PJJgGG2cvdAQ--5tVXb9C/view?usp=sharing" TargetMode="External"/><Relationship Id="rId12" Type="http://schemas.openxmlformats.org/officeDocument/2006/relationships/hyperlink" Target="https://drive.google.com/file/d/1MYeaFlT2D0GeAHqxtRE935NjqzqjeJ0R/view?usp=sharing" TargetMode="External"/><Relationship Id="rId17" Type="http://schemas.openxmlformats.org/officeDocument/2006/relationships/hyperlink" Target="https://drive.google.com/file/d/1cXMkE7GUBgYg4B601E_C2V6dj9vaS1Ld/view?usp=sharing" TargetMode="External"/><Relationship Id="rId2" Type="http://schemas.openxmlformats.org/officeDocument/2006/relationships/hyperlink" Target="https://drive.google.com/file/d/1Ug5juC4UTOXrsa1KmDh-11YBMkwPb5We/view?usp=sharing" TargetMode="External"/><Relationship Id="rId16" Type="http://schemas.openxmlformats.org/officeDocument/2006/relationships/hyperlink" Target="https://drive.google.com/file/d/1WtG6UNMwtMcYiQrO0rxw6pzKOF3d0Orx/view?usp=sharing" TargetMode="External"/><Relationship Id="rId20" Type="http://schemas.openxmlformats.org/officeDocument/2006/relationships/hyperlink" Target="https://drive.google.com/file/d/1jYxJ6kd3h1R6iG6ZgkrA1ZVmJfLQHSCB/view?usp=sharing" TargetMode="External"/><Relationship Id="rId1" Type="http://schemas.openxmlformats.org/officeDocument/2006/relationships/hyperlink" Target="https://drive.google.com/file/d/1Ug5juC4UTOXrsa1KmDh-11YBMkwPb5We/view?usp=sharing" TargetMode="External"/><Relationship Id="rId6" Type="http://schemas.openxmlformats.org/officeDocument/2006/relationships/hyperlink" Target="https://drive.google.com/file/d/1uaF_SI1HW5EZlXnHr3KC5J4vg3lhH5eK/view?usp=sharing" TargetMode="External"/><Relationship Id="rId11" Type="http://schemas.openxmlformats.org/officeDocument/2006/relationships/hyperlink" Target="https://drive.google.com/file/d/1NkYnGZFQQkiTPLLBUhMt_mL2_VMsxUFl/view?usp=sharing" TargetMode="External"/><Relationship Id="rId24" Type="http://schemas.openxmlformats.org/officeDocument/2006/relationships/printerSettings" Target="../printerSettings/printerSettings1.bin"/><Relationship Id="rId5" Type="http://schemas.openxmlformats.org/officeDocument/2006/relationships/hyperlink" Target="https://drive.google.com/file/d/1GCpJdvo9pToerBuwZMGJZS-XPcjNVmYc/view?usp=sharing" TargetMode="External"/><Relationship Id="rId15" Type="http://schemas.openxmlformats.org/officeDocument/2006/relationships/hyperlink" Target="https://drive.google.com/file/d/1CeLYq32xDJAXUDcAM_IoO_4hxIfQVzr6/view?usp=sharing" TargetMode="External"/><Relationship Id="rId23" Type="http://schemas.openxmlformats.org/officeDocument/2006/relationships/hyperlink" Target="https://drive.google.com/file/d/1VkEOLk7WLV2PJJgGG2cvdAQ--5tVXb9C/view?usp=sharing" TargetMode="External"/><Relationship Id="rId10" Type="http://schemas.openxmlformats.org/officeDocument/2006/relationships/hyperlink" Target="https://drive.google.com/file/d/1D5z0xRGwaqyEd3he7AO57zca1bCDpyWD/view?usp=sharing" TargetMode="External"/><Relationship Id="rId19" Type="http://schemas.openxmlformats.org/officeDocument/2006/relationships/hyperlink" Target="https://drive.google.com/file/d/1JR4z79zIvTLl18ycElDwG41BNcAKjBDG/view?usp=sharing" TargetMode="External"/><Relationship Id="rId4" Type="http://schemas.openxmlformats.org/officeDocument/2006/relationships/hyperlink" Target="https://drive.google.com/file/d/1nHqanEY84M8Po99nmBLOwRKo6UnKu1Od/view?usp=sharing" TargetMode="External"/><Relationship Id="rId9" Type="http://schemas.openxmlformats.org/officeDocument/2006/relationships/hyperlink" Target="https://drive.google.com/file/d/1VkEOLk7WLV2PJJgGG2cvdAQ--5tVXb9C/view?usp=sharing" TargetMode="External"/><Relationship Id="rId14" Type="http://schemas.openxmlformats.org/officeDocument/2006/relationships/hyperlink" Target="https://drive.google.com/file/d/1QNH_hBgHlaDndY1PHDsAbMyuUEEG9tFN/view?usp=sharing" TargetMode="External"/><Relationship Id="rId22" Type="http://schemas.openxmlformats.org/officeDocument/2006/relationships/hyperlink" Target="https://drive.google.com/file/d/1VkEOLk7WLV2PJJgGG2cvdAQ--5tVXb9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abSelected="1" workbookViewId="0">
      <selection activeCell="C1" sqref="C1"/>
    </sheetView>
  </sheetViews>
  <sheetFormatPr defaultColWidth="14.44140625" defaultRowHeight="13.8" x14ac:dyDescent="0.3"/>
  <cols>
    <col min="1" max="1" width="21.88671875" style="5" customWidth="1"/>
    <col min="2" max="2" width="18.109375" style="5" customWidth="1"/>
    <col min="3" max="3" width="29.33203125" style="5" bestFit="1" customWidth="1"/>
    <col min="4" max="4" width="13.109375" style="5" customWidth="1"/>
    <col min="5" max="5" width="34.88671875" style="5" customWidth="1"/>
    <col min="6" max="6" width="37.88671875" style="5" customWidth="1"/>
    <col min="7" max="7" width="28.33203125" style="5" customWidth="1"/>
    <col min="8" max="8" width="30" style="5" customWidth="1"/>
    <col min="9" max="9" width="13.6640625" style="5" customWidth="1"/>
    <col min="10" max="10" width="25" style="5" customWidth="1"/>
    <col min="11" max="11" width="17.33203125" style="5" customWidth="1"/>
    <col min="12" max="16384" width="14.44140625" style="5"/>
  </cols>
  <sheetData>
    <row r="1" spans="1:10" x14ac:dyDescent="0.3">
      <c r="A1" s="59" t="s">
        <v>0</v>
      </c>
      <c r="B1" s="57"/>
      <c r="C1" s="42" t="s">
        <v>33</v>
      </c>
      <c r="D1" s="53"/>
      <c r="E1" s="2" t="s">
        <v>3</v>
      </c>
      <c r="F1" s="3" t="s">
        <v>29</v>
      </c>
      <c r="G1" s="4" t="s">
        <v>7</v>
      </c>
      <c r="H1" s="3"/>
      <c r="I1" s="60" t="s">
        <v>8</v>
      </c>
      <c r="J1" s="57"/>
    </row>
    <row r="2" spans="1:10" x14ac:dyDescent="0.3">
      <c r="A2" s="61" t="s">
        <v>1</v>
      </c>
      <c r="B2" s="57"/>
      <c r="C2" s="54" t="s">
        <v>28</v>
      </c>
      <c r="D2" s="55"/>
      <c r="E2" s="2" t="s">
        <v>4</v>
      </c>
      <c r="F2" s="3">
        <v>44745</v>
      </c>
      <c r="G2" s="7" t="s">
        <v>5</v>
      </c>
      <c r="H2" s="3"/>
      <c r="I2" s="2" t="s">
        <v>9</v>
      </c>
      <c r="J2" s="8">
        <f>COUNTIF(H7:H63, "PASS")</f>
        <v>18</v>
      </c>
    </row>
    <row r="3" spans="1:10" x14ac:dyDescent="0.3">
      <c r="A3" s="61"/>
      <c r="B3" s="57"/>
      <c r="C3" s="42"/>
      <c r="D3" s="6"/>
      <c r="E3" s="9" t="s">
        <v>10</v>
      </c>
      <c r="F3" s="10" t="s">
        <v>31</v>
      </c>
      <c r="G3" s="1" t="s">
        <v>11</v>
      </c>
      <c r="H3" s="6" t="s">
        <v>30</v>
      </c>
      <c r="I3" s="11" t="s">
        <v>12</v>
      </c>
      <c r="J3" s="12">
        <f>COUNTIF(H8:H63, "Fail")</f>
        <v>2</v>
      </c>
    </row>
    <row r="4" spans="1:10" x14ac:dyDescent="0.3">
      <c r="A4" s="61" t="s">
        <v>2</v>
      </c>
      <c r="B4" s="57"/>
      <c r="C4" s="42" t="s">
        <v>167</v>
      </c>
      <c r="D4" s="6"/>
      <c r="E4" s="9" t="s">
        <v>13</v>
      </c>
      <c r="F4" s="6"/>
      <c r="G4" s="1" t="s">
        <v>14</v>
      </c>
      <c r="H4" s="13" t="s">
        <v>15</v>
      </c>
      <c r="I4" s="2" t="s">
        <v>16</v>
      </c>
      <c r="J4" s="14">
        <f>COUNTIF(H8:H63, "WARNING")</f>
        <v>3</v>
      </c>
    </row>
    <row r="5" spans="1:10" x14ac:dyDescent="0.3">
      <c r="A5" s="56" t="s">
        <v>6</v>
      </c>
      <c r="B5" s="57"/>
      <c r="C5" s="43"/>
      <c r="D5" s="56"/>
      <c r="E5" s="58"/>
      <c r="F5" s="58"/>
      <c r="G5" s="58"/>
      <c r="H5" s="57"/>
      <c r="I5" s="15" t="s">
        <v>17</v>
      </c>
      <c r="J5" s="16">
        <f>SUM(J2:J4:J3)</f>
        <v>23</v>
      </c>
    </row>
    <row r="6" spans="1:10" x14ac:dyDescent="0.3">
      <c r="A6" s="17" t="s">
        <v>18</v>
      </c>
      <c r="B6" s="18" t="s">
        <v>19</v>
      </c>
      <c r="C6" s="18" t="s">
        <v>158</v>
      </c>
      <c r="D6" s="18" t="s">
        <v>20</v>
      </c>
      <c r="E6" s="18" t="s">
        <v>21</v>
      </c>
      <c r="F6" s="18" t="s">
        <v>22</v>
      </c>
      <c r="G6" s="18" t="s">
        <v>23</v>
      </c>
      <c r="H6" s="18" t="s">
        <v>24</v>
      </c>
      <c r="I6" s="18" t="s">
        <v>25</v>
      </c>
    </row>
    <row r="7" spans="1:10" ht="207" x14ac:dyDescent="0.25">
      <c r="A7" s="19" t="s">
        <v>26</v>
      </c>
      <c r="B7" s="20" t="s">
        <v>32</v>
      </c>
      <c r="C7" s="20"/>
      <c r="D7" s="21"/>
      <c r="E7" s="22" t="s">
        <v>34</v>
      </c>
      <c r="F7" s="20" t="s">
        <v>35</v>
      </c>
      <c r="G7" s="22" t="s">
        <v>36</v>
      </c>
      <c r="H7" s="23" t="s">
        <v>9</v>
      </c>
      <c r="I7" s="36" t="s">
        <v>53</v>
      </c>
    </row>
    <row r="8" spans="1:10" ht="27.6" x14ac:dyDescent="0.3">
      <c r="A8" s="19" t="s">
        <v>27</v>
      </c>
      <c r="B8" s="20" t="s">
        <v>37</v>
      </c>
      <c r="C8" s="20"/>
      <c r="D8" s="24"/>
      <c r="E8" s="22" t="s">
        <v>34</v>
      </c>
      <c r="F8" s="20" t="s">
        <v>38</v>
      </c>
      <c r="G8" s="22" t="s">
        <v>39</v>
      </c>
      <c r="H8" s="23" t="s">
        <v>9</v>
      </c>
      <c r="I8" s="39" t="s">
        <v>54</v>
      </c>
    </row>
    <row r="9" spans="1:10" ht="55.2" x14ac:dyDescent="0.3">
      <c r="A9" s="19" t="s">
        <v>40</v>
      </c>
      <c r="B9" s="20" t="s">
        <v>63</v>
      </c>
      <c r="C9" s="20"/>
      <c r="D9" s="25"/>
      <c r="E9" s="20" t="s">
        <v>41</v>
      </c>
      <c r="F9" s="20" t="s">
        <v>42</v>
      </c>
      <c r="G9" s="20" t="s">
        <v>168</v>
      </c>
      <c r="H9" s="23" t="s">
        <v>9</v>
      </c>
      <c r="I9" s="40" t="s">
        <v>55</v>
      </c>
    </row>
    <row r="10" spans="1:10" ht="69" x14ac:dyDescent="0.3">
      <c r="A10" s="26" t="s">
        <v>43</v>
      </c>
      <c r="B10" s="20" t="s">
        <v>62</v>
      </c>
      <c r="C10" s="20" t="s">
        <v>159</v>
      </c>
      <c r="D10" s="37" t="s">
        <v>45</v>
      </c>
      <c r="E10" s="20" t="s">
        <v>64</v>
      </c>
      <c r="F10" s="20" t="s">
        <v>46</v>
      </c>
      <c r="G10" s="20" t="s">
        <v>44</v>
      </c>
      <c r="H10" s="48" t="s">
        <v>9</v>
      </c>
      <c r="I10" s="41" t="s">
        <v>56</v>
      </c>
    </row>
    <row r="11" spans="1:10" ht="55.2" x14ac:dyDescent="0.3">
      <c r="A11" s="19" t="s">
        <v>47</v>
      </c>
      <c r="B11" s="20" t="s">
        <v>61</v>
      </c>
      <c r="C11" s="20" t="s">
        <v>161</v>
      </c>
      <c r="D11" s="25" t="s">
        <v>160</v>
      </c>
      <c r="E11" s="22" t="s">
        <v>65</v>
      </c>
      <c r="F11" s="20" t="s">
        <v>48</v>
      </c>
      <c r="G11" s="22" t="s">
        <v>44</v>
      </c>
      <c r="H11" s="23" t="s">
        <v>9</v>
      </c>
      <c r="I11" s="41" t="s">
        <v>57</v>
      </c>
    </row>
    <row r="12" spans="1:10" ht="55.2" x14ac:dyDescent="0.3">
      <c r="A12" s="26" t="s">
        <v>49</v>
      </c>
      <c r="B12" s="20" t="s">
        <v>60</v>
      </c>
      <c r="C12" s="20" t="s">
        <v>162</v>
      </c>
      <c r="D12" s="25" t="s">
        <v>50</v>
      </c>
      <c r="E12" s="20" t="s">
        <v>66</v>
      </c>
      <c r="F12" s="20" t="s">
        <v>51</v>
      </c>
      <c r="G12" s="22" t="s">
        <v>44</v>
      </c>
      <c r="H12" s="48" t="s">
        <v>9</v>
      </c>
      <c r="I12" s="41" t="s">
        <v>58</v>
      </c>
    </row>
    <row r="13" spans="1:10" ht="82.8" x14ac:dyDescent="0.3">
      <c r="A13" s="26" t="s">
        <v>52</v>
      </c>
      <c r="B13" s="20" t="s">
        <v>59</v>
      </c>
      <c r="C13" s="20"/>
      <c r="D13" s="37" t="s">
        <v>67</v>
      </c>
      <c r="E13" s="20" t="s">
        <v>68</v>
      </c>
      <c r="F13" s="20" t="s">
        <v>69</v>
      </c>
      <c r="G13" s="22" t="s">
        <v>70</v>
      </c>
      <c r="H13" s="49" t="s">
        <v>12</v>
      </c>
      <c r="I13" s="41" t="s">
        <v>108</v>
      </c>
    </row>
    <row r="14" spans="1:10" ht="207" x14ac:dyDescent="0.3">
      <c r="A14" s="26" t="s">
        <v>71</v>
      </c>
      <c r="B14" s="20" t="s">
        <v>59</v>
      </c>
      <c r="C14" s="20"/>
      <c r="D14" s="21" t="s">
        <v>72</v>
      </c>
      <c r="E14" s="22" t="s">
        <v>68</v>
      </c>
      <c r="F14" s="20" t="s">
        <v>73</v>
      </c>
      <c r="G14" s="22" t="s">
        <v>74</v>
      </c>
      <c r="H14" s="23" t="s">
        <v>9</v>
      </c>
      <c r="I14" s="41" t="s">
        <v>109</v>
      </c>
    </row>
    <row r="15" spans="1:10" ht="41.4" x14ac:dyDescent="0.3">
      <c r="A15" s="26" t="s">
        <v>75</v>
      </c>
      <c r="B15" s="22" t="s">
        <v>76</v>
      </c>
      <c r="C15" s="22"/>
      <c r="D15" s="28" t="s">
        <v>80</v>
      </c>
      <c r="E15" s="20" t="s">
        <v>68</v>
      </c>
      <c r="F15" s="22" t="s">
        <v>77</v>
      </c>
      <c r="G15" s="22" t="s">
        <v>78</v>
      </c>
      <c r="H15" s="48" t="s">
        <v>9</v>
      </c>
      <c r="I15" s="44" t="s">
        <v>110</v>
      </c>
    </row>
    <row r="16" spans="1:10" ht="82.8" x14ac:dyDescent="0.3">
      <c r="A16" s="26" t="s">
        <v>79</v>
      </c>
      <c r="B16" s="22" t="s">
        <v>76</v>
      </c>
      <c r="C16" s="20" t="s">
        <v>161</v>
      </c>
      <c r="D16" s="25" t="s">
        <v>80</v>
      </c>
      <c r="E16" s="20" t="s">
        <v>81</v>
      </c>
      <c r="F16" s="22" t="s">
        <v>82</v>
      </c>
      <c r="G16" s="22" t="s">
        <v>99</v>
      </c>
      <c r="H16" s="47" t="s">
        <v>16</v>
      </c>
      <c r="I16" s="44" t="s">
        <v>111</v>
      </c>
    </row>
    <row r="17" spans="1:9" ht="69" x14ac:dyDescent="0.3">
      <c r="A17" s="26" t="s">
        <v>83</v>
      </c>
      <c r="B17" s="20" t="s">
        <v>76</v>
      </c>
      <c r="C17" s="38" t="s">
        <v>161</v>
      </c>
      <c r="D17" s="30" t="s">
        <v>84</v>
      </c>
      <c r="E17" s="22" t="s">
        <v>85</v>
      </c>
      <c r="F17" s="20" t="s">
        <v>86</v>
      </c>
      <c r="G17" s="22" t="s">
        <v>89</v>
      </c>
      <c r="H17" s="23" t="s">
        <v>16</v>
      </c>
      <c r="I17" s="44" t="s">
        <v>112</v>
      </c>
    </row>
    <row r="18" spans="1:9" ht="69" x14ac:dyDescent="0.3">
      <c r="A18" s="26" t="s">
        <v>87</v>
      </c>
      <c r="B18" s="22" t="s">
        <v>76</v>
      </c>
      <c r="C18" s="22" t="s">
        <v>161</v>
      </c>
      <c r="D18" s="28" t="s">
        <v>88</v>
      </c>
      <c r="E18" s="20" t="s">
        <v>90</v>
      </c>
      <c r="F18" s="22" t="s">
        <v>91</v>
      </c>
      <c r="G18" s="22" t="s">
        <v>92</v>
      </c>
      <c r="H18" s="46" t="s">
        <v>9</v>
      </c>
      <c r="I18" s="44" t="s">
        <v>113</v>
      </c>
    </row>
    <row r="19" spans="1:9" ht="69" x14ac:dyDescent="0.3">
      <c r="A19" s="26" t="s">
        <v>93</v>
      </c>
      <c r="B19" s="22" t="s">
        <v>76</v>
      </c>
      <c r="C19" s="22" t="s">
        <v>163</v>
      </c>
      <c r="D19" s="28" t="s">
        <v>94</v>
      </c>
      <c r="E19" s="20" t="s">
        <v>95</v>
      </c>
      <c r="F19" s="22" t="s">
        <v>96</v>
      </c>
      <c r="G19" s="22" t="s">
        <v>97</v>
      </c>
      <c r="H19" s="45" t="s">
        <v>9</v>
      </c>
      <c r="I19" s="44" t="s">
        <v>114</v>
      </c>
    </row>
    <row r="20" spans="1:9" ht="69" x14ac:dyDescent="0.3">
      <c r="A20" s="26" t="s">
        <v>98</v>
      </c>
      <c r="B20" s="20" t="s">
        <v>76</v>
      </c>
      <c r="C20" s="38"/>
      <c r="D20" s="32"/>
      <c r="E20" s="22" t="s">
        <v>100</v>
      </c>
      <c r="F20" s="20" t="s">
        <v>101</v>
      </c>
      <c r="G20" s="22" t="s">
        <v>97</v>
      </c>
      <c r="H20" s="23" t="s">
        <v>9</v>
      </c>
      <c r="I20" s="44" t="s">
        <v>115</v>
      </c>
    </row>
    <row r="21" spans="1:9" ht="69" x14ac:dyDescent="0.3">
      <c r="A21" s="26" t="s">
        <v>102</v>
      </c>
      <c r="B21" s="22" t="s">
        <v>103</v>
      </c>
      <c r="C21" s="22"/>
      <c r="D21" s="28" t="s">
        <v>104</v>
      </c>
      <c r="E21" s="20" t="s">
        <v>105</v>
      </c>
      <c r="F21" s="22" t="s">
        <v>106</v>
      </c>
      <c r="G21" s="22" t="s">
        <v>97</v>
      </c>
      <c r="H21" s="45" t="s">
        <v>9</v>
      </c>
      <c r="I21" s="44" t="s">
        <v>116</v>
      </c>
    </row>
    <row r="22" spans="1:9" ht="69" x14ac:dyDescent="0.3">
      <c r="A22" s="26" t="s">
        <v>107</v>
      </c>
      <c r="B22" s="20" t="s">
        <v>103</v>
      </c>
      <c r="C22" s="20"/>
      <c r="D22" s="28" t="s">
        <v>117</v>
      </c>
      <c r="E22" s="20" t="s">
        <v>118</v>
      </c>
      <c r="F22" s="20" t="s">
        <v>106</v>
      </c>
      <c r="G22" s="22" t="s">
        <v>119</v>
      </c>
      <c r="H22" s="52" t="s">
        <v>16</v>
      </c>
      <c r="I22" s="44" t="s">
        <v>150</v>
      </c>
    </row>
    <row r="23" spans="1:9" ht="69" x14ac:dyDescent="0.3">
      <c r="A23" s="26" t="s">
        <v>120</v>
      </c>
      <c r="B23" s="20" t="s">
        <v>103</v>
      </c>
      <c r="C23" s="38" t="s">
        <v>164</v>
      </c>
      <c r="D23" s="32" t="s">
        <v>121</v>
      </c>
      <c r="E23" s="22" t="s">
        <v>122</v>
      </c>
      <c r="F23" s="20" t="s">
        <v>77</v>
      </c>
      <c r="G23" s="22" t="s">
        <v>123</v>
      </c>
      <c r="H23" s="23" t="s">
        <v>9</v>
      </c>
      <c r="I23" s="44" t="s">
        <v>156</v>
      </c>
    </row>
    <row r="24" spans="1:9" ht="41.4" x14ac:dyDescent="0.3">
      <c r="A24" s="26" t="s">
        <v>124</v>
      </c>
      <c r="B24" s="22" t="s">
        <v>125</v>
      </c>
      <c r="C24" s="22"/>
      <c r="D24" s="28" t="s">
        <v>126</v>
      </c>
      <c r="E24" s="20" t="s">
        <v>127</v>
      </c>
      <c r="F24" s="22" t="s">
        <v>77</v>
      </c>
      <c r="G24" s="22" t="s">
        <v>123</v>
      </c>
      <c r="H24" s="45" t="s">
        <v>9</v>
      </c>
      <c r="I24" s="44" t="s">
        <v>157</v>
      </c>
    </row>
    <row r="25" spans="1:9" ht="69" x14ac:dyDescent="0.3">
      <c r="A25" s="26" t="s">
        <v>128</v>
      </c>
      <c r="B25" s="20" t="s">
        <v>125</v>
      </c>
      <c r="C25" s="20"/>
      <c r="D25" s="28" t="s">
        <v>129</v>
      </c>
      <c r="E25" s="20" t="s">
        <v>130</v>
      </c>
      <c r="F25" s="20" t="s">
        <v>131</v>
      </c>
      <c r="G25" s="22" t="s">
        <v>132</v>
      </c>
      <c r="H25" s="51" t="s">
        <v>12</v>
      </c>
      <c r="I25" s="44" t="s">
        <v>151</v>
      </c>
    </row>
    <row r="26" spans="1:9" ht="69" x14ac:dyDescent="0.3">
      <c r="A26" s="26" t="s">
        <v>133</v>
      </c>
      <c r="B26" s="20" t="s">
        <v>134</v>
      </c>
      <c r="C26" s="20"/>
      <c r="D26" s="50" t="s">
        <v>135</v>
      </c>
      <c r="E26" s="22" t="s">
        <v>136</v>
      </c>
      <c r="F26" s="20" t="s">
        <v>137</v>
      </c>
      <c r="G26" s="22" t="s">
        <v>97</v>
      </c>
      <c r="H26" s="23" t="s">
        <v>9</v>
      </c>
      <c r="I26" s="44" t="s">
        <v>152</v>
      </c>
    </row>
    <row r="27" spans="1:9" ht="55.2" x14ac:dyDescent="0.3">
      <c r="A27" s="26" t="s">
        <v>138</v>
      </c>
      <c r="B27" s="22" t="s">
        <v>139</v>
      </c>
      <c r="C27" s="22"/>
      <c r="D27" s="28"/>
      <c r="E27" s="20" t="s">
        <v>140</v>
      </c>
      <c r="F27" s="22" t="s">
        <v>141</v>
      </c>
      <c r="G27" s="22" t="s">
        <v>142</v>
      </c>
      <c r="H27" s="45" t="s">
        <v>9</v>
      </c>
      <c r="I27" s="44" t="s">
        <v>155</v>
      </c>
    </row>
    <row r="28" spans="1:9" ht="27.6" x14ac:dyDescent="0.3">
      <c r="A28" s="26" t="s">
        <v>143</v>
      </c>
      <c r="B28" s="20" t="s">
        <v>144</v>
      </c>
      <c r="C28" s="20" t="s">
        <v>165</v>
      </c>
      <c r="D28" s="28"/>
      <c r="E28" s="20" t="s">
        <v>145</v>
      </c>
      <c r="F28" s="20" t="s">
        <v>146</v>
      </c>
      <c r="G28" s="22" t="s">
        <v>147</v>
      </c>
      <c r="H28" s="45" t="s">
        <v>9</v>
      </c>
      <c r="I28" s="44" t="s">
        <v>153</v>
      </c>
    </row>
    <row r="29" spans="1:9" ht="27.6" x14ac:dyDescent="0.3">
      <c r="A29" s="26" t="s">
        <v>149</v>
      </c>
      <c r="B29" s="20" t="s">
        <v>148</v>
      </c>
      <c r="C29" s="20" t="s">
        <v>166</v>
      </c>
      <c r="D29" s="33"/>
      <c r="E29" s="22" t="s">
        <v>145</v>
      </c>
      <c r="F29" s="20" t="s">
        <v>146</v>
      </c>
      <c r="G29" s="22" t="s">
        <v>147</v>
      </c>
      <c r="H29" s="23" t="s">
        <v>9</v>
      </c>
      <c r="I29" s="44" t="s">
        <v>154</v>
      </c>
    </row>
    <row r="30" spans="1:9" x14ac:dyDescent="0.3">
      <c r="A30" s="26"/>
      <c r="B30" s="22"/>
      <c r="C30" s="22"/>
      <c r="D30" s="28"/>
      <c r="E30" s="20"/>
      <c r="F30" s="22"/>
      <c r="G30" s="22"/>
      <c r="H30" s="22"/>
      <c r="I30" s="29"/>
    </row>
    <row r="31" spans="1:9" x14ac:dyDescent="0.3">
      <c r="A31" s="26"/>
      <c r="B31" s="20"/>
      <c r="C31" s="20"/>
      <c r="D31" s="28"/>
      <c r="E31" s="20"/>
      <c r="F31" s="20"/>
      <c r="G31" s="22"/>
      <c r="H31" s="22"/>
      <c r="I31" s="29"/>
    </row>
    <row r="32" spans="1:9" x14ac:dyDescent="0.3">
      <c r="A32" s="26"/>
      <c r="B32" s="20"/>
      <c r="C32" s="20"/>
      <c r="D32" s="34"/>
      <c r="E32" s="22"/>
      <c r="F32" s="20"/>
      <c r="G32" s="22"/>
      <c r="H32" s="23"/>
      <c r="I32" s="31"/>
    </row>
    <row r="33" spans="1:9" x14ac:dyDescent="0.3">
      <c r="A33" s="26"/>
      <c r="B33" s="22"/>
      <c r="C33" s="22"/>
      <c r="D33" s="28"/>
      <c r="E33" s="20"/>
      <c r="F33" s="22"/>
      <c r="G33" s="22"/>
      <c r="H33" s="22"/>
      <c r="I33" s="29"/>
    </row>
    <row r="34" spans="1:9" x14ac:dyDescent="0.3">
      <c r="A34" s="26"/>
      <c r="B34" s="20"/>
      <c r="C34" s="20"/>
      <c r="D34" s="28"/>
      <c r="E34" s="20"/>
      <c r="F34" s="20"/>
      <c r="G34" s="22"/>
      <c r="H34" s="22"/>
      <c r="I34" s="29"/>
    </row>
    <row r="35" spans="1:9" x14ac:dyDescent="0.3">
      <c r="A35" s="26"/>
      <c r="B35" s="20"/>
      <c r="C35" s="20"/>
      <c r="D35" s="34"/>
      <c r="E35" s="22"/>
      <c r="F35" s="20"/>
      <c r="G35" s="22"/>
      <c r="H35" s="23"/>
      <c r="I35" s="31"/>
    </row>
    <row r="36" spans="1:9" x14ac:dyDescent="0.3">
      <c r="A36" s="19"/>
      <c r="B36" s="22"/>
      <c r="C36" s="22"/>
      <c r="D36" s="28"/>
      <c r="E36" s="20"/>
      <c r="F36" s="22"/>
      <c r="G36" s="22"/>
      <c r="H36" s="22"/>
      <c r="I36" s="29"/>
    </row>
    <row r="37" spans="1:9" x14ac:dyDescent="0.3">
      <c r="A37" s="27"/>
      <c r="B37" s="20"/>
      <c r="C37" s="20"/>
      <c r="D37" s="28"/>
      <c r="E37" s="20"/>
      <c r="F37" s="20"/>
      <c r="G37" s="22"/>
      <c r="H37" s="22"/>
      <c r="I37" s="29"/>
    </row>
    <row r="38" spans="1:9" x14ac:dyDescent="0.3">
      <c r="A38" s="19"/>
      <c r="B38" s="20"/>
      <c r="C38" s="20"/>
      <c r="D38" s="34"/>
      <c r="E38" s="22"/>
      <c r="F38" s="20"/>
      <c r="G38" s="22"/>
      <c r="H38" s="23"/>
      <c r="I38" s="31"/>
    </row>
    <row r="39" spans="1:9" x14ac:dyDescent="0.3">
      <c r="A39" s="19"/>
      <c r="B39" s="22"/>
      <c r="C39" s="22"/>
      <c r="D39" s="28"/>
      <c r="E39" s="20"/>
      <c r="F39" s="22"/>
      <c r="G39" s="22"/>
      <c r="H39" s="22"/>
      <c r="I39" s="29"/>
    </row>
    <row r="40" spans="1:9" x14ac:dyDescent="0.3">
      <c r="A40" s="27"/>
      <c r="B40" s="20"/>
      <c r="C40" s="20"/>
      <c r="D40" s="28"/>
      <c r="E40" s="20"/>
      <c r="F40" s="20"/>
      <c r="G40" s="22"/>
      <c r="H40" s="22"/>
      <c r="I40" s="29"/>
    </row>
    <row r="41" spans="1:9" x14ac:dyDescent="0.3">
      <c r="A41" s="19"/>
      <c r="B41" s="20"/>
      <c r="C41" s="20"/>
      <c r="D41" s="33"/>
      <c r="E41" s="22"/>
      <c r="F41" s="20"/>
      <c r="G41" s="22"/>
      <c r="H41" s="23"/>
      <c r="I41" s="31"/>
    </row>
    <row r="42" spans="1:9" x14ac:dyDescent="0.3">
      <c r="A42" s="19"/>
      <c r="B42" s="22"/>
      <c r="C42" s="22"/>
      <c r="D42" s="35"/>
      <c r="E42" s="20"/>
      <c r="F42" s="22"/>
      <c r="G42" s="22"/>
      <c r="H42" s="22"/>
      <c r="I42" s="29"/>
    </row>
    <row r="43" spans="1:9" x14ac:dyDescent="0.3">
      <c r="A43" s="27"/>
      <c r="B43" s="20"/>
      <c r="C43" s="20"/>
      <c r="D43" s="28"/>
      <c r="E43" s="20"/>
      <c r="F43" s="20"/>
      <c r="G43" s="22"/>
      <c r="H43" s="22"/>
      <c r="I43" s="29"/>
    </row>
    <row r="44" spans="1:9" x14ac:dyDescent="0.3">
      <c r="A44" s="19"/>
      <c r="B44" s="20"/>
      <c r="C44" s="20"/>
      <c r="D44" s="34"/>
      <c r="E44" s="22"/>
      <c r="F44" s="20"/>
      <c r="G44" s="22"/>
      <c r="H44" s="23"/>
      <c r="I44" s="31"/>
    </row>
    <row r="45" spans="1:9" x14ac:dyDescent="0.3">
      <c r="A45" s="19"/>
      <c r="B45" s="22"/>
      <c r="C45" s="22"/>
      <c r="D45" s="28"/>
      <c r="E45" s="20"/>
      <c r="F45" s="22"/>
      <c r="G45" s="22"/>
      <c r="H45" s="22"/>
      <c r="I45" s="29"/>
    </row>
    <row r="46" spans="1:9" x14ac:dyDescent="0.3">
      <c r="A46" s="27"/>
      <c r="B46" s="20"/>
      <c r="C46" s="20"/>
      <c r="D46" s="28"/>
      <c r="E46" s="20"/>
      <c r="F46" s="20"/>
      <c r="G46" s="22"/>
      <c r="H46" s="22"/>
      <c r="I46" s="29"/>
    </row>
    <row r="47" spans="1:9" x14ac:dyDescent="0.3">
      <c r="A47" s="19"/>
      <c r="B47" s="20"/>
      <c r="C47" s="20"/>
      <c r="D47" s="34"/>
      <c r="E47" s="22"/>
      <c r="F47" s="20"/>
      <c r="G47" s="22"/>
      <c r="H47" s="23"/>
      <c r="I47" s="31"/>
    </row>
    <row r="48" spans="1:9" x14ac:dyDescent="0.3">
      <c r="A48" s="19"/>
      <c r="B48" s="22"/>
      <c r="C48" s="22"/>
      <c r="D48" s="28"/>
      <c r="E48" s="20"/>
      <c r="F48" s="22"/>
      <c r="G48" s="22"/>
      <c r="H48" s="22"/>
      <c r="I48" s="29"/>
    </row>
    <row r="49" spans="1:9" x14ac:dyDescent="0.3">
      <c r="A49" s="27"/>
      <c r="B49" s="20"/>
      <c r="C49" s="20"/>
      <c r="D49" s="28"/>
      <c r="E49" s="20"/>
      <c r="F49" s="20"/>
      <c r="G49" s="22"/>
      <c r="H49" s="22"/>
      <c r="I49" s="29"/>
    </row>
    <row r="50" spans="1:9" x14ac:dyDescent="0.3">
      <c r="A50" s="19"/>
      <c r="B50" s="20"/>
      <c r="C50" s="20"/>
      <c r="D50" s="28"/>
      <c r="E50" s="20"/>
      <c r="F50" s="20"/>
      <c r="G50" s="22"/>
      <c r="H50" s="22"/>
      <c r="I50" s="29"/>
    </row>
    <row r="51" spans="1:9" x14ac:dyDescent="0.3">
      <c r="A51" s="19"/>
      <c r="B51" s="20"/>
      <c r="C51" s="20"/>
      <c r="D51" s="28"/>
      <c r="E51" s="20"/>
      <c r="F51" s="20"/>
      <c r="G51" s="22"/>
      <c r="H51" s="22"/>
      <c r="I51" s="29"/>
    </row>
    <row r="52" spans="1:9" x14ac:dyDescent="0.3">
      <c r="A52" s="27"/>
      <c r="B52" s="20"/>
      <c r="C52" s="20"/>
      <c r="D52" s="28"/>
      <c r="E52" s="20"/>
      <c r="F52" s="20"/>
      <c r="G52" s="22"/>
      <c r="H52" s="22"/>
      <c r="I52" s="29"/>
    </row>
    <row r="53" spans="1:9" x14ac:dyDescent="0.3">
      <c r="A53" s="19"/>
      <c r="B53" s="20"/>
      <c r="C53" s="20"/>
      <c r="D53" s="28"/>
      <c r="E53" s="20"/>
      <c r="F53" s="20"/>
      <c r="G53" s="22"/>
      <c r="H53" s="22"/>
      <c r="I53" s="29"/>
    </row>
    <row r="54" spans="1:9" x14ac:dyDescent="0.3">
      <c r="A54" s="19"/>
      <c r="B54" s="20"/>
      <c r="C54" s="20"/>
      <c r="D54" s="28"/>
      <c r="E54" s="20"/>
      <c r="F54" s="20"/>
      <c r="G54" s="22"/>
      <c r="H54" s="22"/>
      <c r="I54" s="29"/>
    </row>
    <row r="55" spans="1:9" x14ac:dyDescent="0.3">
      <c r="A55" s="27"/>
      <c r="B55" s="20"/>
      <c r="C55" s="20"/>
      <c r="D55" s="28"/>
      <c r="E55" s="20"/>
      <c r="F55" s="20"/>
      <c r="G55" s="22"/>
      <c r="H55" s="22"/>
      <c r="I55" s="29"/>
    </row>
    <row r="56" spans="1:9" x14ac:dyDescent="0.3">
      <c r="A56" s="19"/>
      <c r="B56" s="20"/>
      <c r="C56" s="20"/>
      <c r="D56" s="28"/>
      <c r="E56" s="20"/>
      <c r="F56" s="20"/>
      <c r="G56" s="22"/>
      <c r="H56" s="22"/>
      <c r="I56" s="29"/>
    </row>
    <row r="57" spans="1:9" x14ac:dyDescent="0.3">
      <c r="A57" s="19"/>
      <c r="B57" s="20"/>
      <c r="C57" s="20"/>
      <c r="D57" s="28"/>
      <c r="E57" s="20"/>
      <c r="F57" s="20"/>
      <c r="G57" s="22"/>
      <c r="H57" s="22"/>
      <c r="I57" s="29"/>
    </row>
    <row r="58" spans="1:9" x14ac:dyDescent="0.3">
      <c r="A58" s="27"/>
      <c r="B58" s="20"/>
      <c r="C58" s="20"/>
      <c r="D58" s="28"/>
      <c r="E58" s="20"/>
      <c r="F58" s="20"/>
      <c r="G58" s="22"/>
      <c r="H58" s="22"/>
      <c r="I58" s="29"/>
    </row>
    <row r="59" spans="1:9" x14ac:dyDescent="0.3">
      <c r="A59" s="19"/>
      <c r="B59" s="20"/>
      <c r="C59" s="20"/>
      <c r="D59" s="28"/>
      <c r="E59" s="20"/>
      <c r="F59" s="20"/>
      <c r="G59" s="22"/>
      <c r="H59" s="22"/>
      <c r="I59" s="29"/>
    </row>
    <row r="60" spans="1:9" x14ac:dyDescent="0.3">
      <c r="A60" s="19"/>
      <c r="B60" s="20"/>
      <c r="C60" s="20"/>
      <c r="D60" s="28"/>
      <c r="E60" s="20"/>
      <c r="F60" s="20"/>
      <c r="G60" s="22"/>
      <c r="H60" s="22"/>
      <c r="I60" s="29"/>
    </row>
    <row r="61" spans="1:9" x14ac:dyDescent="0.3">
      <c r="A61" s="27"/>
      <c r="B61" s="20"/>
      <c r="C61" s="20"/>
      <c r="D61" s="28"/>
      <c r="E61" s="20"/>
      <c r="F61" s="20"/>
      <c r="G61" s="22"/>
      <c r="H61" s="22"/>
      <c r="I61" s="29"/>
    </row>
    <row r="62" spans="1:9" x14ac:dyDescent="0.3">
      <c r="A62" s="19"/>
      <c r="B62" s="20"/>
      <c r="C62" s="20"/>
      <c r="D62" s="28"/>
      <c r="E62" s="20"/>
      <c r="F62" s="20"/>
      <c r="G62" s="22"/>
      <c r="H62" s="22"/>
      <c r="I62" s="29"/>
    </row>
    <row r="63" spans="1:9" x14ac:dyDescent="0.3">
      <c r="A63" s="19"/>
      <c r="D63" s="28"/>
      <c r="E63" s="20"/>
      <c r="F63" s="20"/>
      <c r="G63" s="22"/>
      <c r="H63" s="22"/>
      <c r="I63" s="29"/>
    </row>
    <row r="64" spans="1:9" x14ac:dyDescent="0.3">
      <c r="A64" s="27"/>
      <c r="E64" s="38"/>
      <c r="F64" s="20"/>
    </row>
    <row r="65" spans="1:5" x14ac:dyDescent="0.3">
      <c r="A65" s="19"/>
      <c r="E65" s="38"/>
    </row>
    <row r="66" spans="1:5" x14ac:dyDescent="0.3">
      <c r="A66" s="19"/>
      <c r="E66" s="38"/>
    </row>
    <row r="67" spans="1:5" x14ac:dyDescent="0.3">
      <c r="A67" s="27"/>
      <c r="E67" s="38"/>
    </row>
    <row r="68" spans="1:5" x14ac:dyDescent="0.3">
      <c r="A68" s="19"/>
      <c r="E68" s="38"/>
    </row>
    <row r="69" spans="1:5" x14ac:dyDescent="0.3">
      <c r="A69" s="19"/>
      <c r="E69" s="38"/>
    </row>
    <row r="70" spans="1:5" x14ac:dyDescent="0.3">
      <c r="A70" s="27"/>
      <c r="E70" s="38"/>
    </row>
    <row r="71" spans="1:5" x14ac:dyDescent="0.3">
      <c r="A71" s="19"/>
      <c r="E71" s="38"/>
    </row>
    <row r="72" spans="1:5" x14ac:dyDescent="0.3">
      <c r="E72" s="38"/>
    </row>
    <row r="73" spans="1:5" x14ac:dyDescent="0.3">
      <c r="E73" s="38"/>
    </row>
    <row r="74" spans="1:5" x14ac:dyDescent="0.3">
      <c r="E74" s="38"/>
    </row>
    <row r="75" spans="1:5" x14ac:dyDescent="0.3">
      <c r="E75" s="38"/>
    </row>
    <row r="76" spans="1:5" x14ac:dyDescent="0.3">
      <c r="E76" s="38"/>
    </row>
    <row r="77" spans="1:5" x14ac:dyDescent="0.3">
      <c r="E77" s="38"/>
    </row>
  </sheetData>
  <mergeCells count="7">
    <mergeCell ref="A5:B5"/>
    <mergeCell ref="D5:H5"/>
    <mergeCell ref="A1:B1"/>
    <mergeCell ref="I1:J1"/>
    <mergeCell ref="A2:B2"/>
    <mergeCell ref="A3:B3"/>
    <mergeCell ref="A4:B4"/>
  </mergeCells>
  <conditionalFormatting sqref="H11 H14 H17 H8:H9 H23">
    <cfRule type="cellIs" dxfId="51" priority="49" operator="equal">
      <formula>"FAIL"</formula>
    </cfRule>
  </conditionalFormatting>
  <conditionalFormatting sqref="H11 H14 H17 H8:H9 H23">
    <cfRule type="cellIs" dxfId="50" priority="50" operator="equal">
      <formula>"PASS"</formula>
    </cfRule>
  </conditionalFormatting>
  <conditionalFormatting sqref="H11 H14 H17 H8:H9 H23">
    <cfRule type="cellIs" dxfId="49" priority="51" operator="equal">
      <formula>"WARNING"</formula>
    </cfRule>
  </conditionalFormatting>
  <conditionalFormatting sqref="H11 H14 H17 H8:H9 H23">
    <cfRule type="containsBlanks" dxfId="48" priority="52">
      <formula>LEN(TRIM(H8))=0</formula>
    </cfRule>
  </conditionalFormatting>
  <conditionalFormatting sqref="H26">
    <cfRule type="cellIs" dxfId="47" priority="45" operator="equal">
      <formula>"FAIL"</formula>
    </cfRule>
  </conditionalFormatting>
  <conditionalFormatting sqref="H26">
    <cfRule type="cellIs" dxfId="46" priority="46" operator="equal">
      <formula>"PASS"</formula>
    </cfRule>
  </conditionalFormatting>
  <conditionalFormatting sqref="H26">
    <cfRule type="cellIs" dxfId="45" priority="47" operator="equal">
      <formula>"WARNING"</formula>
    </cfRule>
  </conditionalFormatting>
  <conditionalFormatting sqref="H26">
    <cfRule type="containsBlanks" dxfId="44" priority="48">
      <formula>LEN(TRIM(H26))=0</formula>
    </cfRule>
  </conditionalFormatting>
  <conditionalFormatting sqref="H29">
    <cfRule type="cellIs" dxfId="43" priority="41" operator="equal">
      <formula>"FAIL"</formula>
    </cfRule>
  </conditionalFormatting>
  <conditionalFormatting sqref="H29">
    <cfRule type="cellIs" dxfId="42" priority="42" operator="equal">
      <formula>"PASS"</formula>
    </cfRule>
  </conditionalFormatting>
  <conditionalFormatting sqref="H29">
    <cfRule type="cellIs" dxfId="41" priority="43" operator="equal">
      <formula>"WARNING"</formula>
    </cfRule>
  </conditionalFormatting>
  <conditionalFormatting sqref="H29">
    <cfRule type="containsBlanks" dxfId="40" priority="44">
      <formula>LEN(TRIM(H29))=0</formula>
    </cfRule>
  </conditionalFormatting>
  <conditionalFormatting sqref="H35">
    <cfRule type="cellIs" dxfId="39" priority="37" operator="equal">
      <formula>"FAIL"</formula>
    </cfRule>
  </conditionalFormatting>
  <conditionalFormatting sqref="H35">
    <cfRule type="cellIs" dxfId="38" priority="38" operator="equal">
      <formula>"PASS"</formula>
    </cfRule>
  </conditionalFormatting>
  <conditionalFormatting sqref="H35">
    <cfRule type="cellIs" dxfId="37" priority="39" operator="equal">
      <formula>"WARNING"</formula>
    </cfRule>
  </conditionalFormatting>
  <conditionalFormatting sqref="H35">
    <cfRule type="containsBlanks" dxfId="36" priority="40">
      <formula>LEN(TRIM(H35))=0</formula>
    </cfRule>
  </conditionalFormatting>
  <conditionalFormatting sqref="H38">
    <cfRule type="cellIs" dxfId="35" priority="33" operator="equal">
      <formula>"FAIL"</formula>
    </cfRule>
  </conditionalFormatting>
  <conditionalFormatting sqref="H38">
    <cfRule type="cellIs" dxfId="34" priority="34" operator="equal">
      <formula>"PASS"</formula>
    </cfRule>
  </conditionalFormatting>
  <conditionalFormatting sqref="H38">
    <cfRule type="cellIs" dxfId="33" priority="35" operator="equal">
      <formula>"WARNING"</formula>
    </cfRule>
  </conditionalFormatting>
  <conditionalFormatting sqref="H38">
    <cfRule type="containsBlanks" dxfId="32" priority="36">
      <formula>LEN(TRIM(H38))=0</formula>
    </cfRule>
  </conditionalFormatting>
  <conditionalFormatting sqref="H41">
    <cfRule type="cellIs" dxfId="31" priority="29" operator="equal">
      <formula>"FAIL"</formula>
    </cfRule>
  </conditionalFormatting>
  <conditionalFormatting sqref="H41">
    <cfRule type="cellIs" dxfId="30" priority="30" operator="equal">
      <formula>"PASS"</formula>
    </cfRule>
  </conditionalFormatting>
  <conditionalFormatting sqref="H41">
    <cfRule type="cellIs" dxfId="29" priority="31" operator="equal">
      <formula>"WARNING"</formula>
    </cfRule>
  </conditionalFormatting>
  <conditionalFormatting sqref="H41">
    <cfRule type="containsBlanks" dxfId="28" priority="32">
      <formula>LEN(TRIM(H41))=0</formula>
    </cfRule>
  </conditionalFormatting>
  <conditionalFormatting sqref="J2">
    <cfRule type="cellIs" dxfId="27" priority="25" operator="equal">
      <formula>"FAIL"</formula>
    </cfRule>
  </conditionalFormatting>
  <conditionalFormatting sqref="J2">
    <cfRule type="cellIs" dxfId="26" priority="26" operator="equal">
      <formula>"PASS"</formula>
    </cfRule>
  </conditionalFormatting>
  <conditionalFormatting sqref="J2">
    <cfRule type="cellIs" dxfId="25" priority="27" operator="equal">
      <formula>"WARNING"</formula>
    </cfRule>
  </conditionalFormatting>
  <conditionalFormatting sqref="J2">
    <cfRule type="containsBlanks" dxfId="24" priority="28">
      <formula>LEN(TRIM(J2))=0</formula>
    </cfRule>
  </conditionalFormatting>
  <conditionalFormatting sqref="J3">
    <cfRule type="cellIs" dxfId="23" priority="21" operator="equal">
      <formula>"FAIL"</formula>
    </cfRule>
  </conditionalFormatting>
  <conditionalFormatting sqref="J3">
    <cfRule type="cellIs" dxfId="22" priority="22" operator="equal">
      <formula>"PASS"</formula>
    </cfRule>
  </conditionalFormatting>
  <conditionalFormatting sqref="J3">
    <cfRule type="cellIs" dxfId="21" priority="23" operator="equal">
      <formula>"WARNING"</formula>
    </cfRule>
  </conditionalFormatting>
  <conditionalFormatting sqref="J3">
    <cfRule type="containsBlanks" dxfId="20" priority="24">
      <formula>LEN(TRIM(J3))=0</formula>
    </cfRule>
  </conditionalFormatting>
  <conditionalFormatting sqref="H7">
    <cfRule type="cellIs" dxfId="19" priority="17" operator="equal">
      <formula>"FAIL"</formula>
    </cfRule>
  </conditionalFormatting>
  <conditionalFormatting sqref="H7">
    <cfRule type="cellIs" dxfId="18" priority="18" operator="equal">
      <formula>"PASS"</formula>
    </cfRule>
  </conditionalFormatting>
  <conditionalFormatting sqref="H7">
    <cfRule type="cellIs" dxfId="17" priority="19" operator="equal">
      <formula>"WARNING"</formula>
    </cfRule>
  </conditionalFormatting>
  <conditionalFormatting sqref="H7">
    <cfRule type="containsBlanks" dxfId="16" priority="20">
      <formula>LEN(TRIM(H7))=0</formula>
    </cfRule>
  </conditionalFormatting>
  <conditionalFormatting sqref="H20">
    <cfRule type="cellIs" dxfId="15" priority="13" operator="equal">
      <formula>"FAIL"</formula>
    </cfRule>
  </conditionalFormatting>
  <conditionalFormatting sqref="H20">
    <cfRule type="cellIs" dxfId="14" priority="14" operator="equal">
      <formula>"PASS"</formula>
    </cfRule>
  </conditionalFormatting>
  <conditionalFormatting sqref="H20">
    <cfRule type="cellIs" dxfId="13" priority="15" operator="equal">
      <formula>"WARNING"</formula>
    </cfRule>
  </conditionalFormatting>
  <conditionalFormatting sqref="H20">
    <cfRule type="containsBlanks" dxfId="12" priority="16">
      <formula>LEN(TRIM(H20))=0</formula>
    </cfRule>
  </conditionalFormatting>
  <conditionalFormatting sqref="H32">
    <cfRule type="cellIs" dxfId="11" priority="9" operator="equal">
      <formula>"FAIL"</formula>
    </cfRule>
  </conditionalFormatting>
  <conditionalFormatting sqref="H32">
    <cfRule type="cellIs" dxfId="10" priority="10" operator="equal">
      <formula>"PASS"</formula>
    </cfRule>
  </conditionalFormatting>
  <conditionalFormatting sqref="H32">
    <cfRule type="cellIs" dxfId="9" priority="11" operator="equal">
      <formula>"WARNING"</formula>
    </cfRule>
  </conditionalFormatting>
  <conditionalFormatting sqref="H32">
    <cfRule type="containsBlanks" dxfId="8" priority="12">
      <formula>LEN(TRIM(H32))=0</formula>
    </cfRule>
  </conditionalFormatting>
  <conditionalFormatting sqref="H44">
    <cfRule type="cellIs" dxfId="7" priority="5" operator="equal">
      <formula>"FAIL"</formula>
    </cfRule>
  </conditionalFormatting>
  <conditionalFormatting sqref="H44">
    <cfRule type="cellIs" dxfId="6" priority="6" operator="equal">
      <formula>"PASS"</formula>
    </cfRule>
  </conditionalFormatting>
  <conditionalFormatting sqref="H44">
    <cfRule type="cellIs" dxfId="5" priority="7" operator="equal">
      <formula>"WARNING"</formula>
    </cfRule>
  </conditionalFormatting>
  <conditionalFormatting sqref="H44">
    <cfRule type="containsBlanks" dxfId="4" priority="8">
      <formula>LEN(TRIM(H44))=0</formula>
    </cfRule>
  </conditionalFormatting>
  <conditionalFormatting sqref="H47">
    <cfRule type="cellIs" dxfId="3" priority="1" operator="equal">
      <formula>"FAIL"</formula>
    </cfRule>
  </conditionalFormatting>
  <conditionalFormatting sqref="H47">
    <cfRule type="cellIs" dxfId="2" priority="2" operator="equal">
      <formula>"PASS"</formula>
    </cfRule>
  </conditionalFormatting>
  <conditionalFormatting sqref="H47">
    <cfRule type="cellIs" dxfId="1" priority="3" operator="equal">
      <formula>"WARNING"</formula>
    </cfRule>
  </conditionalFormatting>
  <conditionalFormatting sqref="H47">
    <cfRule type="containsBlanks" dxfId="0" priority="4">
      <formula>LEN(TRIM(H47))=0</formula>
    </cfRule>
  </conditionalFormatting>
  <dataValidations count="1">
    <dataValidation type="list" allowBlank="1" showInputMessage="1" showErrorMessage="1" prompt="Click and enter a value from the list of items" sqref="H7:H9 H11 H14 H17 H23 H26 H29 H35 H38 H41 H20 H32 H44 H47">
      <formula1>"PASS,FAIL,WARNING"</formula1>
    </dataValidation>
  </dataValidations>
  <hyperlinks>
    <hyperlink ref="I7" r:id="rId1"/>
    <hyperlink ref="I8" r:id="rId2"/>
    <hyperlink ref="I9" r:id="rId3"/>
    <hyperlink ref="I10" r:id="rId4"/>
    <hyperlink ref="I11" r:id="rId5"/>
    <hyperlink ref="I12" r:id="rId6"/>
    <hyperlink ref="I13" r:id="rId7"/>
    <hyperlink ref="I14" r:id="rId8"/>
    <hyperlink ref="I15" r:id="rId9"/>
    <hyperlink ref="I16" r:id="rId10"/>
    <hyperlink ref="I17" r:id="rId11"/>
    <hyperlink ref="I18" r:id="rId12"/>
    <hyperlink ref="I19" r:id="rId13"/>
    <hyperlink ref="I20" r:id="rId14"/>
    <hyperlink ref="I21" r:id="rId15"/>
    <hyperlink ref="I22" r:id="rId16"/>
    <hyperlink ref="I25" r:id="rId17"/>
    <hyperlink ref="I26" r:id="rId18"/>
    <hyperlink ref="I28" r:id="rId19"/>
    <hyperlink ref="I29" r:id="rId20"/>
    <hyperlink ref="I27" r:id="rId21"/>
    <hyperlink ref="I23" r:id="rId22"/>
    <hyperlink ref="I24" r:id="rId23"/>
  </hyperlinks>
  <pageMargins left="0.7" right="0.7" top="0.75" bottom="0.75" header="0.3" footer="0.3"/>
  <pageSetup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2022-02-24T15:27:07Z</dcterms:created>
  <dcterms:modified xsi:type="dcterms:W3CDTF">2022-03-21T14:27:52Z</dcterms:modified>
</cp:coreProperties>
</file>