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B5135E94-0D42-4F28-9504-C26B7722FD52}" xr6:coauthVersionLast="47" xr6:coauthVersionMax="47" xr10:uidLastSave="{00000000-0000-0000-0000-000000000000}"/>
  <bookViews>
    <workbookView xWindow="-110" yWindow="-110" windowWidth="19420" windowHeight="10420" activeTab="1" xr2:uid="{7F7E1DDE-3781-814A-825E-072C922D74F6}"/>
  </bookViews>
  <sheets>
    <sheet name="Raw data" sheetId="2" r:id="rId1"/>
    <sheet name="Clean data" sheetId="4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45341.0961805556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<sst xmlns="http://schemas.openxmlformats.org/spreadsheetml/2006/main" count="316" uniqueCount="144">
  <si>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</si>
  <si>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</si>
  <si>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</si>
  <si>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</si>
  <si>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</si>
  <si>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</si>
  <si>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</si>
  <si>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</si>
  <si>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</si>
  <si>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</si>
  <si>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</si>
  <si>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</si>
  <si>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</si>
  <si>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</si>
  <si>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</si>
  <si>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</si>
  <si>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</si>
  <si>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</si>
  <si>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</si>
  <si>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</si>
  <si>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</si>
  <si>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</si>
  <si>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</si>
  <si>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</si>
  <si>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</si>
  <si>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</si>
  <si>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</si>
  <si>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</si>
  <si>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</si>
  <si>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</si>
  <si>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</si>
  <si>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</si>
  <si>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</si>
  <si>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</si>
  <si>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</si>
  <si>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</si>
  <si>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</si>
  <si>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</si>
  <si>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</si>
  <si>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</si>
  <si>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</si>
  <si>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</si>
  <si>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</si>
  <si>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</si>
  <si>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</si>
  <si>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</si>
  <si>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</si>
  <si>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</si>
  <si>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</si>
  <si>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</si>
  <si>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</si>
  <si>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</si>
  <si>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</si>
  <si>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</si>
  <si>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</si>
  <si>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</si>
  <si>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</si>
  <si>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</si>
  <si>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</si>
  <si>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</si>
  <si>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</si>
  <si>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</si>
  <si>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</si>
  <si>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</si>
  <si>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</si>
  <si>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</si>
  <si>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</si>
  <si>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</si>
  <si>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</si>
  <si>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</si>
  <si>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</si>
  <si>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</si>
  <si>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Data Cleaning</t>
  </si>
  <si>
    <t>Steps to Clean the data</t>
  </si>
  <si>
    <t>Autofit column width and autofit row height</t>
  </si>
  <si>
    <t>Remove the Ticker in the brackets</t>
  </si>
  <si>
    <t>Cntrl Find - Replace (*) with nothing</t>
  </si>
  <si>
    <t>Cntrl + Shift + +</t>
  </si>
  <si>
    <t>amazon.com, inc.</t>
  </si>
  <si>
    <t>tesla, inc.</t>
  </si>
  <si>
    <t>netflix, inc.</t>
  </si>
  <si>
    <t>the procter &amp; gamble company</t>
  </si>
  <si>
    <t>the goldman sachs group, inc.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</si>
  <si>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</si>
  <si>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</si>
  <si>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</si>
  <si>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</si>
  <si>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</si>
  <si>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</si>
  <si>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</si>
  <si>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</si>
  <si>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</si>
  <si>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</si>
  <si>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</si>
  <si>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</si>
  <si>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</si>
  <si>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at&amp;t inc.</t>
  </si>
  <si>
    <t>intel corporation</t>
  </si>
  <si>
    <t>general motors company</t>
  </si>
  <si>
    <t>microsoft corporation</t>
  </si>
  <si>
    <t>comcast corporation</t>
  </si>
  <si>
    <t>dell technologies inc.</t>
  </si>
  <si>
    <t>johnson &amp; johnson</t>
  </si>
  <si>
    <t>fedex corporation</t>
  </si>
  <si>
    <t>general electric company</t>
  </si>
  <si>
    <t>lockheed martin corporation</t>
  </si>
  <si>
    <t xml:space="preserve">Client </t>
  </si>
  <si>
    <t xml:space="preserve">Lower cse - = Lower() </t>
  </si>
  <si>
    <t>Add a new column and adjust the client to Lower case</t>
  </si>
  <si>
    <t>To remove the odd spacing on contact</t>
  </si>
  <si>
    <t>Add a new column - Ctrl Shift  +</t>
  </si>
  <si>
    <t>Use the trim function</t>
  </si>
  <si>
    <t>To capitalize -  use the Proper function</t>
  </si>
  <si>
    <t>Uet these two functions together to clean up the contact</t>
  </si>
  <si>
    <t>Separate department name and region</t>
  </si>
  <si>
    <t>Use text to columns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</si>
  <si>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</si>
  <si>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</si>
  <si>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</si>
  <si>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</si>
  <si>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</si>
  <si>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</si>
  <si>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</si>
  <si>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</si>
  <si>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</si>
  <si>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Check for duplicates</t>
  </si>
  <si>
    <t>Cntrl A</t>
  </si>
  <si>
    <t>Remove duplictaes</t>
  </si>
  <si>
    <t>Remove blanks in payment</t>
  </si>
  <si>
    <t>Find - Go to special, Blanks</t>
  </si>
  <si>
    <t>Go to formula bar</t>
  </si>
  <si>
    <t>Enter na</t>
  </si>
  <si>
    <t>Cntrl enter</t>
  </si>
  <si>
    <t>na</t>
  </si>
  <si>
    <t>Use iferror formula</t>
  </si>
  <si>
    <t>To remove the #VALUE</t>
  </si>
  <si>
    <t>N\Cntrl Shift Right</t>
  </si>
  <si>
    <t xml:space="preserve">Bolden </t>
  </si>
  <si>
    <t>White font and blue backgound</t>
  </si>
  <si>
    <t>Column headers</t>
  </si>
  <si>
    <t>View - remove background</t>
  </si>
  <si>
    <t>Cntrl Drag to duplicate an excel sheet</t>
  </si>
  <si>
    <t xml:space="preserve"> Click inside the table – Cntrl A – to select the entire table</t>
  </si>
  <si>
    <t>Home - 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</si>
</sst>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ptos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ptos"/>
      <family val="2"/>
    </font>
    <font>
      <b/>
      <sz val="12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left" vertical="center" indent="4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43" fontId="5" fillId="2" borderId="0" xfId="2" applyFont="1" applyFill="1"/>
    <xf numFmtId="43" fontId="5" fillId="2" borderId="0" xfId="2" applyFont="1" applyFill="1" applyAlignment="1">
      <alignment horizontal="center"/>
    </xf>
    <xf numFmtId="0" fontId="4" fillId="0" borderId="0" xfId="0" applyFont="1" applyAlignment="1">
      <alignment horizontal="left" vertical="center" indent="4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80" zoomScaleNormal="80" workbookViewId="0">
      <selection activeCell="F7" sqref="F7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3387-F6EE-4743-B1E7-C2BD0F27BE5C}">
  <dimension ref="B1:M42"/>
  <sheetViews>
    <sheetView showGridLines="0" tabSelected="1" zoomScale="80" zoomScaleNormal="80" workbookViewId="0">
      <selection activeCell="M9" sqref="M9"/>
    </sheetView>
  </sheetViews>
  <sheetFormatPr defaultColWidth="10.6640625" defaultRowHeight="15.5" x14ac:dyDescent="0.35"/>
  <cols>
    <col min="1" max="1" width="6.6640625" customWidth="1"/>
    <col min="2" max="2" width="9.58203125" bestFit="1" customWidth="1"/>
    <col min="3" max="3" width="43.58203125" customWidth="1"/>
    <col min="4" max="4" width="17.08203125" hidden="1" customWidth="1"/>
    <col min="5" max="5" width="17.08203125" customWidth="1"/>
    <col min="6" max="6" width="17.33203125" bestFit="1" customWidth="1"/>
    <col min="7" max="7" width="17.33203125" customWidth="1"/>
    <col min="8" max="8" width="8.25" bestFit="1" customWidth="1"/>
    <col min="9" max="9" width="8.1640625" bestFit="1" customWidth="1"/>
    <col min="10" max="10" width="7.25" bestFit="1" customWidth="1"/>
    <col min="11" max="11" width="11.9140625" bestFit="1" customWidth="1"/>
    <col min="13" max="13" width="55.1640625" bestFit="1" customWidth="1"/>
  </cols>
  <sheetData>
    <row r="1" spans="2:13" x14ac:dyDescent="0.35">
      <c r="M1" s="6"/>
    </row>
    <row r="2" spans="2:13" x14ac:dyDescent="0.35">
      <c r="B2" s="9" t="s">
        <v>0</v>
      </c>
      <c r="C2" s="9" t="s">
        <v>106</v>
      </c>
      <c r="D2" s="10" t="s">
        <v>1</v>
      </c>
      <c r="E2" s="10" t="s">
        <v>1</v>
      </c>
      <c r="F2" s="10" t="s">
        <v>6</v>
      </c>
      <c r="G2" s="10" t="s">
        <v>116</v>
      </c>
      <c r="H2" s="10" t="s">
        <v>47</v>
      </c>
      <c r="I2" s="10" t="s">
        <v>2</v>
      </c>
      <c r="J2" s="10" t="s">
        <v>3</v>
      </c>
      <c r="K2" s="10" t="s">
        <v>4</v>
      </c>
      <c r="M2" s="11" t="s">
        <v>72</v>
      </c>
    </row>
    <row r="3" spans="2:13" x14ac:dyDescent="0.35">
      <c r="B3" s="4">
        <v>45076</v>
      </c>
      <c r="C3" t="s">
        <v>78</v>
      </c>
      <c r="D3" t="s">
        <v>40</v>
      </c>
      <c r="E3" t="str">
        <f>TRIM(PROPER(D3))</f>
        <v>Bill Smith</v>
      </c>
      <c r="F3" t="s">
        <v>117</v>
      </c>
      <c r="G3" t="s">
        <v>118</v>
      </c>
      <c r="H3" t="s">
        <v>51</v>
      </c>
      <c r="I3" s="1">
        <v>4500</v>
      </c>
      <c r="J3" s="1">
        <v>598</v>
      </c>
      <c r="K3" s="2">
        <f>IFERROR(J3/I3,"na")</f>
        <v>0.13288888888888889</v>
      </c>
      <c r="M3" s="5" t="s">
        <v>76</v>
      </c>
    </row>
    <row r="4" spans="2:13" x14ac:dyDescent="0.35">
      <c r="B4" s="4">
        <v>45076</v>
      </c>
      <c r="C4" t="s">
        <v>79</v>
      </c>
      <c r="D4" t="s">
        <v>41</v>
      </c>
      <c r="E4" t="str">
        <f>TRIM(PROPER(D4))</f>
        <v>Ken Singh</v>
      </c>
      <c r="F4" t="s">
        <v>119</v>
      </c>
      <c r="G4" t="s">
        <v>120</v>
      </c>
      <c r="H4" t="s">
        <v>49</v>
      </c>
      <c r="I4" s="1">
        <v>3800</v>
      </c>
      <c r="J4" s="1">
        <v>1045</v>
      </c>
      <c r="K4" s="2">
        <f t="shared" ref="K4:K30" si="0">IFERROR(J4/I4,"na")</f>
        <v>0.27500000000000002</v>
      </c>
      <c r="M4" t="s">
        <v>73</v>
      </c>
    </row>
    <row r="5" spans="2:13" x14ac:dyDescent="0.35">
      <c r="B5" s="4">
        <v>45076</v>
      </c>
      <c r="C5" t="s">
        <v>80</v>
      </c>
      <c r="D5" t="s">
        <v>42</v>
      </c>
      <c r="E5" t="str">
        <f>TRIM(PROPER(D5))</f>
        <v>Harley Fritz</v>
      </c>
      <c r="F5" t="s">
        <v>119</v>
      </c>
      <c r="G5" t="s">
        <v>120</v>
      </c>
      <c r="H5" t="s">
        <v>133</v>
      </c>
      <c r="I5" s="1">
        <v>3712.5</v>
      </c>
      <c r="J5" s="1">
        <v>1009</v>
      </c>
      <c r="K5" s="2">
        <f t="shared" si="0"/>
        <v>0.2717845117845118</v>
      </c>
      <c r="M5" t="s">
        <v>141</v>
      </c>
    </row>
    <row r="6" spans="2:13" x14ac:dyDescent="0.35">
      <c r="B6" s="4">
        <v>45076</v>
      </c>
      <c r="C6" t="s">
        <v>81</v>
      </c>
      <c r="D6" t="s">
        <v>35</v>
      </c>
      <c r="E6" t="str">
        <f>TRIM(PROPER(D6))</f>
        <v>Nyla Novak</v>
      </c>
      <c r="F6" t="s">
        <v>121</v>
      </c>
      <c r="G6" t="s">
        <v>122</v>
      </c>
      <c r="H6" t="s">
        <v>133</v>
      </c>
      <c r="I6" s="1" t="s">
        <v>133</v>
      </c>
      <c r="J6" s="1">
        <v>779</v>
      </c>
      <c r="K6" s="2" t="str">
        <f t="shared" si="0"/>
        <v>na</v>
      </c>
      <c r="M6" t="s">
        <v>142</v>
      </c>
    </row>
    <row r="7" spans="2:13" x14ac:dyDescent="0.35">
      <c r="B7" s="4">
        <v>45076</v>
      </c>
      <c r="C7" t="s">
        <v>82</v>
      </c>
      <c r="D7" t="s">
        <v>43</v>
      </c>
      <c r="E7" t="str">
        <f>TRIM(PROPER(D7))</f>
        <v>David Rasmussen</v>
      </c>
      <c r="F7" t="s">
        <v>121</v>
      </c>
      <c r="G7" t="s">
        <v>122</v>
      </c>
      <c r="H7" t="s">
        <v>50</v>
      </c>
      <c r="I7" s="1">
        <v>5000</v>
      </c>
      <c r="J7" s="1">
        <v>684</v>
      </c>
      <c r="K7" s="2">
        <f t="shared" si="0"/>
        <v>0.1368</v>
      </c>
      <c r="M7" t="s">
        <v>143</v>
      </c>
    </row>
    <row r="8" spans="2:13" x14ac:dyDescent="0.35">
      <c r="B8" s="4">
        <v>45077</v>
      </c>
      <c r="C8" t="s">
        <v>83</v>
      </c>
      <c r="D8" t="s">
        <v>44</v>
      </c>
      <c r="E8" t="str">
        <f>TRIM(PROPER(D8))</f>
        <v>Ivan Hiney</v>
      </c>
      <c r="F8" t="s">
        <v>117</v>
      </c>
      <c r="G8" t="s">
        <v>118</v>
      </c>
      <c r="H8" t="s">
        <v>51</v>
      </c>
      <c r="I8" s="1">
        <v>6100</v>
      </c>
      <c r="J8" s="1">
        <v>544</v>
      </c>
      <c r="K8" s="2">
        <f t="shared" si="0"/>
        <v>8.9180327868852466E-2</v>
      </c>
      <c r="M8" t="s">
        <v>74</v>
      </c>
    </row>
    <row r="9" spans="2:13" x14ac:dyDescent="0.35">
      <c r="B9" s="4">
        <v>45077</v>
      </c>
      <c r="C9" t="s">
        <v>84</v>
      </c>
      <c r="D9" t="s">
        <v>45</v>
      </c>
      <c r="E9" t="str">
        <f>TRIM(PROPER(D9))</f>
        <v>Jonha Ma</v>
      </c>
      <c r="F9" t="s">
        <v>117</v>
      </c>
      <c r="G9" t="s">
        <v>118</v>
      </c>
      <c r="H9" t="s">
        <v>51</v>
      </c>
      <c r="I9" s="1">
        <v>4625</v>
      </c>
      <c r="J9" s="1">
        <v>670</v>
      </c>
      <c r="K9" s="2">
        <f t="shared" si="0"/>
        <v>0.14486486486486486</v>
      </c>
      <c r="M9" t="s">
        <v>75</v>
      </c>
    </row>
    <row r="10" spans="2:13" x14ac:dyDescent="0.35">
      <c r="B10" s="4">
        <v>45077</v>
      </c>
      <c r="C10" t="s">
        <v>85</v>
      </c>
      <c r="D10" t="s">
        <v>46</v>
      </c>
      <c r="E10" t="str">
        <f>TRIM(PROPER(D10))</f>
        <v>Jordan Boone</v>
      </c>
      <c r="F10" t="s">
        <v>117</v>
      </c>
      <c r="G10" t="s">
        <v>118</v>
      </c>
      <c r="H10" t="s">
        <v>51</v>
      </c>
      <c r="I10" s="1">
        <v>3800</v>
      </c>
      <c r="J10" s="1">
        <v>2045</v>
      </c>
      <c r="K10" s="2">
        <f t="shared" si="0"/>
        <v>0.53815789473684206</v>
      </c>
      <c r="M10" t="s">
        <v>76</v>
      </c>
    </row>
    <row r="11" spans="2:13" x14ac:dyDescent="0.35">
      <c r="B11" s="4">
        <v>45077</v>
      </c>
      <c r="C11" t="s">
        <v>86</v>
      </c>
      <c r="D11" t="s">
        <v>36</v>
      </c>
      <c r="E11" t="str">
        <f>TRIM(PROPER(D11))</f>
        <v>Kylee Townsend</v>
      </c>
      <c r="F11" t="s">
        <v>117</v>
      </c>
      <c r="G11" t="s">
        <v>118</v>
      </c>
      <c r="H11" t="s">
        <v>48</v>
      </c>
      <c r="I11" s="1">
        <v>3600</v>
      </c>
      <c r="J11" s="1">
        <v>1564</v>
      </c>
      <c r="K11" s="2">
        <f t="shared" si="0"/>
        <v>0.43444444444444447</v>
      </c>
      <c r="M11" s="7" t="s">
        <v>108</v>
      </c>
    </row>
    <row r="12" spans="2:13" x14ac:dyDescent="0.35">
      <c r="B12" s="4">
        <v>45077</v>
      </c>
      <c r="C12" t="s">
        <v>87</v>
      </c>
      <c r="D12" t="s">
        <v>37</v>
      </c>
      <c r="E12" t="str">
        <f>TRIM(PROPER(D12))</f>
        <v>Nora Rollins</v>
      </c>
      <c r="F12" t="s">
        <v>117</v>
      </c>
      <c r="G12" t="s">
        <v>118</v>
      </c>
      <c r="H12" t="s">
        <v>50</v>
      </c>
      <c r="I12" s="1">
        <v>5100</v>
      </c>
      <c r="J12" s="1">
        <v>1220</v>
      </c>
      <c r="K12" s="2">
        <f t="shared" si="0"/>
        <v>0.23921568627450981</v>
      </c>
      <c r="M12" t="s">
        <v>77</v>
      </c>
    </row>
    <row r="13" spans="2:13" x14ac:dyDescent="0.35">
      <c r="B13" s="4">
        <v>45077</v>
      </c>
      <c r="C13" t="s">
        <v>88</v>
      </c>
      <c r="D13" t="s">
        <v>52</v>
      </c>
      <c r="E13" t="str">
        <f>TRIM(PROPER(D13))</f>
        <v>Brendan Wallace</v>
      </c>
      <c r="F13" t="s">
        <v>117</v>
      </c>
      <c r="G13" t="s">
        <v>118</v>
      </c>
      <c r="H13" t="s">
        <v>50</v>
      </c>
      <c r="I13" s="1">
        <v>4750</v>
      </c>
      <c r="J13" s="1">
        <v>1435</v>
      </c>
      <c r="K13" s="2">
        <f t="shared" si="0"/>
        <v>0.30210526315789471</v>
      </c>
      <c r="M13" t="s">
        <v>107</v>
      </c>
    </row>
    <row r="14" spans="2:13" x14ac:dyDescent="0.35">
      <c r="B14" s="4">
        <v>45077</v>
      </c>
      <c r="C14" t="s">
        <v>89</v>
      </c>
      <c r="D14" t="s">
        <v>53</v>
      </c>
      <c r="E14" t="str">
        <f>TRIM(PROPER(D14))</f>
        <v>Conor Wise</v>
      </c>
      <c r="F14" t="s">
        <v>121</v>
      </c>
      <c r="G14" t="s">
        <v>122</v>
      </c>
      <c r="H14" t="s">
        <v>51</v>
      </c>
      <c r="I14" s="1">
        <v>6000</v>
      </c>
      <c r="J14" s="1">
        <v>998</v>
      </c>
      <c r="K14" s="2">
        <f t="shared" si="0"/>
        <v>0.16633333333333333</v>
      </c>
      <c r="M14" s="7" t="s">
        <v>109</v>
      </c>
    </row>
    <row r="15" spans="2:13" x14ac:dyDescent="0.35">
      <c r="B15" s="4">
        <v>45077</v>
      </c>
      <c r="C15" t="s">
        <v>90</v>
      </c>
      <c r="D15" t="s">
        <v>54</v>
      </c>
      <c r="E15" t="str">
        <f>TRIM(PROPER(D15))</f>
        <v>Steven Michael</v>
      </c>
      <c r="F15" t="s">
        <v>123</v>
      </c>
      <c r="G15" t="s">
        <v>124</v>
      </c>
      <c r="H15" t="s">
        <v>50</v>
      </c>
      <c r="I15" s="1">
        <v>4500</v>
      </c>
      <c r="J15" s="1">
        <v>780</v>
      </c>
      <c r="K15" s="2">
        <f t="shared" si="0"/>
        <v>0.17333333333333334</v>
      </c>
      <c r="M15" t="s">
        <v>110</v>
      </c>
    </row>
    <row r="16" spans="2:13" x14ac:dyDescent="0.35">
      <c r="B16" s="4">
        <v>45078</v>
      </c>
      <c r="C16" t="s">
        <v>91</v>
      </c>
      <c r="D16" t="s">
        <v>38</v>
      </c>
      <c r="E16" t="str">
        <f>TRIM(PROPER(D16))</f>
        <v>Lucia Mckay</v>
      </c>
      <c r="F16" t="s">
        <v>123</v>
      </c>
      <c r="G16" t="s">
        <v>124</v>
      </c>
      <c r="H16" t="s">
        <v>48</v>
      </c>
      <c r="I16" s="1" t="s">
        <v>133</v>
      </c>
      <c r="J16" s="1">
        <v>1044</v>
      </c>
      <c r="K16" s="2" t="str">
        <f t="shared" si="0"/>
        <v>na</v>
      </c>
      <c r="M16" t="s">
        <v>111</v>
      </c>
    </row>
    <row r="17" spans="2:13" x14ac:dyDescent="0.35">
      <c r="B17" s="4">
        <v>45078</v>
      </c>
      <c r="C17" t="s">
        <v>92</v>
      </c>
      <c r="D17" t="s">
        <v>55</v>
      </c>
      <c r="E17" t="str">
        <f>TRIM(PROPER(D17))</f>
        <v>Jose Roach</v>
      </c>
      <c r="F17" t="s">
        <v>123</v>
      </c>
      <c r="G17" t="s">
        <v>124</v>
      </c>
      <c r="H17" t="s">
        <v>51</v>
      </c>
      <c r="I17" s="1">
        <v>3712.5</v>
      </c>
      <c r="J17" s="1">
        <v>1222</v>
      </c>
      <c r="K17" s="2">
        <f t="shared" si="0"/>
        <v>0.32915824915824915</v>
      </c>
      <c r="M17" t="s">
        <v>112</v>
      </c>
    </row>
    <row r="18" spans="2:13" x14ac:dyDescent="0.35">
      <c r="B18" s="4">
        <v>45078</v>
      </c>
      <c r="C18" t="s">
        <v>93</v>
      </c>
      <c r="D18" t="s">
        <v>56</v>
      </c>
      <c r="E18" t="str">
        <f>TRIM(PROPER(D18))</f>
        <v>Franklin Wrigt</v>
      </c>
      <c r="F18" t="s">
        <v>123</v>
      </c>
      <c r="G18" t="s">
        <v>124</v>
      </c>
      <c r="H18" t="s">
        <v>51</v>
      </c>
      <c r="I18" s="1">
        <v>4950</v>
      </c>
      <c r="J18" s="1">
        <v>1065</v>
      </c>
      <c r="K18" s="2">
        <f t="shared" si="0"/>
        <v>0.21515151515151515</v>
      </c>
      <c r="M18" t="s">
        <v>113</v>
      </c>
    </row>
    <row r="19" spans="2:13" x14ac:dyDescent="0.35">
      <c r="B19" s="4">
        <v>45078</v>
      </c>
      <c r="C19" t="s">
        <v>94</v>
      </c>
      <c r="D19" t="s">
        <v>57</v>
      </c>
      <c r="E19" t="str">
        <f>TRIM(PROPER(D19))</f>
        <v>Alia Thornton</v>
      </c>
      <c r="F19" t="s">
        <v>121</v>
      </c>
      <c r="G19" t="s">
        <v>122</v>
      </c>
      <c r="H19" t="s">
        <v>51</v>
      </c>
      <c r="I19" s="1">
        <v>4750</v>
      </c>
      <c r="J19" s="1">
        <v>810</v>
      </c>
      <c r="K19" s="2">
        <f t="shared" si="0"/>
        <v>0.17052631578947369</v>
      </c>
      <c r="M19" s="7" t="s">
        <v>114</v>
      </c>
    </row>
    <row r="20" spans="2:13" x14ac:dyDescent="0.35">
      <c r="B20" s="4">
        <v>45078</v>
      </c>
      <c r="C20" t="s">
        <v>95</v>
      </c>
      <c r="D20" t="s">
        <v>58</v>
      </c>
      <c r="E20" t="str">
        <f>TRIM(PROPER(D20))</f>
        <v>Denzel Flores</v>
      </c>
      <c r="F20" t="s">
        <v>121</v>
      </c>
      <c r="G20" t="s">
        <v>122</v>
      </c>
      <c r="H20" t="s">
        <v>51</v>
      </c>
      <c r="I20" s="1">
        <v>7320</v>
      </c>
      <c r="J20" s="1">
        <v>933</v>
      </c>
      <c r="K20" s="2">
        <f t="shared" si="0"/>
        <v>0.12745901639344262</v>
      </c>
      <c r="M20" t="s">
        <v>115</v>
      </c>
    </row>
    <row r="21" spans="2:13" x14ac:dyDescent="0.35">
      <c r="B21" s="4">
        <v>45078</v>
      </c>
      <c r="C21" t="s">
        <v>96</v>
      </c>
      <c r="D21" t="s">
        <v>59</v>
      </c>
      <c r="E21" t="str">
        <f>TRIM(PROPER(D21))</f>
        <v>Bruno Cordova</v>
      </c>
      <c r="F21" t="s">
        <v>123</v>
      </c>
      <c r="G21" t="s">
        <v>124</v>
      </c>
      <c r="H21" t="s">
        <v>51</v>
      </c>
      <c r="I21" s="1">
        <v>5087.5</v>
      </c>
      <c r="J21" s="1">
        <v>655</v>
      </c>
      <c r="K21" s="2">
        <f t="shared" si="0"/>
        <v>0.12874692874692875</v>
      </c>
      <c r="M21" s="7" t="s">
        <v>125</v>
      </c>
    </row>
    <row r="22" spans="2:13" x14ac:dyDescent="0.35">
      <c r="B22" s="4">
        <v>45078</v>
      </c>
      <c r="C22" t="s">
        <v>97</v>
      </c>
      <c r="D22" t="s">
        <v>60</v>
      </c>
      <c r="E22" t="str">
        <f>TRIM(PROPER(D22))</f>
        <v>Jaylynn Napp</v>
      </c>
      <c r="F22" t="s">
        <v>123</v>
      </c>
      <c r="G22" t="s">
        <v>124</v>
      </c>
      <c r="H22" t="s">
        <v>51</v>
      </c>
      <c r="I22" s="1">
        <v>4500</v>
      </c>
      <c r="J22" s="1">
        <v>722</v>
      </c>
      <c r="K22" s="2">
        <f t="shared" si="0"/>
        <v>0.16044444444444445</v>
      </c>
      <c r="M22" t="s">
        <v>126</v>
      </c>
    </row>
    <row r="23" spans="2:13" x14ac:dyDescent="0.35">
      <c r="B23" s="4">
        <v>45078</v>
      </c>
      <c r="C23" t="s">
        <v>98</v>
      </c>
      <c r="D23" t="s">
        <v>61</v>
      </c>
      <c r="E23" t="str">
        <f>TRIM(PROPER(D23))</f>
        <v>Bruce Rich</v>
      </c>
      <c r="F23" t="s">
        <v>123</v>
      </c>
      <c r="G23" t="s">
        <v>124</v>
      </c>
      <c r="H23" t="s">
        <v>48</v>
      </c>
      <c r="I23" s="1">
        <v>4250</v>
      </c>
      <c r="J23" s="1">
        <v>901</v>
      </c>
      <c r="K23" s="2">
        <f t="shared" si="0"/>
        <v>0.21199999999999999</v>
      </c>
      <c r="M23" s="8" t="s">
        <v>127</v>
      </c>
    </row>
    <row r="24" spans="2:13" x14ac:dyDescent="0.35">
      <c r="B24" s="4">
        <v>45079</v>
      </c>
      <c r="C24" t="s">
        <v>99</v>
      </c>
      <c r="D24" t="s">
        <v>62</v>
      </c>
      <c r="E24" t="str">
        <f>TRIM(PROPER(D24))</f>
        <v>Arturo Moore</v>
      </c>
      <c r="F24" t="s">
        <v>123</v>
      </c>
      <c r="G24" t="s">
        <v>124</v>
      </c>
      <c r="H24" t="s">
        <v>49</v>
      </c>
      <c r="I24" s="1">
        <v>5250</v>
      </c>
      <c r="J24" s="1">
        <v>1349</v>
      </c>
      <c r="K24" s="2">
        <f t="shared" si="0"/>
        <v>0.25695238095238093</v>
      </c>
      <c r="M24" s="7" t="s">
        <v>128</v>
      </c>
    </row>
    <row r="25" spans="2:13" x14ac:dyDescent="0.35">
      <c r="B25" s="4">
        <v>45079</v>
      </c>
      <c r="C25" t="s">
        <v>100</v>
      </c>
      <c r="D25" t="s">
        <v>63</v>
      </c>
      <c r="E25" t="str">
        <f>TRIM(PROPER(D25))</f>
        <v>Bryce Carpenter</v>
      </c>
      <c r="F25" t="s">
        <v>119</v>
      </c>
      <c r="G25" t="s">
        <v>120</v>
      </c>
      <c r="H25" t="s">
        <v>49</v>
      </c>
      <c r="I25" s="1">
        <v>6500</v>
      </c>
      <c r="J25" s="1">
        <v>1288</v>
      </c>
      <c r="K25" s="2">
        <f t="shared" si="0"/>
        <v>0.19815384615384615</v>
      </c>
      <c r="M25" s="8" t="s">
        <v>129</v>
      </c>
    </row>
    <row r="26" spans="2:13" x14ac:dyDescent="0.35">
      <c r="B26" s="4">
        <v>45079</v>
      </c>
      <c r="C26" t="s">
        <v>101</v>
      </c>
      <c r="D26" t="s">
        <v>64</v>
      </c>
      <c r="E26" t="str">
        <f>TRIM(PROPER(D26))</f>
        <v>Jaidyn Andersen</v>
      </c>
      <c r="F26" t="s">
        <v>119</v>
      </c>
      <c r="G26" t="s">
        <v>120</v>
      </c>
      <c r="H26" t="s">
        <v>49</v>
      </c>
      <c r="I26" s="1">
        <v>7500</v>
      </c>
      <c r="J26" s="1">
        <v>1664</v>
      </c>
      <c r="K26" s="2">
        <f t="shared" si="0"/>
        <v>0.22186666666666666</v>
      </c>
      <c r="M26" s="8" t="s">
        <v>130</v>
      </c>
    </row>
    <row r="27" spans="2:13" x14ac:dyDescent="0.35">
      <c r="B27" s="4">
        <v>45079</v>
      </c>
      <c r="C27" t="s">
        <v>102</v>
      </c>
      <c r="D27" t="s">
        <v>65</v>
      </c>
      <c r="E27" t="str">
        <f>TRIM(PROPER(D27))</f>
        <v>Mark Walm</v>
      </c>
      <c r="F27" t="s">
        <v>119</v>
      </c>
      <c r="G27" t="s">
        <v>120</v>
      </c>
      <c r="H27" t="s">
        <v>51</v>
      </c>
      <c r="I27" s="1">
        <v>5500</v>
      </c>
      <c r="J27" s="1">
        <v>1320</v>
      </c>
      <c r="K27" s="2">
        <f t="shared" si="0"/>
        <v>0.24</v>
      </c>
      <c r="M27" s="8" t="s">
        <v>131</v>
      </c>
    </row>
    <row r="28" spans="2:13" x14ac:dyDescent="0.35">
      <c r="B28" s="4">
        <v>45079</v>
      </c>
      <c r="C28" t="s">
        <v>103</v>
      </c>
      <c r="D28" t="s">
        <v>66</v>
      </c>
      <c r="E28" t="str">
        <f>TRIM(PROPER(D28))</f>
        <v>Harry Lee</v>
      </c>
      <c r="F28" t="s">
        <v>119</v>
      </c>
      <c r="G28" t="s">
        <v>120</v>
      </c>
      <c r="H28" t="s">
        <v>51</v>
      </c>
      <c r="I28" s="1">
        <v>4625</v>
      </c>
      <c r="J28" s="1">
        <v>1001</v>
      </c>
      <c r="K28" s="2">
        <f t="shared" si="0"/>
        <v>0.21643243243243243</v>
      </c>
      <c r="M28" s="8" t="s">
        <v>132</v>
      </c>
    </row>
    <row r="29" spans="2:13" x14ac:dyDescent="0.35">
      <c r="B29" s="4">
        <v>45079</v>
      </c>
      <c r="C29" t="s">
        <v>104</v>
      </c>
      <c r="D29" t="s">
        <v>67</v>
      </c>
      <c r="E29" t="str">
        <f>TRIM(PROPER(D29))</f>
        <v>Josh Johnson</v>
      </c>
      <c r="F29" t="s">
        <v>119</v>
      </c>
      <c r="G29" t="s">
        <v>120</v>
      </c>
      <c r="H29" t="s">
        <v>51</v>
      </c>
      <c r="I29" s="1">
        <v>4500</v>
      </c>
      <c r="J29" s="1">
        <v>960</v>
      </c>
      <c r="K29" s="2">
        <f t="shared" si="0"/>
        <v>0.21333333333333335</v>
      </c>
      <c r="M29" s="7" t="s">
        <v>135</v>
      </c>
    </row>
    <row r="30" spans="2:13" x14ac:dyDescent="0.35">
      <c r="B30" s="4">
        <v>45079</v>
      </c>
      <c r="C30" t="s">
        <v>105</v>
      </c>
      <c r="D30" t="s">
        <v>39</v>
      </c>
      <c r="E30" t="str">
        <f>TRIM(PROPER(D30))</f>
        <v>Mik Naam</v>
      </c>
      <c r="F30" t="s">
        <v>119</v>
      </c>
      <c r="G30" t="s">
        <v>120</v>
      </c>
      <c r="H30" t="s">
        <v>48</v>
      </c>
      <c r="I30" s="1">
        <v>5400</v>
      </c>
      <c r="J30" s="1">
        <v>540</v>
      </c>
      <c r="K30" s="2">
        <f t="shared" si="0"/>
        <v>0.1</v>
      </c>
      <c r="M30" s="8" t="s">
        <v>134</v>
      </c>
    </row>
    <row r="31" spans="2:13" x14ac:dyDescent="0.35">
      <c r="M31" s="7" t="s">
        <v>139</v>
      </c>
    </row>
    <row r="32" spans="2:13" x14ac:dyDescent="0.35">
      <c r="M32" s="8" t="s">
        <v>136</v>
      </c>
    </row>
    <row r="33" spans="9:13" x14ac:dyDescent="0.35">
      <c r="M33" s="8" t="s">
        <v>137</v>
      </c>
    </row>
    <row r="34" spans="9:13" x14ac:dyDescent="0.35">
      <c r="I34" s="1"/>
      <c r="M34" s="8" t="s">
        <v>138</v>
      </c>
    </row>
    <row r="35" spans="9:13" x14ac:dyDescent="0.35">
      <c r="I35" s="1"/>
      <c r="M35" s="8" t="s">
        <v>140</v>
      </c>
    </row>
    <row r="36" spans="9:13" x14ac:dyDescent="0.35">
      <c r="I36" s="1"/>
    </row>
    <row r="37" spans="9:13" x14ac:dyDescent="0.35">
      <c r="I37" s="1"/>
    </row>
    <row r="38" spans="9:13" x14ac:dyDescent="0.35">
      <c r="I38" s="1"/>
    </row>
    <row r="39" spans="9:13" x14ac:dyDescent="0.35">
      <c r="I39" s="1"/>
    </row>
    <row r="40" spans="9:13" x14ac:dyDescent="0.35">
      <c r="I40" s="1"/>
    </row>
    <row r="41" spans="9:13" x14ac:dyDescent="0.35">
      <c r="I41" s="1"/>
    </row>
    <row r="42" spans="9:13" x14ac:dyDescent="0.35">
      <c r="I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Tabeth Hamandawana</cp:lastModifiedBy>
  <dcterms:created xsi:type="dcterms:W3CDTF">2023-05-29T07:26:35Z</dcterms:created>
  <dcterms:modified xsi:type="dcterms:W3CDTF">2024-08-08T16:29:50Z</dcterms:modified>
</cp:coreProperties>
</file>